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07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<sst xmlns="http://schemas.openxmlformats.org/spreadsheetml/2006/main" count="2937" uniqueCount="610">
  <si>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</si>
  <si>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</si>
  <si>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</si>
  <si>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</si>
  <si>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</si>
  <si>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</si>
  <si>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</si>
  <si>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</si>
  <si>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</si>
  <si>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</si>
  <si>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</si>
  <si>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</si>
  <si>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</si>
  <si>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</si>
  <si>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</si>
  <si>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</si>
  <si>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</si>
  <si>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</si>
  <si>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</si>
  <si>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</si>
  <si>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</si>
  <si>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</si>
  <si>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</si>
  <si>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</si>
  <si>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</si>
  <si>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</si>
  <si>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</si>
  <si>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</si>
  <si>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</si>
  <si>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</si>
  <si>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</si>
  <si>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</si>
  <si>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</si>
  <si>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</si>
  <si>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</si>
  <si>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</si>
  <si>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</si>
  <si>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</si>
  <si>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</si>
  <si>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</si>
  <si>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</si>
  <si>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</si>
  <si>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</si>
  <si>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</si>
  <si>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</si>
  <si>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</si>
  <si>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</si>
  <si>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</si>
  <si>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</si>
  <si>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</si>
  <si>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</si>
  <si>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</si>
  <si>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</si>
  <si>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</si>
  <si>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</si>
  <si>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</si>
  <si>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</si>
  <si>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</si>
  <si>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</si>
  <si>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</si>
  <si>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</si>
  <si>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</si>
  <si>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</si>
  <si>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</si>
  <si>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</si>
  <si>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</si>
  <si>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</si>
  <si>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</si>
  <si>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</si>
  <si>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</si>
  <si>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</si>
  <si>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</si>
  <si>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</si>
  <si>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</si>
  <si>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</si>
  <si>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</si>
  <si>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</si>
  <si>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</si>
  <si>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</si>
  <si>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</si>
  <si>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</si>
  <si>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</si>
  <si>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</si>
  <si>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</si>
  <si>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</si>
  <si>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</si>
  <si>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</si>
  <si>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</si>
  <si>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</si>
  <si>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</si>
  <si>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</si>
  <si>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</si>
  <si>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</si>
  <si>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</si>
  <si>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</si>
  <si>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</si>
  <si>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</si>
  <si>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</si>
  <si>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</si>
  <si>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</si>
  <si>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</si>
  <si>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</si>
  <si>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</si>
  <si>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</si>
  <si>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</si>
  <si>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</si>
  <si>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</si>
  <si>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</si>
  <si>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</si>
  <si>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</si>
  <si>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</si>
  <si>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</si>
  <si>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</si>
  <si>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</si>
  <si>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</si>
  <si>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</si>
  <si>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</si>
  <si>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</si>
  <si>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</si>
  <si>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</si>
  <si>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</si>
  <si>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</si>
  <si>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</si>
  <si>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</si>
  <si>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</si>
  <si>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</si>
  <si>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</si>
  <si>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</si>
  <si>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</si>
  <si>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</si>
  <si>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</si>
  <si>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</si>
  <si>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</si>
  <si>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</si>
  <si>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</si>
  <si>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</si>
  <si>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</si>
  <si>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</si>
  <si>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</si>
  <si>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</si>
  <si>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</si>
  <si>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</si>
  <si>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</si>
  <si>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</si>
  <si>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</si>
  <si>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</si>
  <si>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</si>
  <si>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</si>
  <si>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</si>
  <si>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</si>
  <si>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</si>
  <si>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</si>
  <si>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</si>
  <si>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</si>
  <si>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</si>
  <si>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</si>
  <si>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</si>
  <si>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</si>
  <si>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</si>
  <si>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</si>
  <si>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</si>
  <si>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</si>
  <si>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</si>
  <si>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</si>
  <si>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</si>
  <si>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</si>
  <si>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</si>
  <si>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</si>
  <si>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</si>
  <si>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</si>
  <si>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</si>
  <si>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</si>
  <si>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</si>
  <si>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</si>
  <si>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</si>
  <si>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</si>
  <si>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</si>
  <si>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</si>
  <si>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</si>
  <si>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</si>
  <si>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</si>
  <si>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</si>
  <si>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</si>
  <si>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</si>
  <si>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</si>
  <si>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</si>
  <si>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</si>
  <si>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</si>
  <si>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</si>
  <si>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</si>
  <si>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</si>
  <si>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</si>
  <si>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</si>
  <si>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</si>
  <si>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</si>
  <si>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</si>
  <si>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</si>
  <si>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</si>
  <si>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</si>
  <si>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</si>
  <si>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</si>
  <si>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</si>
  <si>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</si>
  <si>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</si>
  <si>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</si>
  <si>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</si>
  <si>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</si>
  <si>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</si>
  <si>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</si>
  <si>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</si>
  <si>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</si>
  <si>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</si>
  <si>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</si>
  <si>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</si>
  <si>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</si>
  <si>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</si>
  <si>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</si>
  <si>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</si>
  <si>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</si>
  <si>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</si>
  <si>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</si>
  <si>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</si>
  <si>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</si>
  <si>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</si>
  <si>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</si>
  <si>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</si>
  <si>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</si>
  <si>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</si>
  <si>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</si>
  <si>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</si>
  <si>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</si>
  <si>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</si>
  <si>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</si>
  <si>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</si>
  <si>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</si>
  <si>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</si>
  <si>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</si>
  <si>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</si>
  <si>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</si>
  <si>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</si>
  <si>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</si>
  <si>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</si>
  <si>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</si>
  <si>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</si>
  <si>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</si>
  <si>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</si>
  <si>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</si>
  <si>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</si>
  <si>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</si>
  <si>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</si>
  <si>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</si>
  <si>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</si>
  <si>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</si>
  <si>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</si>
  <si>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</si>
  <si>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</si>
  <si>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</si>
  <si>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</si>
  <si>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</si>
  <si>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</si>
  <si>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</si>
  <si>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</si>
  <si>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</si>
  <si>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</si>
  <si>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</si>
  <si>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</si>
  <si>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</si>
  <si>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</si>
  <si>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</si>
  <si>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</si>
  <si>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</si>
  <si>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</si>
  <si>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</si>
  <si>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</si>
  <si>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</si>
  <si>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</si>
  <si>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</si>
  <si>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</si>
  <si>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</si>
  <si>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</si>
  <si>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</si>
  <si>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</si>
  <si>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</si>
  <si>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</si>
  <si>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</si>
  <si>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</si>
  <si>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</si>
  <si>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</si>
  <si>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</si>
  <si>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</si>
  <si>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</si>
  <si>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</si>
  <si>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</si>
  <si>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</si>
  <si>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</si>
  <si>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</si>
  <si>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</si>
  <si>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</si>
  <si>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</si>
  <si>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</si>
  <si>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</si>
  <si>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</si>
  <si>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</si>
  <si>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</si>
  <si>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</si>
  <si>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</si>
  <si>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</si>
  <si>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</si>
  <si>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</si>
  <si>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</si>
  <si>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</si>
  <si>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</si>
  <si>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</si>
  <si>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</si>
  <si>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</si>
  <si>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</si>
  <si>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</si>
  <si>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</si>
  <si>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</si>
  <si>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</si>
  <si>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</si>
  <si>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</si>
  <si>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</si>
  <si>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</si>
  <si>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</si>
  <si>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</si>
  <si>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</si>
  <si>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</si>
  <si>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</si>
  <si>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</si>
  <si>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</si>
  <si>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</si>
  <si>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</si>
  <si>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</si>
  <si>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</si>
  <si>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</si>
  <si>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</si>
  <si>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</si>
  <si>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</si>
  <si>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</si>
  <si>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</si>
  <si>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</si>
  <si>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</si>
  <si>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</si>
  <si>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</si>
  <si>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</si>
  <si>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</si>
  <si>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</si>
  <si>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</si>
  <si>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</si>
  <si>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</si>
  <si>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</si>
  <si>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</si>
  <si>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</si>
  <si>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</si>
  <si>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</si>
  <si>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</si>
  <si>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</si>
  <si>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</si>
  <si>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</si>
  <si>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</si>
  <si>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</si>
  <si>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</si>
  <si>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</si>
  <si>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</si>
  <si>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</si>
  <si>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</si>
  <si>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</si>
  <si>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</si>
  <si>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</si>
  <si>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</si>
  <si>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</si>
  <si>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</si>
  <si>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</si>
  <si>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</si>
  <si>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</si>
  <si>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</si>
  <si>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</si>
  <si>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</si>
  <si>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</si>
  <si>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</si>
  <si>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</si>
  <si>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</si>
  <si>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</si>
  <si>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</si>
  <si>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</si>
  <si>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</si>
  <si>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</si>
  <si>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</si>
  <si>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</si>
  <si>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</si>
  <si>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</si>
  <si>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</si>
  <si>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</si>
  <si>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</si>
  <si>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</si>
  <si>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</si>
  <si>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</si>
  <si>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</si>
  <si>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</si>
  <si>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</si>
  <si>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</si>
  <si>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</si>
  <si>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</si>
  <si>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</si>
  <si>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</si>
  <si>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</si>
  <si>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</si>
  <si>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</si>
  <si>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</si>
  <si>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</si>
  <si>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</si>
  <si>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</si>
  <si>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</si>
  <si>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</si>
  <si>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</si>
  <si>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</si>
  <si>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</si>
  <si>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</si>
  <si>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</si>
  <si>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</si>
  <si>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</si>
  <si>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</si>
  <si>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</si>
  <si>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</si>
  <si>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</si>
  <si>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</si>
  <si>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</si>
  <si>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</si>
  <si>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</si>
  <si>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</si>
  <si>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</si>
  <si>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</si>
  <si>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</si>
  <si>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</si>
  <si>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</si>
  <si>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</si>
  <si>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</si>
  <si>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</si>
  <si>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</si>
  <si>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</si>
  <si>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</si>
  <si>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</si>
  <si>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</si>
  <si>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</si>
  <si>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</si>
  <si>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</si>
  <si>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</si>
  <si>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</si>
  <si>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</si>
  <si>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</si>
  <si>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</si>
  <si>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</si>
  <si>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</si>
  <si>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</si>
  <si>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</si>
  <si>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</si>
  <si>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</si>
  <si>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</si>
  <si>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</si>
  <si>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</si>
  <si>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</si>
  <si>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</si>
  <si>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</si>
  <si>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</si>
  <si>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</si>
  <si>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</si>
  <si>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</si>
  <si>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</si>
  <si>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</si>
  <si>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</si>
  <si>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</si>
  <si>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</si>
  <si>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</si>
  <si>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</si>
  <si>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</si>
  <si>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</si>
  <si>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</si>
  <si>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</si>
  <si>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</si>
  <si>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</si>
  <si>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</si>
  <si>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</si>
  <si>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</si>
  <si>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</si>
  <si>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</si>
  <si>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</si>
  <si>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</si>
  <si>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</si>
  <si>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</si>
  <si>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</si>
  <si>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</si>
  <si>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</si>
  <si>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</si>
  <si>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</si>
  <si>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</si>
  <si>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</si>
  <si>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</si>
  <si>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</si>
  <si>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</si>
  <si>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</si>
  <si>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</si>
  <si>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</si>
  <si>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</si>
  <si>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</si>
  <si>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</si>
  <si>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</si>
  <si>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</si>
  <si>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</si>
  <si>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</si>
  <si>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</si>
  <si>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</si>
  <si>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</si>
  <si>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</si>
  <si>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</si>
  <si>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</si>
  <si>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</si>
  <si>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</si>
  <si>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</si>
  <si>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</si>
  <si>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</si>
  <si>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</si>
  <si>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</si>
  <si>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</si>
  <si>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</si>
  <si>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</si>
  <si>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</si>
  <si>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</si>
  <si>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</si>
  <si>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</si>
  <si>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</si>
  <si>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</si>
  <si>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</si>
  <si>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</si>
  <si>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</si>
  <si>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</si>
  <si>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</si>
  <si>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</si>
  <si>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</si>
  <si>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</si>
  <si>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</si>
  <si>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</si>
  <si>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</si>
  <si>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</si>
  <si>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</si>
  <si>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</si>
  <si>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</si>
  <si>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</si>
  <si>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</si>
  <si>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</si>
  <si>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</si>
  <si>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医療的ケア児等医療情報共有サービス基盤構築事業</t>
    <phoneticPr fontId="5"/>
  </si>
  <si>
    <t>社会・援護局　障害保健福祉部</t>
    <phoneticPr fontId="5"/>
  </si>
  <si>
    <t>障害福祉課障害児・発達障害者支援室</t>
    <phoneticPr fontId="5"/>
  </si>
  <si>
    <t>-</t>
    <phoneticPr fontId="5"/>
  </si>
  <si>
    <t>本事業は、医療的ケア児等の医療情報の共有を行うためのシステム改修を主に行うための事業であるため、定量的な成果目標を設定することは難しい。</t>
    <phoneticPr fontId="5"/>
  </si>
  <si>
    <t>医療的ケア児等が外出先でも適切な医療を受けられる体制を整備する。</t>
    <phoneticPr fontId="5"/>
  </si>
  <si>
    <t>医療的ケア児等の医療情報を共有できるようにシステムを構築する。</t>
    <phoneticPr fontId="5"/>
  </si>
  <si>
    <t>医療的ケア児が、外出先でも適切な医療を受けられる体制を整備することにより、医療的ケア児とその家族の福祉の向上を図ることができると見込まれている。</t>
    <phoneticPr fontId="5"/>
  </si>
  <si>
    <t>○</t>
  </si>
  <si>
    <t>本事業は、医療的ケア児等が外出先でも適切な医療を受けられるようにするための事業であり、国民や社会のニーズを的確に反映している。</t>
    <phoneticPr fontId="5"/>
  </si>
  <si>
    <t>本事業は、医療的ケア児等の医療情報共有システムの改修を行う事業であるため、国で実施すべきべき事業である。</t>
    <phoneticPr fontId="5"/>
  </si>
  <si>
    <t>本事業は、医療的なケア児等が救急時や、予想外の災害、事故に遭遇した際にも、迅速に必要な情報共有を行い、適切な医療を受けられるようにするものであり、優先度の高い事業である。</t>
    <phoneticPr fontId="5"/>
  </si>
  <si>
    <t>‐</t>
  </si>
  <si>
    <t>無</t>
  </si>
  <si>
    <t>-</t>
    <phoneticPr fontId="5"/>
  </si>
  <si>
    <t>-</t>
    <phoneticPr fontId="5"/>
  </si>
  <si>
    <t>-</t>
    <phoneticPr fontId="5"/>
  </si>
  <si>
    <t>-</t>
  </si>
  <si>
    <t>-</t>
    <phoneticPr fontId="5"/>
  </si>
  <si>
    <t>-</t>
    <phoneticPr fontId="5"/>
  </si>
  <si>
    <t>-</t>
    <phoneticPr fontId="5"/>
  </si>
  <si>
    <t>-</t>
    <phoneticPr fontId="5"/>
  </si>
  <si>
    <t>保健福祉調査委託費</t>
    <rPh sb="0" eb="2">
      <t>ホケン</t>
    </rPh>
    <rPh sb="2" eb="4">
      <t>フクシ</t>
    </rPh>
    <rPh sb="4" eb="6">
      <t>チョウサ</t>
    </rPh>
    <rPh sb="6" eb="9">
      <t>イタクヒ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</si>
  <si>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</si>
  <si>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</si>
  <si>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</si>
  <si>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</si>
  <si>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</si>
  <si>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</si>
  <si>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</si>
  <si>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</si>
  <si>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</si>
  <si>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</si>
  <si>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</si>
  <si>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</si>
  <si>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</si>
  <si>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</si>
  <si>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医療的ケア児等医療情報共有サービス推進事業</t>
    <rPh sb="0" eb="3">
      <t>イリョウテキ</t>
    </rPh>
    <rPh sb="5" eb="6">
      <t>ジ</t>
    </rPh>
    <rPh sb="6" eb="7">
      <t>トウ</t>
    </rPh>
    <rPh sb="7" eb="9">
      <t>イリョウ</t>
    </rPh>
    <rPh sb="9" eb="11">
      <t>ジョウホウ</t>
    </rPh>
    <rPh sb="11" eb="13">
      <t>キョウユウ</t>
    </rPh>
    <rPh sb="17" eb="19">
      <t>スイシン</t>
    </rPh>
    <rPh sb="19" eb="21">
      <t>ジギョウ</t>
    </rPh>
    <phoneticPr fontId="5"/>
  </si>
  <si>
    <t>-</t>
    <phoneticPr fontId="5"/>
  </si>
  <si>
    <t>-</t>
    <phoneticPr fontId="5"/>
  </si>
  <si>
    <t>-</t>
    <phoneticPr fontId="5"/>
  </si>
  <si>
    <t>医療技術の進歩等を背景に、医療的ケアを必要とする障害児（以下「医療的ケア児」という。）は増加傾向にある。医療的ケア児は、原疾患や心身の状態が様々であるため、遠方への外出時等に緊急搬送され、かかりつけ医が不在である等の場合に、搬送先の医療機関に医療情報が適切に共有されないおそれがある。このため、平成29年度に医療的ケア児の情報共有システムのプロトタイプを構築し、情報の共有が適切になされるかについて、実証事業を行い、課題と今後の対応策をとりまとめた。平成30年度においては、平成29年度の実証事業で提案された課題・問題点を踏まえて、システムを改修し、全国規模での事業実施を目指す。</t>
    <rPh sb="208" eb="210">
      <t>カダイ</t>
    </rPh>
    <rPh sb="211" eb="213">
      <t>コンゴ</t>
    </rPh>
    <rPh sb="214" eb="217">
      <t>タイオウサク</t>
    </rPh>
    <phoneticPr fontId="5"/>
  </si>
  <si>
    <t>① 平成29年度の実証により提起された課題を解決するためのシステムの改修
②支援者の掲示板機能検討</t>
    <rPh sb="38" eb="41">
      <t>シエンシャ</t>
    </rPh>
    <rPh sb="42" eb="45">
      <t>ケイジバン</t>
    </rPh>
    <rPh sb="45" eb="47">
      <t>キノウ</t>
    </rPh>
    <rPh sb="47" eb="49">
      <t>ケントウ</t>
    </rPh>
    <phoneticPr fontId="5"/>
  </si>
  <si>
    <t>-</t>
    <phoneticPr fontId="5"/>
  </si>
  <si>
    <t>-</t>
    <phoneticPr fontId="5"/>
  </si>
  <si>
    <t>-</t>
    <phoneticPr fontId="5"/>
  </si>
  <si>
    <t>-</t>
    <phoneticPr fontId="5"/>
  </si>
  <si>
    <t>-</t>
    <phoneticPr fontId="5"/>
  </si>
  <si>
    <t>-</t>
    <phoneticPr fontId="5"/>
  </si>
  <si>
    <t>-</t>
    <phoneticPr fontId="5"/>
  </si>
  <si>
    <t>必要な保健福祉サービスが的確に提供される体制を整備し、障害者の地域における生活を総合的に支援すること</t>
    <rPh sb="40" eb="43">
      <t>ソウゴウテキ</t>
    </rPh>
    <phoneticPr fontId="5"/>
  </si>
  <si>
    <t>施策目標Ⅸ－１－１ 障害者の地域における生活を総合的に支援するため、障害者の生活の場、働く場や地域における支援体制を整備すること</t>
    <rPh sb="23" eb="26">
      <t>ソウゴウテキ</t>
    </rPh>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</si>
  <si>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</si>
  <si>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</si>
  <si>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山口　正行</t>
    <rPh sb="0" eb="2">
      <t>ヤマグチ</t>
    </rPh>
    <rPh sb="3" eb="5">
      <t>マサユキ</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</si>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</sst>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1" xfId="0" applyNumberFormat="1" applyFont="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35</xdr:col>
      <xdr:colOff>149679</xdr:colOff>
      <xdr:row>740</xdr:row>
      <xdr:rowOff>13607</xdr:rowOff>
    </xdr:from>
    <xdr:to>
      <xdr:col>49</xdr:col>
      <xdr:colOff>1514</xdr:colOff>
      <xdr:row>741</xdr:row>
      <xdr:rowOff>6829</xdr:rowOff>
    </xdr:to>
    <xdr:sp macro="" textlink="">
      <xdr:nvSpPr>
        <xdr:cNvPr id="2" name="テキスト ボックス 1"/>
        <xdr:cNvSpPr txBox="1"/>
      </xdr:nvSpPr>
      <xdr:spPr>
        <a:xfrm>
          <a:off x="7150554" y="40923482"/>
          <a:ext cx="2652185" cy="345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（平成</a:t>
          </a:r>
          <a:r>
            <a:rPr kumimoji="1" lang="en-US" altLang="ja-JP" sz="1100"/>
            <a:t>30</a:t>
          </a:r>
          <a:r>
            <a:rPr kumimoji="1" lang="ja-JP" altLang="en-US" sz="1100"/>
            <a:t>年度事業イメージ）</a:t>
          </a:r>
        </a:p>
      </xdr:txBody>
    </xdr:sp>
    <xdr:clientData/>
  </xdr:twoCellAnchor>
  <xdr:twoCellAnchor>
    <xdr:from>
      <xdr:col>18</xdr:col>
      <xdr:colOff>13602</xdr:colOff>
      <xdr:row>742</xdr:row>
      <xdr:rowOff>68035</xdr:rowOff>
    </xdr:from>
    <xdr:to>
      <xdr:col>37</xdr:col>
      <xdr:colOff>68208</xdr:colOff>
      <xdr:row>743</xdr:row>
      <xdr:rowOff>345514</xdr:rowOff>
    </xdr:to>
    <xdr:grpSp>
      <xdr:nvGrpSpPr>
        <xdr:cNvPr id="3" name="グループ化 2"/>
        <xdr:cNvGrpSpPr/>
      </xdr:nvGrpSpPr>
      <xdr:grpSpPr>
        <a:xfrm>
          <a:off x="3614052" y="39806335"/>
          <a:ext cx="3855081" cy="629904"/>
          <a:chOff x="4437529" y="234852882"/>
          <a:chExt cx="3944470" cy="627529"/>
        </a:xfrm>
      </xdr:grpSpPr>
      <xdr:sp macro="" textlink="">
        <xdr:nvSpPr>
          <xdr:cNvPr id="4" name="正方形/長方形 3"/>
          <xdr:cNvSpPr/>
        </xdr:nvSpPr>
        <xdr:spPr>
          <a:xfrm>
            <a:off x="4437529" y="234852882"/>
            <a:ext cx="3944470" cy="6275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xdr:cNvSpPr txBox="1"/>
        </xdr:nvSpPr>
        <xdr:spPr>
          <a:xfrm>
            <a:off x="5031441" y="235032177"/>
            <a:ext cx="3294530" cy="42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厚生労働省　　　</a:t>
            </a:r>
            <a:r>
              <a:rPr kumimoji="1" lang="en-US" altLang="ja-JP" sz="1400"/>
              <a:t>153</a:t>
            </a:r>
            <a:r>
              <a:rPr kumimoji="1" lang="ja-JP" altLang="en-US" sz="1400"/>
              <a:t>百万円</a:t>
            </a:r>
            <a:endParaRPr kumimoji="1" lang="en-US" altLang="ja-JP" sz="1400"/>
          </a:p>
          <a:p>
            <a:endParaRPr kumimoji="1" lang="ja-JP" altLang="en-US" sz="1100"/>
          </a:p>
        </xdr:txBody>
      </xdr:sp>
    </xdr:grpSp>
    <xdr:clientData/>
  </xdr:twoCellAnchor>
  <xdr:twoCellAnchor>
    <xdr:from>
      <xdr:col>20</xdr:col>
      <xdr:colOff>190498</xdr:colOff>
      <xdr:row>745</xdr:row>
      <xdr:rowOff>136070</xdr:rowOff>
    </xdr:from>
    <xdr:to>
      <xdr:col>35</xdr:col>
      <xdr:colOff>54428</xdr:colOff>
      <xdr:row>748</xdr:row>
      <xdr:rowOff>237083</xdr:rowOff>
    </xdr:to>
    <xdr:grpSp>
      <xdr:nvGrpSpPr>
        <xdr:cNvPr id="6" name="グループ化 5"/>
        <xdr:cNvGrpSpPr/>
      </xdr:nvGrpSpPr>
      <xdr:grpSpPr>
        <a:xfrm>
          <a:off x="4190998" y="40931645"/>
          <a:ext cx="2864305" cy="1158288"/>
          <a:chOff x="4997824" y="232965810"/>
          <a:chExt cx="2934363" cy="1333500"/>
        </a:xfrm>
      </xdr:grpSpPr>
      <xdr:sp macro="" textlink="">
        <xdr:nvSpPr>
          <xdr:cNvPr id="7" name="角丸四角形 6"/>
          <xdr:cNvSpPr/>
        </xdr:nvSpPr>
        <xdr:spPr>
          <a:xfrm>
            <a:off x="4997824" y="233010634"/>
            <a:ext cx="2907067" cy="84497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xdr:cNvSpPr/>
        </xdr:nvSpPr>
        <xdr:spPr>
          <a:xfrm>
            <a:off x="5098676" y="232965810"/>
            <a:ext cx="2700618" cy="13335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5107010" y="233159436"/>
            <a:ext cx="2825177" cy="805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平成</a:t>
            </a:r>
            <a:r>
              <a:rPr kumimoji="1" lang="en-US" altLang="ja-JP" sz="1100"/>
              <a:t>29</a:t>
            </a:r>
            <a:r>
              <a:rPr kumimoji="1" lang="ja-JP" altLang="en-US" sz="1100"/>
              <a:t>年度の実証を踏まえた、システム改修に要する費用について支出</a:t>
            </a:r>
            <a:endParaRPr kumimoji="1" lang="en-US" altLang="ja-JP" sz="1100"/>
          </a:p>
          <a:p>
            <a:endParaRPr kumimoji="1" lang="en-US" altLang="ja-JP" sz="1100"/>
          </a:p>
          <a:p>
            <a:endParaRPr kumimoji="1" lang="ja-JP" altLang="en-US" sz="1100"/>
          </a:p>
        </xdr:txBody>
      </xdr:sp>
    </xdr:grpSp>
    <xdr:clientData/>
  </xdr:twoCellAnchor>
  <xdr:twoCellAnchor>
    <xdr:from>
      <xdr:col>26</xdr:col>
      <xdr:colOff>95247</xdr:colOff>
      <xdr:row>748</xdr:row>
      <xdr:rowOff>117364</xdr:rowOff>
    </xdr:from>
    <xdr:to>
      <xdr:col>29</xdr:col>
      <xdr:colOff>0</xdr:colOff>
      <xdr:row>751</xdr:row>
      <xdr:rowOff>309563</xdr:rowOff>
    </xdr:to>
    <xdr:sp macro="" textlink="">
      <xdr:nvSpPr>
        <xdr:cNvPr id="10" name="下矢印 9"/>
        <xdr:cNvSpPr/>
      </xdr:nvSpPr>
      <xdr:spPr>
        <a:xfrm>
          <a:off x="5357810" y="41979739"/>
          <a:ext cx="511971" cy="1263762"/>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0</xdr:colOff>
      <xdr:row>750</xdr:row>
      <xdr:rowOff>0</xdr:rowOff>
    </xdr:from>
    <xdr:to>
      <xdr:col>42</xdr:col>
      <xdr:colOff>154781</xdr:colOff>
      <xdr:row>751</xdr:row>
      <xdr:rowOff>183722</xdr:rowOff>
    </xdr:to>
    <xdr:sp macro="" textlink="">
      <xdr:nvSpPr>
        <xdr:cNvPr id="11" name="テキスト ボックス 10"/>
        <xdr:cNvSpPr txBox="1"/>
      </xdr:nvSpPr>
      <xdr:spPr>
        <a:xfrm>
          <a:off x="6274594" y="42576750"/>
          <a:ext cx="2381250" cy="540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一般競争契約（総合評価）</a:t>
          </a:r>
          <a:r>
            <a:rPr kumimoji="1" lang="en-US" altLang="ja-JP" sz="1200"/>
            <a:t>】</a:t>
          </a:r>
          <a:endParaRPr kumimoji="1" lang="ja-JP" altLang="en-US" sz="1200"/>
        </a:p>
      </xdr:txBody>
    </xdr:sp>
    <xdr:clientData/>
  </xdr:twoCellAnchor>
  <xdr:twoCellAnchor>
    <xdr:from>
      <xdr:col>19</xdr:col>
      <xdr:colOff>149674</xdr:colOff>
      <xdr:row>752</xdr:row>
      <xdr:rowOff>52728</xdr:rowOff>
    </xdr:from>
    <xdr:to>
      <xdr:col>35</xdr:col>
      <xdr:colOff>114739</xdr:colOff>
      <xdr:row>755</xdr:row>
      <xdr:rowOff>11907</xdr:rowOff>
    </xdr:to>
    <xdr:sp macro="" textlink="">
      <xdr:nvSpPr>
        <xdr:cNvPr id="12" name="正方形/長方形 11"/>
        <xdr:cNvSpPr/>
      </xdr:nvSpPr>
      <xdr:spPr>
        <a:xfrm>
          <a:off x="3995393" y="43343853"/>
          <a:ext cx="3203565" cy="67355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15306</xdr:colOff>
      <xdr:row>752</xdr:row>
      <xdr:rowOff>272144</xdr:rowOff>
    </xdr:from>
    <xdr:to>
      <xdr:col>37</xdr:col>
      <xdr:colOff>106821</xdr:colOff>
      <xdr:row>755</xdr:row>
      <xdr:rowOff>0</xdr:rowOff>
    </xdr:to>
    <xdr:sp macro="" textlink="">
      <xdr:nvSpPr>
        <xdr:cNvPr id="13" name="テキスト ボックス 12"/>
        <xdr:cNvSpPr txBox="1"/>
      </xdr:nvSpPr>
      <xdr:spPr>
        <a:xfrm>
          <a:off x="4670650" y="43563269"/>
          <a:ext cx="2925202" cy="442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一般競争入札により決定</a:t>
          </a:r>
          <a:endParaRPr kumimoji="1" lang="en-US" altLang="ja-JP" sz="12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D20" sqref="AD20:AJ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31</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471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605</v>
      </c>
      <c r="AR5" s="720"/>
      <c r="AS5" s="720"/>
      <c r="AT5" s="720"/>
      <c r="AU5" s="720"/>
      <c r="AV5" s="720"/>
      <c r="AW5" s="720"/>
      <c r="AX5" s="721"/>
    </row>
    <row r="6" spans="1:50" ht="39" customHeight="1" x14ac:dyDescent="0.15">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29" t="s">
        <v>22</v>
      </c>
      <c r="B7" s="830"/>
      <c r="C7" s="830"/>
      <c r="D7" s="830"/>
      <c r="E7" s="830"/>
      <c r="F7" s="831"/>
      <c r="G7" s="832" t="s">
        <v>569</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障害者施策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592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593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570</v>
      </c>
      <c r="Q13" s="98"/>
      <c r="R13" s="98"/>
      <c r="S13" s="98"/>
      <c r="T13" s="98"/>
      <c r="U13" s="98"/>
      <c r="V13" s="99"/>
      <c r="W13" s="97" t="s">
        <v>570</v>
      </c>
      <c r="X13" s="98"/>
      <c r="Y13" s="98"/>
      <c r="Z13" s="98"/>
      <c r="AA13" s="98"/>
      <c r="AB13" s="98"/>
      <c r="AC13" s="99"/>
      <c r="AD13" s="97" t="s">
        <v>570</v>
      </c>
      <c r="AE13" s="98"/>
      <c r="AF13" s="98"/>
      <c r="AG13" s="98"/>
      <c r="AH13" s="98"/>
      <c r="AI13" s="98"/>
      <c r="AJ13" s="99"/>
      <c r="AK13" s="97">
        <v>153</v>
      </c>
      <c r="AL13" s="98"/>
      <c r="AM13" s="98"/>
      <c r="AN13" s="98"/>
      <c r="AO13" s="98"/>
      <c r="AP13" s="98"/>
      <c r="AQ13" s="99"/>
      <c r="AR13" s="94">
        <v>75</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566</v>
      </c>
      <c r="Q14" s="98"/>
      <c r="R14" s="98"/>
      <c r="S14" s="98"/>
      <c r="T14" s="98"/>
      <c r="U14" s="98"/>
      <c r="V14" s="99"/>
      <c r="W14" s="97" t="s">
        <v>567</v>
      </c>
      <c r="X14" s="98"/>
      <c r="Y14" s="98"/>
      <c r="Z14" s="98"/>
      <c r="AA14" s="98"/>
      <c r="AB14" s="98"/>
      <c r="AC14" s="99"/>
      <c r="AD14" s="97" t="s">
        <v>570</v>
      </c>
      <c r="AE14" s="98"/>
      <c r="AF14" s="98"/>
      <c r="AG14" s="98"/>
      <c r="AH14" s="98"/>
      <c r="AI14" s="98"/>
      <c r="AJ14" s="99"/>
      <c r="AK14" s="97" t="s">
        <v>571</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567</v>
      </c>
      <c r="Q15" s="98"/>
      <c r="R15" s="98"/>
      <c r="S15" s="98"/>
      <c r="T15" s="98"/>
      <c r="U15" s="98"/>
      <c r="V15" s="99"/>
      <c r="W15" s="97" t="s">
        <v>570</v>
      </c>
      <c r="X15" s="98"/>
      <c r="Y15" s="98"/>
      <c r="Z15" s="98"/>
      <c r="AA15" s="98"/>
      <c r="AB15" s="98"/>
      <c r="AC15" s="99"/>
      <c r="AD15" s="97" t="s">
        <v>570</v>
      </c>
      <c r="AE15" s="98"/>
      <c r="AF15" s="98"/>
      <c r="AG15" s="98"/>
      <c r="AH15" s="98"/>
      <c r="AI15" s="98"/>
      <c r="AJ15" s="99"/>
      <c r="AK15" s="97" t="s">
        <v>572</v>
      </c>
      <c r="AL15" s="98"/>
      <c r="AM15" s="98"/>
      <c r="AN15" s="98"/>
      <c r="AO15" s="98"/>
      <c r="AP15" s="98"/>
      <c r="AQ15" s="99"/>
      <c r="AR15" s="97" t="s">
        <v>606</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567</v>
      </c>
      <c r="Q16" s="98"/>
      <c r="R16" s="98"/>
      <c r="S16" s="98"/>
      <c r="T16" s="98"/>
      <c r="U16" s="98"/>
      <c r="V16" s="99"/>
      <c r="W16" s="97" t="s">
        <v>570</v>
      </c>
      <c r="X16" s="98"/>
      <c r="Y16" s="98"/>
      <c r="Z16" s="98"/>
      <c r="AA16" s="98"/>
      <c r="AB16" s="98"/>
      <c r="AC16" s="99"/>
      <c r="AD16" s="97" t="s">
        <v>570</v>
      </c>
      <c r="AE16" s="98"/>
      <c r="AF16" s="98"/>
      <c r="AG16" s="98"/>
      <c r="AH16" s="98"/>
      <c r="AI16" s="98"/>
      <c r="AJ16" s="99"/>
      <c r="AK16" s="97" t="s">
        <v>571</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570</v>
      </c>
      <c r="Q17" s="98"/>
      <c r="R17" s="98"/>
      <c r="S17" s="98"/>
      <c r="T17" s="98"/>
      <c r="U17" s="98"/>
      <c r="V17" s="99"/>
      <c r="W17" s="97" t="s">
        <v>570</v>
      </c>
      <c r="X17" s="98"/>
      <c r="Y17" s="98"/>
      <c r="Z17" s="98"/>
      <c r="AA17" s="98"/>
      <c r="AB17" s="98"/>
      <c r="AC17" s="99"/>
      <c r="AD17" s="97" t="s">
        <v>570</v>
      </c>
      <c r="AE17" s="98"/>
      <c r="AF17" s="98"/>
      <c r="AG17" s="98"/>
      <c r="AH17" s="98"/>
      <c r="AI17" s="98"/>
      <c r="AJ17" s="99"/>
      <c r="AK17" s="97" t="s">
        <v>570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153</v>
      </c>
      <c r="AL18" s="104"/>
      <c r="AM18" s="104"/>
      <c r="AN18" s="104"/>
      <c r="AO18" s="104"/>
      <c r="AP18" s="104"/>
      <c r="AQ18" s="105"/>
      <c r="AR18" s="103">
        <f>SUM(AR13:AX17)</f>
        <v>75</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607</v>
      </c>
      <c r="Q19" s="98"/>
      <c r="R19" s="98"/>
      <c r="S19" s="98"/>
      <c r="T19" s="98"/>
      <c r="U19" s="98"/>
      <c r="V19" s="99"/>
      <c r="W19" s="97" t="s">
        <v>608</v>
      </c>
      <c r="X19" s="98"/>
      <c r="Y19" s="98"/>
      <c r="Z19" s="98"/>
      <c r="AA19" s="98"/>
      <c r="AB19" s="98"/>
      <c r="AC19" s="99"/>
      <c r="AD19" s="97" t="s">
        <v>609</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497</v>
      </c>
      <c r="H21" s="931"/>
      <c r="I21" s="931"/>
      <c r="J21" s="931"/>
      <c r="K21" s="931"/>
      <c r="L21" s="931"/>
      <c r="M21" s="931"/>
      <c r="N21" s="931"/>
      <c r="O21" s="931"/>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573</v>
      </c>
      <c r="H23" s="184"/>
      <c r="I23" s="184"/>
      <c r="J23" s="184"/>
      <c r="K23" s="184"/>
      <c r="L23" s="184"/>
      <c r="M23" s="184"/>
      <c r="N23" s="184"/>
      <c r="O23" s="185"/>
      <c r="P23" s="94">
        <v>153</v>
      </c>
      <c r="Q23" s="95"/>
      <c r="R23" s="95"/>
      <c r="S23" s="95"/>
      <c r="T23" s="95"/>
      <c r="U23" s="95"/>
      <c r="V23" s="96"/>
      <c r="W23" s="94">
        <v>75</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153</v>
      </c>
      <c r="Q29" s="226"/>
      <c r="R29" s="226"/>
      <c r="S29" s="226"/>
      <c r="T29" s="226"/>
      <c r="U29" s="226"/>
      <c r="V29" s="227"/>
      <c r="W29" s="225">
        <f>AR13</f>
        <v>75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578</v>
      </c>
      <c r="AR31" s="133"/>
      <c r="AS31" s="134" t="s">
        <v>356</v>
      </c>
      <c r="AT31" s="169"/>
      <c r="AU31" s="269" t="s">
        <v>571</v>
      </c>
      <c r="AV31" s="269"/>
      <c r="AW31" s="377" t="s">
        <v>300</v>
      </c>
      <c r="AX31" s="378"/>
    </row>
    <row r="32" spans="1:50" ht="23.25" customHeight="1" x14ac:dyDescent="0.15">
      <c r="A32" s="515"/>
      <c r="B32" s="513"/>
      <c r="C32" s="513"/>
      <c r="D32" s="513"/>
      <c r="E32" s="513"/>
      <c r="F32" s="514"/>
      <c r="G32" s="540" t="s">
        <v>570</v>
      </c>
      <c r="H32" s="541"/>
      <c r="I32" s="541"/>
      <c r="J32" s="541"/>
      <c r="K32" s="541"/>
      <c r="L32" s="541"/>
      <c r="M32" s="541"/>
      <c r="N32" s="541"/>
      <c r="O32" s="542"/>
      <c r="P32" s="158" t="s">
        <v>570</v>
      </c>
      <c r="Q32" s="158"/>
      <c r="R32" s="158"/>
      <c r="S32" s="158"/>
      <c r="T32" s="158"/>
      <c r="U32" s="158"/>
      <c r="V32" s="158"/>
      <c r="W32" s="158"/>
      <c r="X32" s="229"/>
      <c r="Y32" s="336" t="s">
        <v>12</v>
      </c>
      <c r="Z32" s="549"/>
      <c r="AA32" s="550"/>
      <c r="AB32" s="551" t="s">
        <v>570</v>
      </c>
      <c r="AC32" s="551"/>
      <c r="AD32" s="551"/>
      <c r="AE32" s="362" t="s">
        <v>570</v>
      </c>
      <c r="AF32" s="363"/>
      <c r="AG32" s="363"/>
      <c r="AH32" s="363"/>
      <c r="AI32" s="362" t="s">
        <v>575</v>
      </c>
      <c r="AJ32" s="363"/>
      <c r="AK32" s="363"/>
      <c r="AL32" s="363"/>
      <c r="AM32" s="362" t="s">
        <v>576</v>
      </c>
      <c r="AN32" s="363"/>
      <c r="AO32" s="363"/>
      <c r="AP32" s="363"/>
      <c r="AQ32" s="100" t="s">
        <v>578</v>
      </c>
      <c r="AR32" s="101"/>
      <c r="AS32" s="101"/>
      <c r="AT32" s="102"/>
      <c r="AU32" s="363" t="s">
        <v>575</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570</v>
      </c>
      <c r="AC33" s="522"/>
      <c r="AD33" s="522"/>
      <c r="AE33" s="362" t="s">
        <v>571</v>
      </c>
      <c r="AF33" s="363"/>
      <c r="AG33" s="363"/>
      <c r="AH33" s="363"/>
      <c r="AI33" s="362" t="s">
        <v>570</v>
      </c>
      <c r="AJ33" s="363"/>
      <c r="AK33" s="363"/>
      <c r="AL33" s="363"/>
      <c r="AM33" s="362" t="s">
        <v>577</v>
      </c>
      <c r="AN33" s="363"/>
      <c r="AO33" s="363"/>
      <c r="AP33" s="363"/>
      <c r="AQ33" s="100" t="s">
        <v>578</v>
      </c>
      <c r="AR33" s="101"/>
      <c r="AS33" s="101"/>
      <c r="AT33" s="102"/>
      <c r="AU33" s="363" t="s">
        <v>574</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575</v>
      </c>
      <c r="AF34" s="363"/>
      <c r="AG34" s="363"/>
      <c r="AH34" s="363"/>
      <c r="AI34" s="362" t="s">
        <v>575</v>
      </c>
      <c r="AJ34" s="363"/>
      <c r="AK34" s="363"/>
      <c r="AL34" s="363"/>
      <c r="AM34" s="362" t="s">
        <v>575</v>
      </c>
      <c r="AN34" s="363"/>
      <c r="AO34" s="363"/>
      <c r="AP34" s="363"/>
      <c r="AQ34" s="100" t="s">
        <v>571</v>
      </c>
      <c r="AR34" s="101"/>
      <c r="AS34" s="101"/>
      <c r="AT34" s="102"/>
      <c r="AU34" s="363" t="s">
        <v>574</v>
      </c>
      <c r="AV34" s="363"/>
      <c r="AW34" s="363"/>
      <c r="AX34" s="365"/>
    </row>
    <row r="35" spans="1:50" ht="23.25" customHeight="1" x14ac:dyDescent="0.15">
      <c r="A35" s="901" t="s">
        <v>528</v>
      </c>
      <c r="B35" s="902"/>
      <c r="C35" s="902"/>
      <c r="D35" s="902"/>
      <c r="E35" s="902"/>
      <c r="F35" s="903"/>
      <c r="G35" s="907" t="s">
        <v>570</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v>30</v>
      </c>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6"/>
    </row>
    <row r="81" spans="1:60" ht="22.5"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0"/>
      <c r="B82" s="852"/>
      <c r="C82" s="552"/>
      <c r="D82" s="552"/>
      <c r="E82" s="552"/>
      <c r="F82" s="553"/>
      <c r="G82" s="501" t="s">
        <v>555</v>
      </c>
      <c r="H82" s="501"/>
      <c r="I82" s="501"/>
      <c r="J82" s="501"/>
      <c r="K82" s="501"/>
      <c r="L82" s="501"/>
      <c r="M82" s="501"/>
      <c r="N82" s="501"/>
      <c r="O82" s="501"/>
      <c r="P82" s="501"/>
      <c r="Q82" s="501"/>
      <c r="R82" s="501"/>
      <c r="S82" s="501"/>
      <c r="T82" s="501"/>
      <c r="U82" s="501"/>
      <c r="V82" s="501"/>
      <c r="W82" s="501"/>
      <c r="X82" s="501"/>
      <c r="Y82" s="501"/>
      <c r="Z82" s="501"/>
      <c r="AA82" s="752"/>
      <c r="AB82" s="500" t="s">
        <v>556</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577</v>
      </c>
      <c r="AR86" s="269"/>
      <c r="AS86" s="134" t="s">
        <v>356</v>
      </c>
      <c r="AT86" s="169"/>
      <c r="AU86" s="269" t="s">
        <v>595</v>
      </c>
      <c r="AV86" s="269"/>
      <c r="AW86" s="377" t="s">
        <v>300</v>
      </c>
      <c r="AX86" s="378"/>
      <c r="AY86" s="10"/>
      <c r="AZ86" s="10"/>
      <c r="BA86" s="10"/>
      <c r="BB86" s="10"/>
      <c r="BC86" s="10"/>
      <c r="BD86" s="10"/>
      <c r="BE86" s="10"/>
      <c r="BF86" s="10"/>
      <c r="BG86" s="10"/>
      <c r="BH86" s="10"/>
    </row>
    <row r="87" spans="1:60" ht="23.25" customHeight="1" x14ac:dyDescent="0.15">
      <c r="A87" s="520"/>
      <c r="B87" s="552"/>
      <c r="C87" s="552"/>
      <c r="D87" s="552"/>
      <c r="E87" s="552"/>
      <c r="F87" s="553"/>
      <c r="G87" s="228" t="s">
        <v>557</v>
      </c>
      <c r="H87" s="158"/>
      <c r="I87" s="158"/>
      <c r="J87" s="158"/>
      <c r="K87" s="158"/>
      <c r="L87" s="158"/>
      <c r="M87" s="158"/>
      <c r="N87" s="158"/>
      <c r="O87" s="229"/>
      <c r="P87" s="158" t="s">
        <v>594</v>
      </c>
      <c r="Q87" s="802"/>
      <c r="R87" s="802"/>
      <c r="S87" s="802"/>
      <c r="T87" s="802"/>
      <c r="U87" s="802"/>
      <c r="V87" s="802"/>
      <c r="W87" s="802"/>
      <c r="X87" s="803"/>
      <c r="Y87" s="755" t="s">
        <v>62</v>
      </c>
      <c r="Z87" s="756"/>
      <c r="AA87" s="757"/>
      <c r="AB87" s="551" t="s">
        <v>570</v>
      </c>
      <c r="AC87" s="551"/>
      <c r="AD87" s="551"/>
      <c r="AE87" s="362" t="s">
        <v>571</v>
      </c>
      <c r="AF87" s="363"/>
      <c r="AG87" s="363"/>
      <c r="AH87" s="363"/>
      <c r="AI87" s="362" t="s">
        <v>570</v>
      </c>
      <c r="AJ87" s="363"/>
      <c r="AK87" s="363"/>
      <c r="AL87" s="363"/>
      <c r="AM87" s="362" t="s">
        <v>570</v>
      </c>
      <c r="AN87" s="363"/>
      <c r="AO87" s="363"/>
      <c r="AP87" s="363"/>
      <c r="AQ87" s="100" t="s">
        <v>570</v>
      </c>
      <c r="AR87" s="101"/>
      <c r="AS87" s="101"/>
      <c r="AT87" s="102"/>
      <c r="AU87" s="363" t="s">
        <v>594</v>
      </c>
      <c r="AV87" s="363"/>
      <c r="AW87" s="363"/>
      <c r="AX87" s="365"/>
    </row>
    <row r="88" spans="1:60" ht="23.25"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t="s">
        <v>570</v>
      </c>
      <c r="AC88" s="522"/>
      <c r="AD88" s="522"/>
      <c r="AE88" s="362" t="s">
        <v>577</v>
      </c>
      <c r="AF88" s="363"/>
      <c r="AG88" s="363"/>
      <c r="AH88" s="363"/>
      <c r="AI88" s="362" t="s">
        <v>570</v>
      </c>
      <c r="AJ88" s="363"/>
      <c r="AK88" s="363"/>
      <c r="AL88" s="363"/>
      <c r="AM88" s="362" t="s">
        <v>570</v>
      </c>
      <c r="AN88" s="363"/>
      <c r="AO88" s="363"/>
      <c r="AP88" s="363"/>
      <c r="AQ88" s="100" t="s">
        <v>570</v>
      </c>
      <c r="AR88" s="101"/>
      <c r="AS88" s="101"/>
      <c r="AT88" s="102"/>
      <c r="AU88" s="363" t="s">
        <v>594</v>
      </c>
      <c r="AV88" s="363"/>
      <c r="AW88" s="363"/>
      <c r="AX88" s="365"/>
      <c r="AY88" s="10"/>
      <c r="AZ88" s="10"/>
      <c r="BA88" s="10"/>
      <c r="BB88" s="10"/>
      <c r="BC88" s="10"/>
    </row>
    <row r="89" spans="1:60" ht="23.2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t="s">
        <v>572</v>
      </c>
      <c r="AF89" s="363"/>
      <c r="AG89" s="363"/>
      <c r="AH89" s="363"/>
      <c r="AI89" s="362" t="s">
        <v>570</v>
      </c>
      <c r="AJ89" s="363"/>
      <c r="AK89" s="363"/>
      <c r="AL89" s="363"/>
      <c r="AM89" s="362" t="s">
        <v>570</v>
      </c>
      <c r="AN89" s="363"/>
      <c r="AO89" s="363"/>
      <c r="AP89" s="363"/>
      <c r="AQ89" s="100" t="s">
        <v>572</v>
      </c>
      <c r="AR89" s="101"/>
      <c r="AS89" s="101"/>
      <c r="AT89" s="102"/>
      <c r="AU89" s="363" t="s">
        <v>595</v>
      </c>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1" t="s">
        <v>11</v>
      </c>
      <c r="AC100" s="861"/>
      <c r="AD100" s="861"/>
      <c r="AE100" s="826" t="s">
        <v>357</v>
      </c>
      <c r="AF100" s="827"/>
      <c r="AG100" s="827"/>
      <c r="AH100" s="828"/>
      <c r="AI100" s="826" t="s">
        <v>363</v>
      </c>
      <c r="AJ100" s="827"/>
      <c r="AK100" s="827"/>
      <c r="AL100" s="828"/>
      <c r="AM100" s="826" t="s">
        <v>472</v>
      </c>
      <c r="AN100" s="827"/>
      <c r="AO100" s="827"/>
      <c r="AP100" s="828"/>
      <c r="AQ100" s="932" t="s">
        <v>494</v>
      </c>
      <c r="AR100" s="933"/>
      <c r="AS100" s="933"/>
      <c r="AT100" s="934"/>
      <c r="AU100" s="932" t="s">
        <v>541</v>
      </c>
      <c r="AV100" s="933"/>
      <c r="AW100" s="933"/>
      <c r="AX100" s="935"/>
    </row>
    <row r="101" spans="1:60" ht="23.25" customHeight="1" x14ac:dyDescent="0.15">
      <c r="A101" s="491"/>
      <c r="B101" s="492"/>
      <c r="C101" s="492"/>
      <c r="D101" s="492"/>
      <c r="E101" s="492"/>
      <c r="F101" s="493"/>
      <c r="G101" s="158" t="s">
        <v>596</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594</v>
      </c>
      <c r="AC101" s="551"/>
      <c r="AD101" s="551"/>
      <c r="AE101" s="362" t="s">
        <v>597</v>
      </c>
      <c r="AF101" s="363"/>
      <c r="AG101" s="363"/>
      <c r="AH101" s="364"/>
      <c r="AI101" s="362" t="s">
        <v>597</v>
      </c>
      <c r="AJ101" s="363"/>
      <c r="AK101" s="363"/>
      <c r="AL101" s="364"/>
      <c r="AM101" s="362" t="s">
        <v>597</v>
      </c>
      <c r="AN101" s="363"/>
      <c r="AO101" s="363"/>
      <c r="AP101" s="364"/>
      <c r="AQ101" s="362" t="s">
        <v>595</v>
      </c>
      <c r="AR101" s="363"/>
      <c r="AS101" s="363"/>
      <c r="AT101" s="364"/>
      <c r="AU101" s="362" t="s">
        <v>594</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597</v>
      </c>
      <c r="AC102" s="551"/>
      <c r="AD102" s="551"/>
      <c r="AE102" s="356" t="s">
        <v>596</v>
      </c>
      <c r="AF102" s="356"/>
      <c r="AG102" s="356"/>
      <c r="AH102" s="356"/>
      <c r="AI102" s="356" t="s">
        <v>597</v>
      </c>
      <c r="AJ102" s="356"/>
      <c r="AK102" s="356"/>
      <c r="AL102" s="356"/>
      <c r="AM102" s="356" t="s">
        <v>597</v>
      </c>
      <c r="AN102" s="356"/>
      <c r="AO102" s="356"/>
      <c r="AP102" s="356"/>
      <c r="AQ102" s="817" t="s">
        <v>594</v>
      </c>
      <c r="AR102" s="818"/>
      <c r="AS102" s="818"/>
      <c r="AT102" s="819"/>
      <c r="AU102" s="817" t="s">
        <v>597</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158" t="s">
        <v>596</v>
      </c>
      <c r="H116" s="158"/>
      <c r="I116" s="158"/>
      <c r="J116" s="158"/>
      <c r="K116" s="158"/>
      <c r="L116" s="158"/>
      <c r="M116" s="158"/>
      <c r="N116" s="158"/>
      <c r="O116" s="158"/>
      <c r="P116" s="158"/>
      <c r="Q116" s="158"/>
      <c r="R116" s="158"/>
      <c r="S116" s="158"/>
      <c r="T116" s="158"/>
      <c r="U116" s="158"/>
      <c r="V116" s="158"/>
      <c r="W116" s="158"/>
      <c r="X116" s="229"/>
      <c r="Y116" s="353" t="s">
        <v>15</v>
      </c>
      <c r="Z116" s="354"/>
      <c r="AA116" s="355"/>
      <c r="AB116" s="551" t="s">
        <v>597</v>
      </c>
      <c r="AC116" s="551"/>
      <c r="AD116" s="551"/>
      <c r="AE116" s="356" t="s">
        <v>599</v>
      </c>
      <c r="AF116" s="356"/>
      <c r="AG116" s="356"/>
      <c r="AH116" s="356"/>
      <c r="AI116" s="356" t="s">
        <v>600</v>
      </c>
      <c r="AJ116" s="356"/>
      <c r="AK116" s="356"/>
      <c r="AL116" s="356"/>
      <c r="AM116" s="356" t="s">
        <v>600</v>
      </c>
      <c r="AN116" s="356"/>
      <c r="AO116" s="356"/>
      <c r="AP116" s="356"/>
      <c r="AQ116" s="362" t="s">
        <v>599</v>
      </c>
      <c r="AR116" s="363"/>
      <c r="AS116" s="363"/>
      <c r="AT116" s="363"/>
      <c r="AU116" s="363"/>
      <c r="AV116" s="363"/>
      <c r="AW116" s="363"/>
      <c r="AX116" s="365"/>
    </row>
    <row r="117" spans="1:50" ht="46.5" customHeight="1" thickBot="1" x14ac:dyDescent="0.2">
      <c r="A117" s="293"/>
      <c r="B117" s="294"/>
      <c r="C117" s="294"/>
      <c r="D117" s="294"/>
      <c r="E117" s="294"/>
      <c r="F117" s="295"/>
      <c r="G117" s="161"/>
      <c r="H117" s="161"/>
      <c r="I117" s="161"/>
      <c r="J117" s="161"/>
      <c r="K117" s="161"/>
      <c r="L117" s="161"/>
      <c r="M117" s="161"/>
      <c r="N117" s="161"/>
      <c r="O117" s="161"/>
      <c r="P117" s="161"/>
      <c r="Q117" s="161"/>
      <c r="R117" s="161"/>
      <c r="S117" s="161"/>
      <c r="T117" s="161"/>
      <c r="U117" s="161"/>
      <c r="V117" s="161"/>
      <c r="W117" s="161"/>
      <c r="X117" s="234"/>
      <c r="Y117" s="336" t="s">
        <v>49</v>
      </c>
      <c r="Z117" s="337"/>
      <c r="AA117" s="338"/>
      <c r="AB117" s="854" t="s">
        <v>598</v>
      </c>
      <c r="AC117" s="551"/>
      <c r="AD117" s="551"/>
      <c r="AE117" s="304" t="s">
        <v>600</v>
      </c>
      <c r="AF117" s="304"/>
      <c r="AG117" s="304"/>
      <c r="AH117" s="304"/>
      <c r="AI117" s="304" t="s">
        <v>600</v>
      </c>
      <c r="AJ117" s="304"/>
      <c r="AK117" s="304"/>
      <c r="AL117" s="304"/>
      <c r="AM117" s="304" t="s">
        <v>600</v>
      </c>
      <c r="AN117" s="304"/>
      <c r="AO117" s="304"/>
      <c r="AP117" s="304"/>
      <c r="AQ117" s="304" t="s">
        <v>599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601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602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578</v>
      </c>
      <c r="AR133" s="269"/>
      <c r="AS133" s="134" t="s">
        <v>356</v>
      </c>
      <c r="AT133" s="169"/>
      <c r="AU133" s="133" t="s">
        <v>572</v>
      </c>
      <c r="AV133" s="133"/>
      <c r="AW133" s="134" t="s">
        <v>300</v>
      </c>
      <c r="AX133" s="135"/>
    </row>
    <row r="134" spans="1:50" ht="39.75" customHeight="1" x14ac:dyDescent="0.15">
      <c r="A134" s="998"/>
      <c r="B134" s="250"/>
      <c r="C134" s="249"/>
      <c r="D134" s="250"/>
      <c r="E134" s="249"/>
      <c r="F134" s="312"/>
      <c r="G134" s="228" t="s">
        <v>579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579</v>
      </c>
      <c r="AC134" s="219"/>
      <c r="AD134" s="219"/>
      <c r="AE134" s="264" t="s">
        <v>579</v>
      </c>
      <c r="AF134" s="101"/>
      <c r="AG134" s="101"/>
      <c r="AH134" s="101"/>
      <c r="AI134" s="264" t="s">
        <v>579</v>
      </c>
      <c r="AJ134" s="101"/>
      <c r="AK134" s="101"/>
      <c r="AL134" s="101"/>
      <c r="AM134" s="264" t="s">
        <v>577</v>
      </c>
      <c r="AN134" s="101"/>
      <c r="AO134" s="101"/>
      <c r="AP134" s="101"/>
      <c r="AQ134" s="264" t="s">
        <v>581</v>
      </c>
      <c r="AR134" s="101"/>
      <c r="AS134" s="101"/>
      <c r="AT134" s="101"/>
      <c r="AU134" s="264" t="s">
        <v>581</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579</v>
      </c>
      <c r="AC135" s="130"/>
      <c r="AD135" s="130"/>
      <c r="AE135" s="264" t="s">
        <v>579</v>
      </c>
      <c r="AF135" s="101"/>
      <c r="AG135" s="101"/>
      <c r="AH135" s="101"/>
      <c r="AI135" s="264" t="s">
        <v>580</v>
      </c>
      <c r="AJ135" s="101"/>
      <c r="AK135" s="101"/>
      <c r="AL135" s="101"/>
      <c r="AM135" s="264" t="s">
        <v>572</v>
      </c>
      <c r="AN135" s="101"/>
      <c r="AO135" s="101"/>
      <c r="AP135" s="101"/>
      <c r="AQ135" s="264" t="s">
        <v>581</v>
      </c>
      <c r="AR135" s="101"/>
      <c r="AS135" s="101"/>
      <c r="AT135" s="101"/>
      <c r="AU135" s="264" t="s">
        <v>581</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558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568</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575</v>
      </c>
      <c r="AF432" s="133"/>
      <c r="AG432" s="134" t="s">
        <v>356</v>
      </c>
      <c r="AH432" s="169"/>
      <c r="AI432" s="179"/>
      <c r="AJ432" s="179"/>
      <c r="AK432" s="179"/>
      <c r="AL432" s="174"/>
      <c r="AM432" s="179"/>
      <c r="AN432" s="179"/>
      <c r="AO432" s="179"/>
      <c r="AP432" s="174"/>
      <c r="AQ432" s="215" t="s">
        <v>582</v>
      </c>
      <c r="AR432" s="133"/>
      <c r="AS432" s="134" t="s">
        <v>356</v>
      </c>
      <c r="AT432" s="169"/>
      <c r="AU432" s="133" t="s">
        <v>575</v>
      </c>
      <c r="AV432" s="133"/>
      <c r="AW432" s="134" t="s">
        <v>300</v>
      </c>
      <c r="AX432" s="135"/>
    </row>
    <row r="433" spans="1:50" ht="23.25" customHeight="1" x14ac:dyDescent="0.15">
      <c r="A433" s="998"/>
      <c r="B433" s="250"/>
      <c r="C433" s="249"/>
      <c r="D433" s="250"/>
      <c r="E433" s="163"/>
      <c r="F433" s="164"/>
      <c r="G433" s="228" t="s">
        <v>582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582</v>
      </c>
      <c r="AC433" s="130"/>
      <c r="AD433" s="130"/>
      <c r="AE433" s="100" t="s">
        <v>575</v>
      </c>
      <c r="AF433" s="101"/>
      <c r="AG433" s="101"/>
      <c r="AH433" s="101"/>
      <c r="AI433" s="100" t="s">
        <v>582</v>
      </c>
      <c r="AJ433" s="101"/>
      <c r="AK433" s="101"/>
      <c r="AL433" s="101"/>
      <c r="AM433" s="100" t="s">
        <v>577</v>
      </c>
      <c r="AN433" s="101"/>
      <c r="AO433" s="101"/>
      <c r="AP433" s="102"/>
      <c r="AQ433" s="100" t="s">
        <v>584</v>
      </c>
      <c r="AR433" s="101"/>
      <c r="AS433" s="101"/>
      <c r="AT433" s="102"/>
      <c r="AU433" s="101" t="s">
        <v>585</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571</v>
      </c>
      <c r="AC434" s="219"/>
      <c r="AD434" s="219"/>
      <c r="AE434" s="100" t="s">
        <v>575</v>
      </c>
      <c r="AF434" s="101"/>
      <c r="AG434" s="101"/>
      <c r="AH434" s="102"/>
      <c r="AI434" s="100" t="s">
        <v>583</v>
      </c>
      <c r="AJ434" s="101"/>
      <c r="AK434" s="101"/>
      <c r="AL434" s="101"/>
      <c r="AM434" s="100" t="s">
        <v>582</v>
      </c>
      <c r="AN434" s="101"/>
      <c r="AO434" s="101"/>
      <c r="AP434" s="102"/>
      <c r="AQ434" s="100" t="s">
        <v>584</v>
      </c>
      <c r="AR434" s="101"/>
      <c r="AS434" s="101"/>
      <c r="AT434" s="102"/>
      <c r="AU434" s="101" t="s">
        <v>572</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582</v>
      </c>
      <c r="AF435" s="101"/>
      <c r="AG435" s="101"/>
      <c r="AH435" s="102"/>
      <c r="AI435" s="100" t="s">
        <v>583</v>
      </c>
      <c r="AJ435" s="101"/>
      <c r="AK435" s="101"/>
      <c r="AL435" s="101"/>
      <c r="AM435" s="100" t="s">
        <v>582</v>
      </c>
      <c r="AN435" s="101"/>
      <c r="AO435" s="101"/>
      <c r="AP435" s="102"/>
      <c r="AQ435" s="100" t="s">
        <v>584</v>
      </c>
      <c r="AR435" s="101"/>
      <c r="AS435" s="101"/>
      <c r="AT435" s="102"/>
      <c r="AU435" s="101" t="s">
        <v>572</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572</v>
      </c>
      <c r="AF457" s="133"/>
      <c r="AG457" s="134" t="s">
        <v>356</v>
      </c>
      <c r="AH457" s="169"/>
      <c r="AI457" s="179"/>
      <c r="AJ457" s="179"/>
      <c r="AK457" s="179"/>
      <c r="AL457" s="174"/>
      <c r="AM457" s="179"/>
      <c r="AN457" s="179"/>
      <c r="AO457" s="179"/>
      <c r="AP457" s="174"/>
      <c r="AQ457" s="215" t="s">
        <v>572</v>
      </c>
      <c r="AR457" s="133"/>
      <c r="AS457" s="134" t="s">
        <v>356</v>
      </c>
      <c r="AT457" s="169"/>
      <c r="AU457" s="133" t="s">
        <v>570</v>
      </c>
      <c r="AV457" s="133"/>
      <c r="AW457" s="134" t="s">
        <v>300</v>
      </c>
      <c r="AX457" s="135"/>
    </row>
    <row r="458" spans="1:50" ht="23.25" customHeight="1" x14ac:dyDescent="0.15">
      <c r="A458" s="998"/>
      <c r="B458" s="250"/>
      <c r="C458" s="249"/>
      <c r="D458" s="250"/>
      <c r="E458" s="163"/>
      <c r="F458" s="164"/>
      <c r="G458" s="228" t="s">
        <v>572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572</v>
      </c>
      <c r="AC458" s="130"/>
      <c r="AD458" s="130"/>
      <c r="AE458" s="100" t="s">
        <v>572</v>
      </c>
      <c r="AF458" s="101"/>
      <c r="AG458" s="101"/>
      <c r="AH458" s="101"/>
      <c r="AI458" s="100" t="s">
        <v>570</v>
      </c>
      <c r="AJ458" s="101"/>
      <c r="AK458" s="101"/>
      <c r="AL458" s="101"/>
      <c r="AM458" s="100" t="s">
        <v>570</v>
      </c>
      <c r="AN458" s="101"/>
      <c r="AO458" s="101"/>
      <c r="AP458" s="102"/>
      <c r="AQ458" s="100" t="s">
        <v>571</v>
      </c>
      <c r="AR458" s="101"/>
      <c r="AS458" s="101"/>
      <c r="AT458" s="102"/>
      <c r="AU458" s="101" t="s">
        <v>586</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572</v>
      </c>
      <c r="AC459" s="219"/>
      <c r="AD459" s="219"/>
      <c r="AE459" s="100" t="s">
        <v>572</v>
      </c>
      <c r="AF459" s="101"/>
      <c r="AG459" s="101"/>
      <c r="AH459" s="102"/>
      <c r="AI459" s="100" t="s">
        <v>570</v>
      </c>
      <c r="AJ459" s="101"/>
      <c r="AK459" s="101"/>
      <c r="AL459" s="101"/>
      <c r="AM459" s="100" t="s">
        <v>570</v>
      </c>
      <c r="AN459" s="101"/>
      <c r="AO459" s="101"/>
      <c r="AP459" s="102"/>
      <c r="AQ459" s="100" t="s">
        <v>572</v>
      </c>
      <c r="AR459" s="101"/>
      <c r="AS459" s="101"/>
      <c r="AT459" s="102"/>
      <c r="AU459" s="101" t="s">
        <v>572</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570</v>
      </c>
      <c r="AF460" s="101"/>
      <c r="AG460" s="101"/>
      <c r="AH460" s="102"/>
      <c r="AI460" s="100" t="s">
        <v>570</v>
      </c>
      <c r="AJ460" s="101"/>
      <c r="AK460" s="101"/>
      <c r="AL460" s="101"/>
      <c r="AM460" s="100" t="s">
        <v>570</v>
      </c>
      <c r="AN460" s="101"/>
      <c r="AO460" s="101"/>
      <c r="AP460" s="102"/>
      <c r="AQ460" s="100" t="s">
        <v>572</v>
      </c>
      <c r="AR460" s="101"/>
      <c r="AS460" s="101"/>
      <c r="AT460" s="102"/>
      <c r="AU460" s="101" t="s">
        <v>572</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595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7.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559</v>
      </c>
      <c r="AE702" s="900"/>
      <c r="AF702" s="900"/>
      <c r="AG702" s="889" t="s">
        <v>560</v>
      </c>
      <c r="AH702" s="890"/>
      <c r="AI702" s="890"/>
      <c r="AJ702" s="890"/>
      <c r="AK702" s="890"/>
      <c r="AL702" s="890"/>
      <c r="AM702" s="890"/>
      <c r="AN702" s="890"/>
      <c r="AO702" s="890"/>
      <c r="AP702" s="890"/>
      <c r="AQ702" s="890"/>
      <c r="AR702" s="890"/>
      <c r="AS702" s="890"/>
      <c r="AT702" s="890"/>
      <c r="AU702" s="890"/>
      <c r="AV702" s="890"/>
      <c r="AW702" s="890"/>
      <c r="AX702" s="891"/>
    </row>
    <row r="703" spans="1:50" ht="39"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559</v>
      </c>
      <c r="AE703" s="152"/>
      <c r="AF703" s="152"/>
      <c r="AG703" s="664" t="s">
        <v>561</v>
      </c>
      <c r="AH703" s="665"/>
      <c r="AI703" s="665"/>
      <c r="AJ703" s="665"/>
      <c r="AK703" s="665"/>
      <c r="AL703" s="665"/>
      <c r="AM703" s="665"/>
      <c r="AN703" s="665"/>
      <c r="AO703" s="665"/>
      <c r="AP703" s="665"/>
      <c r="AQ703" s="665"/>
      <c r="AR703" s="665"/>
      <c r="AS703" s="665"/>
      <c r="AT703" s="665"/>
      <c r="AU703" s="665"/>
      <c r="AV703" s="665"/>
      <c r="AW703" s="665"/>
      <c r="AX703" s="666"/>
    </row>
    <row r="704" spans="1:50" ht="60"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559</v>
      </c>
      <c r="AE704" s="586"/>
      <c r="AF704" s="586"/>
      <c r="AG704" s="429" t="s">
        <v>562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563</v>
      </c>
      <c r="AE705" s="733"/>
      <c r="AF705" s="733"/>
      <c r="AG705" s="157" t="s">
        <v>581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564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564</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563</v>
      </c>
      <c r="AE708" s="668"/>
      <c r="AF708" s="668"/>
      <c r="AG708" s="526" t="s">
        <v>572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563</v>
      </c>
      <c r="AE709" s="152"/>
      <c r="AF709" s="152"/>
      <c r="AG709" s="664" t="s">
        <v>570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563</v>
      </c>
      <c r="AE710" s="152"/>
      <c r="AF710" s="152"/>
      <c r="AG710" s="664" t="s">
        <v>570</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563</v>
      </c>
      <c r="AE711" s="152"/>
      <c r="AF711" s="152"/>
      <c r="AG711" s="664" t="s">
        <v>577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563</v>
      </c>
      <c r="AE712" s="586"/>
      <c r="AF712" s="586"/>
      <c r="AG712" s="594" t="s">
        <v>575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563</v>
      </c>
      <c r="AE713" s="152"/>
      <c r="AF713" s="153"/>
      <c r="AG713" s="664" t="s">
        <v>575</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563</v>
      </c>
      <c r="AE714" s="592"/>
      <c r="AF714" s="593"/>
      <c r="AG714" s="689" t="s">
        <v>578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563</v>
      </c>
      <c r="AE715" s="668"/>
      <c r="AF715" s="777"/>
      <c r="AG715" s="526" t="s">
        <v>578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563</v>
      </c>
      <c r="AE716" s="759"/>
      <c r="AF716" s="759"/>
      <c r="AG716" s="664" t="s">
        <v>578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563</v>
      </c>
      <c r="AE717" s="152"/>
      <c r="AF717" s="152"/>
      <c r="AG717" s="664" t="s">
        <v>578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563</v>
      </c>
      <c r="AE718" s="152"/>
      <c r="AF718" s="152"/>
      <c r="AG718" s="160" t="s">
        <v>571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563</v>
      </c>
      <c r="AE719" s="668"/>
      <c r="AF719" s="668"/>
      <c r="AG719" s="157" t="s">
        <v>578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1" t="s">
        <v>550</v>
      </c>
      <c r="D721" s="922"/>
      <c r="E721" s="922"/>
      <c r="F721" s="923"/>
      <c r="G721" s="941" t="s">
        <v>470</v>
      </c>
      <c r="H721" s="942"/>
      <c r="I721" s="83" t="str">
        <f>IF(OR(G721="　", G721=""), "", "-")</f>
        <v>-</v>
      </c>
      <c r="J721" s="920">
        <v>32</v>
      </c>
      <c r="K721" s="920"/>
      <c r="L721" s="83" t="str">
        <f>IF(M721="","","-")</f>
        <v/>
      </c>
      <c r="M721" s="84"/>
      <c r="N721" s="917" t="s">
        <v>588</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578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575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7.25" customHeight="1" thickBot="1" x14ac:dyDescent="0.2">
      <c r="A729" s="765" t="s">
        <v>603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4.25" customHeight="1" thickBot="1" x14ac:dyDescent="0.2">
      <c r="A731" s="618"/>
      <c r="B731" s="619"/>
      <c r="C731" s="619"/>
      <c r="D731" s="619"/>
      <c r="E731" s="620"/>
      <c r="F731" s="680" t="s">
        <v>604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8"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5.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587</v>
      </c>
      <c r="F737" s="111"/>
      <c r="G737" s="111"/>
      <c r="H737" s="111"/>
      <c r="I737" s="111"/>
      <c r="J737" s="111"/>
      <c r="K737" s="111"/>
      <c r="L737" s="111"/>
      <c r="M737" s="111"/>
      <c r="N737" s="112" t="s">
        <v>358</v>
      </c>
      <c r="O737" s="112"/>
      <c r="P737" s="112"/>
      <c r="Q737" s="112"/>
      <c r="R737" s="111" t="s">
        <v>575</v>
      </c>
      <c r="S737" s="111"/>
      <c r="T737" s="111"/>
      <c r="U737" s="111"/>
      <c r="V737" s="111"/>
      <c r="W737" s="111"/>
      <c r="X737" s="111"/>
      <c r="Y737" s="111"/>
      <c r="Z737" s="111"/>
      <c r="AA737" s="112" t="s">
        <v>359</v>
      </c>
      <c r="AB737" s="112"/>
      <c r="AC737" s="112"/>
      <c r="AD737" s="112"/>
      <c r="AE737" s="111" t="s">
        <v>587</v>
      </c>
      <c r="AF737" s="111"/>
      <c r="AG737" s="111"/>
      <c r="AH737" s="111"/>
      <c r="AI737" s="111"/>
      <c r="AJ737" s="111"/>
      <c r="AK737" s="111"/>
      <c r="AL737" s="111"/>
      <c r="AM737" s="111"/>
      <c r="AN737" s="112" t="s">
        <v>360</v>
      </c>
      <c r="AO737" s="112"/>
      <c r="AP737" s="112"/>
      <c r="AQ737" s="112"/>
      <c r="AR737" s="113" t="s">
        <v>570</v>
      </c>
      <c r="AS737" s="114"/>
      <c r="AT737" s="114"/>
      <c r="AU737" s="114"/>
      <c r="AV737" s="114"/>
      <c r="AW737" s="114"/>
      <c r="AX737" s="115"/>
      <c r="AY737" s="89"/>
      <c r="AZ737" s="89"/>
    </row>
    <row r="738" spans="1:52" ht="24.75" customHeight="1" x14ac:dyDescent="0.15">
      <c r="A738" s="116" t="s">
        <v>361</v>
      </c>
      <c r="B738" s="117"/>
      <c r="C738" s="117"/>
      <c r="D738" s="118"/>
      <c r="E738" s="111" t="s">
        <v>587</v>
      </c>
      <c r="F738" s="111"/>
      <c r="G738" s="111"/>
      <c r="H738" s="111"/>
      <c r="I738" s="111"/>
      <c r="J738" s="111"/>
      <c r="K738" s="111"/>
      <c r="L738" s="111"/>
      <c r="M738" s="111"/>
      <c r="N738" s="112" t="s">
        <v>362</v>
      </c>
      <c r="O738" s="112"/>
      <c r="P738" s="112"/>
      <c r="Q738" s="112"/>
      <c r="R738" s="111" t="s">
        <v>575</v>
      </c>
      <c r="S738" s="111"/>
      <c r="T738" s="111"/>
      <c r="U738" s="111"/>
      <c r="V738" s="111"/>
      <c r="W738" s="111"/>
      <c r="X738" s="111"/>
      <c r="Y738" s="111"/>
      <c r="Z738" s="111"/>
      <c r="AA738" s="112" t="s">
        <v>482</v>
      </c>
      <c r="AB738" s="112"/>
      <c r="AC738" s="112"/>
      <c r="AD738" s="112"/>
      <c r="AE738" s="111" t="s">
        <v>575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565</v>
      </c>
      <c r="D837" s="416"/>
      <c r="E837" s="416"/>
      <c r="F837" s="416"/>
      <c r="G837" s="416"/>
      <c r="H837" s="416"/>
      <c r="I837" s="416"/>
      <c r="J837" s="417" t="s">
        <v>589</v>
      </c>
      <c r="K837" s="418"/>
      <c r="L837" s="418"/>
      <c r="M837" s="418"/>
      <c r="N837" s="418"/>
      <c r="O837" s="418"/>
      <c r="P837" s="426" t="s">
        <v>581</v>
      </c>
      <c r="Q837" s="315"/>
      <c r="R837" s="315"/>
      <c r="S837" s="315"/>
      <c r="T837" s="315"/>
      <c r="U837" s="315"/>
      <c r="V837" s="315"/>
      <c r="W837" s="315"/>
      <c r="X837" s="315"/>
      <c r="Y837" s="316" t="s">
        <v>581</v>
      </c>
      <c r="Z837" s="317"/>
      <c r="AA837" s="317"/>
      <c r="AB837" s="318"/>
      <c r="AC837" s="326" t="s">
        <v>521</v>
      </c>
      <c r="AD837" s="424"/>
      <c r="AE837" s="424"/>
      <c r="AF837" s="424"/>
      <c r="AG837" s="424"/>
      <c r="AH837" s="419" t="s">
        <v>581</v>
      </c>
      <c r="AI837" s="420"/>
      <c r="AJ837" s="420"/>
      <c r="AK837" s="420"/>
      <c r="AL837" s="323" t="s">
        <v>581</v>
      </c>
      <c r="AM837" s="324"/>
      <c r="AN837" s="324"/>
      <c r="AO837" s="325"/>
      <c r="AP837" s="319" t="s">
        <v>581</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t="s">
        <v>568</v>
      </c>
      <c r="D1102" s="897"/>
      <c r="E1102" s="259" t="s">
        <v>581</v>
      </c>
      <c r="F1102" s="896"/>
      <c r="G1102" s="896"/>
      <c r="H1102" s="896"/>
      <c r="I1102" s="896"/>
      <c r="J1102" s="417" t="s">
        <v>589</v>
      </c>
      <c r="K1102" s="418"/>
      <c r="L1102" s="418"/>
      <c r="M1102" s="418"/>
      <c r="N1102" s="418"/>
      <c r="O1102" s="418"/>
      <c r="P1102" s="426" t="s">
        <v>581</v>
      </c>
      <c r="Q1102" s="315"/>
      <c r="R1102" s="315"/>
      <c r="S1102" s="315"/>
      <c r="T1102" s="315"/>
      <c r="U1102" s="315"/>
      <c r="V1102" s="315"/>
      <c r="W1102" s="315"/>
      <c r="X1102" s="315"/>
      <c r="Y1102" s="316" t="s">
        <v>590</v>
      </c>
      <c r="Z1102" s="317"/>
      <c r="AA1102" s="317"/>
      <c r="AB1102" s="318"/>
      <c r="AC1102" s="320" t="s">
        <v>568</v>
      </c>
      <c r="AD1102" s="320"/>
      <c r="AE1102" s="320"/>
      <c r="AF1102" s="320"/>
      <c r="AG1102" s="320"/>
      <c r="AH1102" s="321" t="s">
        <v>579</v>
      </c>
      <c r="AI1102" s="322"/>
      <c r="AJ1102" s="322"/>
      <c r="AK1102" s="322"/>
      <c r="AL1102" s="323" t="s">
        <v>571</v>
      </c>
      <c r="AM1102" s="324"/>
      <c r="AN1102" s="324"/>
      <c r="AO1102" s="325"/>
      <c r="AP1102" s="319" t="s">
        <v>591</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14"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559</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t="s">
        <v>559</v>
      </c>
      <c r="C13" s="13" t="str">
        <f t="shared" si="0"/>
        <v>障害者施策</v>
      </c>
      <c r="D13" s="13" t="str">
        <f t="shared" si="8"/>
        <v>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2018-08-06T15:54:21Z</cp:lastPrinted>
  <dcterms:created xsi:type="dcterms:W3CDTF">2012-03-13T00:50:25Z</dcterms:created>
  <dcterms:modified xsi:type="dcterms:W3CDTF">2018-08-31T02:13:42Z</dcterms:modified>
</cp:coreProperties>
</file>