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0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<sst xmlns="http://schemas.openxmlformats.org/spreadsheetml/2006/main" count="2937" uniqueCount="610">
  <si>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</si>
  <si>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</si>
  <si>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</si>
  <si>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</si>
  <si>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</si>
  <si>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</si>
  <si>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</si>
  <si>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</si>
  <si>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</si>
  <si>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</si>
  <si>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</si>
  <si>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</si>
  <si>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</si>
  <si>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</si>
  <si>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</si>
  <si>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</si>
  <si>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</si>
  <si>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</si>
  <si>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</si>
  <si>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</si>
  <si>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</si>
  <si>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</si>
  <si>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</si>
  <si>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</si>
  <si>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</si>
  <si>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</si>
  <si>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</si>
  <si>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</si>
  <si>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</si>
  <si>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</si>
  <si>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</si>
  <si>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</si>
  <si>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</si>
  <si>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</si>
  <si>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</si>
  <si>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</si>
  <si>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</si>
  <si>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</si>
  <si>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</si>
  <si>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</si>
  <si>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</si>
  <si>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</si>
  <si>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</si>
  <si>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</si>
  <si>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</si>
  <si>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</si>
  <si>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</si>
  <si>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</si>
  <si>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</si>
  <si>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</si>
  <si>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</si>
  <si>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</si>
  <si>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</si>
  <si>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</si>
  <si>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</si>
  <si>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</si>
  <si>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</si>
  <si>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</si>
  <si>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</si>
  <si>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</si>
  <si>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</si>
  <si>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</si>
  <si>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</si>
  <si>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</si>
  <si>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</si>
  <si>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</si>
  <si>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</si>
  <si>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</si>
  <si>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</si>
  <si>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</si>
  <si>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</si>
  <si>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</si>
  <si>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</si>
  <si>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</si>
  <si>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</si>
  <si>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</si>
  <si>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</si>
  <si>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</si>
  <si>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</si>
  <si>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</si>
  <si>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</si>
  <si>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</si>
  <si>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</si>
  <si>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</si>
  <si>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</si>
  <si>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</si>
  <si>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</si>
  <si>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</si>
  <si>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</si>
  <si>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</si>
  <si>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</si>
  <si>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</si>
  <si>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</si>
  <si>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</si>
  <si>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</si>
  <si>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</si>
  <si>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</si>
  <si>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</si>
  <si>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</si>
  <si>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</si>
  <si>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</si>
  <si>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</si>
  <si>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</si>
  <si>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</si>
  <si>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</si>
  <si>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</si>
  <si>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</si>
  <si>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</si>
  <si>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</si>
  <si>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</si>
  <si>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</si>
  <si>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</si>
  <si>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</si>
  <si>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</si>
  <si>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</si>
  <si>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</si>
  <si>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</si>
  <si>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</si>
  <si>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</si>
  <si>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</si>
  <si>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</si>
  <si>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</si>
  <si>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</si>
  <si>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</si>
  <si>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</si>
  <si>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</si>
  <si>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</si>
  <si>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</si>
  <si>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</si>
  <si>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</si>
  <si>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</si>
  <si>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</si>
  <si>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</si>
  <si>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</si>
  <si>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</si>
  <si>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</si>
  <si>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</si>
  <si>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</si>
  <si>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</si>
  <si>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</si>
  <si>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</si>
  <si>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</si>
  <si>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</si>
  <si>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</si>
  <si>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</si>
  <si>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</si>
  <si>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</si>
  <si>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</si>
  <si>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</si>
  <si>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</si>
  <si>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</si>
  <si>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</si>
  <si>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</si>
  <si>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</si>
  <si>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</si>
  <si>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</si>
  <si>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</si>
  <si>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</si>
  <si>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</si>
  <si>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</si>
  <si>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</si>
  <si>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</si>
  <si>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</si>
  <si>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</si>
  <si>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</si>
  <si>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</si>
  <si>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</si>
  <si>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</si>
  <si>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</si>
  <si>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</si>
  <si>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</si>
  <si>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</si>
  <si>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</si>
  <si>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</si>
  <si>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</si>
  <si>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</si>
  <si>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</si>
  <si>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</si>
  <si>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</si>
  <si>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</si>
  <si>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</si>
  <si>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</si>
  <si>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</si>
  <si>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</si>
  <si>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</si>
  <si>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</si>
  <si>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</si>
  <si>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</si>
  <si>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</si>
  <si>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</si>
  <si>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</si>
  <si>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</si>
  <si>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</si>
  <si>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</si>
  <si>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</si>
  <si>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</si>
  <si>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</si>
  <si>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</si>
  <si>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</si>
  <si>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</si>
  <si>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</si>
  <si>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</si>
  <si>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</si>
  <si>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</si>
  <si>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</si>
  <si>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</si>
  <si>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</si>
  <si>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</si>
  <si>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</si>
  <si>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</si>
  <si>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</si>
  <si>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</si>
  <si>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</si>
  <si>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</si>
  <si>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</si>
  <si>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</si>
  <si>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</si>
  <si>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</si>
  <si>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</si>
  <si>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</si>
  <si>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</si>
  <si>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</si>
  <si>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</si>
  <si>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</si>
  <si>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</si>
  <si>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</si>
  <si>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</si>
  <si>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</si>
  <si>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</si>
  <si>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</si>
  <si>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</si>
  <si>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</si>
  <si>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</si>
  <si>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</si>
  <si>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</si>
  <si>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</si>
  <si>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</si>
  <si>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</si>
  <si>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</si>
  <si>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</si>
  <si>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</si>
  <si>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</si>
  <si>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</si>
  <si>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</si>
  <si>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</si>
  <si>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</si>
  <si>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</si>
  <si>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</si>
  <si>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</si>
  <si>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</si>
  <si>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</si>
  <si>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</si>
  <si>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</si>
  <si>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</si>
  <si>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</si>
  <si>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</si>
  <si>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</si>
  <si>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</si>
  <si>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</si>
  <si>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</si>
  <si>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</si>
  <si>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</si>
  <si>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</si>
  <si>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</si>
  <si>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</si>
  <si>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</si>
  <si>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</si>
  <si>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</si>
  <si>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</si>
  <si>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</si>
  <si>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</si>
  <si>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</si>
  <si>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</si>
  <si>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</si>
  <si>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</si>
  <si>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</si>
  <si>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</si>
  <si>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</si>
  <si>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</si>
  <si>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</si>
  <si>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</si>
  <si>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</si>
  <si>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</si>
  <si>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</si>
  <si>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</si>
  <si>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</si>
  <si>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</si>
  <si>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</si>
  <si>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</si>
  <si>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</si>
  <si>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</si>
  <si>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</si>
  <si>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</si>
  <si>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</si>
  <si>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</si>
  <si>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</si>
  <si>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</si>
  <si>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</si>
  <si>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</si>
  <si>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</si>
  <si>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</si>
  <si>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</si>
  <si>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</si>
  <si>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</si>
  <si>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</si>
  <si>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</si>
  <si>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</si>
  <si>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</si>
  <si>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</si>
  <si>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</si>
  <si>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</si>
  <si>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</si>
  <si>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</si>
  <si>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</si>
  <si>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</si>
  <si>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</si>
  <si>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</si>
  <si>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</si>
  <si>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</si>
  <si>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</si>
  <si>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</si>
  <si>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</si>
  <si>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</si>
  <si>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</si>
  <si>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</si>
  <si>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</si>
  <si>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</si>
  <si>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</si>
  <si>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</si>
  <si>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</si>
  <si>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</si>
  <si>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</si>
  <si>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</si>
  <si>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</si>
  <si>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</si>
  <si>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</si>
  <si>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</si>
  <si>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</si>
  <si>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</si>
  <si>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</si>
  <si>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</si>
  <si>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</si>
  <si>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</si>
  <si>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</si>
  <si>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</si>
  <si>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</si>
  <si>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</si>
  <si>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</si>
  <si>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</si>
  <si>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</si>
  <si>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</si>
  <si>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</si>
  <si>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</si>
  <si>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</si>
  <si>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</si>
  <si>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</si>
  <si>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</si>
  <si>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</si>
  <si>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</si>
  <si>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</si>
  <si>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</si>
  <si>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</si>
  <si>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</si>
  <si>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</si>
  <si>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</si>
  <si>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</si>
  <si>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</si>
  <si>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</si>
  <si>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</si>
  <si>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</si>
  <si>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</si>
  <si>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</si>
  <si>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</si>
  <si>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</si>
  <si>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</si>
  <si>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</si>
  <si>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</si>
  <si>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</si>
  <si>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</si>
  <si>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</si>
  <si>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</si>
  <si>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</si>
  <si>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</si>
  <si>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</si>
  <si>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</si>
  <si>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</si>
  <si>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</si>
  <si>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</si>
  <si>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</si>
  <si>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</si>
  <si>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</si>
  <si>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</si>
  <si>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</si>
  <si>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</si>
  <si>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</si>
  <si>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</si>
  <si>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</si>
  <si>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</si>
  <si>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</si>
  <si>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</si>
  <si>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</si>
  <si>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</si>
  <si>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</si>
  <si>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</si>
  <si>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</si>
  <si>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</si>
  <si>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</si>
  <si>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</si>
  <si>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</si>
  <si>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</si>
  <si>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</si>
  <si>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</si>
  <si>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</si>
  <si>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</si>
  <si>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</si>
  <si>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</si>
  <si>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</si>
  <si>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</si>
  <si>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</si>
  <si>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</si>
  <si>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</si>
  <si>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</si>
  <si>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</si>
  <si>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</si>
  <si>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</si>
  <si>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</si>
  <si>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</si>
  <si>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</si>
  <si>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</si>
  <si>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</si>
  <si>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</si>
  <si>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</si>
  <si>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</si>
  <si>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</si>
  <si>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</si>
  <si>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</si>
  <si>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</si>
  <si>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</si>
  <si>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</si>
  <si>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</si>
  <si>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</si>
  <si>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</si>
  <si>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</si>
  <si>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</si>
  <si>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</si>
  <si>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</si>
  <si>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</si>
  <si>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</si>
  <si>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</si>
  <si>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</si>
  <si>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</si>
  <si>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</si>
  <si>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</si>
  <si>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</si>
  <si>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</si>
  <si>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</si>
  <si>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</si>
  <si>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</si>
  <si>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</si>
  <si>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</si>
  <si>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</si>
  <si>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</si>
  <si>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</si>
  <si>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</si>
  <si>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</si>
  <si>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</si>
  <si>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</si>
  <si>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</si>
  <si>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</si>
  <si>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</si>
  <si>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</si>
  <si>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</si>
  <si>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</si>
  <si>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</si>
  <si>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</si>
  <si>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</si>
  <si>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</si>
  <si>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</si>
  <si>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</si>
  <si>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</si>
  <si>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</si>
  <si>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</si>
  <si>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</si>
  <si>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</si>
  <si>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</si>
  <si>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</si>
  <si>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</si>
  <si>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</si>
  <si>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</si>
  <si>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</si>
  <si>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</si>
  <si>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</si>
  <si>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</si>
  <si>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</si>
  <si>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</si>
  <si>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</si>
  <si>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</si>
  <si>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</si>
  <si>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</si>
  <si>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</si>
  <si>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</si>
  <si>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</si>
  <si>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</si>
  <si>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</si>
  <si>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</si>
  <si>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</si>
  <si>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</si>
  <si>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</si>
  <si>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</si>
  <si>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</si>
  <si>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</si>
  <si>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</si>
  <si>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</si>
  <si>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</si>
  <si>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</si>
  <si>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</si>
  <si>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</si>
  <si>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</si>
  <si>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</si>
  <si>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</si>
  <si>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</si>
  <si>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</si>
  <si>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</si>
  <si>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</si>
  <si>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</si>
  <si>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</si>
  <si>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</si>
  <si>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</si>
  <si>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</si>
  <si>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</si>
  <si>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</si>
  <si>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</si>
  <si>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</si>
  <si>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</si>
  <si>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</si>
  <si>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</si>
  <si>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</si>
  <si>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</si>
  <si>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</si>
  <si>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</si>
  <si>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</si>
  <si>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</si>
  <si>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</si>
  <si>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</si>
  <si>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</si>
  <si>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</si>
  <si>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</si>
  <si>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</si>
  <si>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</si>
  <si>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</si>
  <si>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</si>
  <si>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医療的ケア児等医療情報共有サービス基盤構築事業</t>
    <phoneticPr fontId="5"/>
  </si>
  <si>
    <t>社会・援護局　障害保健福祉部</t>
    <phoneticPr fontId="5"/>
  </si>
  <si>
    <t>障害福祉課障害児・発達障害者支援室</t>
    <phoneticPr fontId="5"/>
  </si>
  <si>
    <t>-</t>
    <phoneticPr fontId="5"/>
  </si>
  <si>
    <t>本事業は、医療的ケア児等の医療情報の共有を行うためのシステム改修を主に行うための事業であるため、定量的な成果目標を設定することは難しい。</t>
    <phoneticPr fontId="5"/>
  </si>
  <si>
    <t>医療的ケア児等が外出先でも適切な医療を受けられる体制を整備する。</t>
    <phoneticPr fontId="5"/>
  </si>
  <si>
    <t>医療的ケア児等の医療情報を共有できるようにシステムを構築する。</t>
    <phoneticPr fontId="5"/>
  </si>
  <si>
    <t>医療的ケア児が、外出先でも適切な医療を受けられる体制を整備することにより、医療的ケア児とその家族の福祉の向上を図ることができると見込まれている。</t>
    <phoneticPr fontId="5"/>
  </si>
  <si>
    <t>○</t>
  </si>
  <si>
    <t>本事業は、医療的ケア児等が外出先でも適切な医療を受けられるようにするための事業であり、国民や社会のニーズを的確に反映している。</t>
    <phoneticPr fontId="5"/>
  </si>
  <si>
    <t>本事業は、医療的ケア児等の医療情報共有システムの改修を行う事業であるため、国で実施すべきべき事業である。</t>
    <phoneticPr fontId="5"/>
  </si>
  <si>
    <t>本事業は、医療的なケア児等が救急時や、予想外の災害、事故に遭遇した際にも、迅速に必要な情報共有を行い、適切な医療を受けられるようにするものであり、優先度の高い事業である。</t>
    <phoneticPr fontId="5"/>
  </si>
  <si>
    <t>‐</t>
  </si>
  <si>
    <t>無</t>
  </si>
  <si>
    <t>-</t>
    <phoneticPr fontId="5"/>
  </si>
  <si>
    <t>-</t>
    <phoneticPr fontId="5"/>
  </si>
  <si>
    <t>-</t>
    <phoneticPr fontId="5"/>
  </si>
  <si>
    <t>-</t>
  </si>
  <si>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</si>
  <si>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</si>
  <si>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</si>
  <si>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</si>
  <si>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</si>
  <si>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</si>
  <si>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</si>
  <si>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</si>
  <si>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</si>
  <si>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</si>
  <si>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</si>
  <si>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</si>
  <si>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</si>
  <si>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</si>
  <si>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</si>
  <si>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</si>
  <si>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</si>
  <si>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</si>
  <si>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</si>
  <si>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医療的ケア児等医療情報共有サービス推進事業</t>
    <rPh sb="0" eb="3">
      <t>イリョウテキ</t>
    </rPh>
    <rPh sb="5" eb="6">
      <t>ジ</t>
    </rPh>
    <rPh sb="6" eb="7">
      <t>トウ</t>
    </rPh>
    <rPh sb="7" eb="9">
      <t>イリョウ</t>
    </rPh>
    <rPh sb="9" eb="11">
      <t>ジョウホウ</t>
    </rPh>
    <rPh sb="11" eb="13">
      <t>キョウユウ</t>
    </rPh>
    <rPh sb="17" eb="19">
      <t>スイシン</t>
    </rPh>
    <rPh sb="19" eb="21">
      <t>ジギョウ</t>
    </rPh>
    <phoneticPr fontId="5"/>
  </si>
  <si>
    <t>-</t>
    <phoneticPr fontId="5"/>
  </si>
  <si>
    <t>-</t>
    <phoneticPr fontId="5"/>
  </si>
  <si>
    <t>-</t>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</si>
  <si>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平成29年度の実証事業で提案された課題・問題点を踏まえて、システムを改修し、全国規模での事業実施を目指す。</t>
    <rPh sb="208" eb="210">
      <t>カダイ</t>
    </rPh>
    <rPh sb="211" eb="213">
      <t>コンゴ</t>
    </rPh>
    <rPh sb="214" eb="217">
      <t>タイオウサク</t>
    </rPh>
    <phoneticPr fontId="5"/>
  </si>
  <si>
    <t>① 平成29年度の実証により提起された課題を解決するためのシステムの改修
②支援者の掲示板機能検討</t>
    <rPh sb="38" eb="41">
      <t>シエンシャ</t>
    </rPh>
    <rPh sb="42" eb="45">
      <t>ケイジバン</t>
    </rPh>
    <rPh sb="45" eb="47">
      <t>キノウ</t>
    </rPh>
    <rPh sb="47" eb="49">
      <t>ケントウ</t>
    </rPh>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</si>
  <si>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</si>
  <si>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</si>
  <si>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</si>
  <si>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</si>
  <si>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</si>
  <si>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</si>
  <si>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</si>
  <si>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</si>
  <si>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</si>
  <si>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</si>
  <si>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</si>
  <si>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山口　正行</t>
    <rPh sb="0" eb="2">
      <t>ヤマグチ</t>
    </rPh>
    <rPh sb="3" eb="5">
      <t>マサユキ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</si>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</sst>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1" xfId="0" applyNumberFormat="1"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149679</xdr:colOff>
      <xdr:row>740</xdr:row>
      <xdr:rowOff>13607</xdr:rowOff>
    </xdr:from>
    <xdr:to>
      <xdr:col>49</xdr:col>
      <xdr:colOff>1514</xdr:colOff>
      <xdr:row>741</xdr:row>
      <xdr:rowOff>6829</xdr:rowOff>
    </xdr:to>
    <xdr:sp macro="" textlink="">
      <xdr:nvSpPr>
        <xdr:cNvPr id="2" name="テキスト ボックス 1"/>
        <xdr:cNvSpPr txBox="1"/>
      </xdr:nvSpPr>
      <xdr:spPr>
        <a:xfrm>
          <a:off x="7150554" y="40923482"/>
          <a:ext cx="2652185"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twoCellAnchor>
    <xdr:from>
      <xdr:col>18</xdr:col>
      <xdr:colOff>13602</xdr:colOff>
      <xdr:row>742</xdr:row>
      <xdr:rowOff>68035</xdr:rowOff>
    </xdr:from>
    <xdr:to>
      <xdr:col>37</xdr:col>
      <xdr:colOff>68208</xdr:colOff>
      <xdr:row>743</xdr:row>
      <xdr:rowOff>345514</xdr:rowOff>
    </xdr:to>
    <xdr:grpSp>
      <xdr:nvGrpSpPr>
        <xdr:cNvPr id="3" name="グループ化 2"/>
        <xdr:cNvGrpSpPr/>
      </xdr:nvGrpSpPr>
      <xdr:grpSpPr>
        <a:xfrm>
          <a:off x="3614052" y="39806335"/>
          <a:ext cx="3855081" cy="629904"/>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a:t>
            </a:r>
            <a:r>
              <a:rPr kumimoji="1" lang="en-US" altLang="ja-JP" sz="1400"/>
              <a:t>153</a:t>
            </a:r>
            <a:r>
              <a:rPr kumimoji="1" lang="ja-JP" altLang="en-US" sz="1400"/>
              <a:t>百万円</a:t>
            </a:r>
            <a:endParaRPr kumimoji="1" lang="en-US" altLang="ja-JP" sz="1400"/>
          </a:p>
          <a:p>
            <a:endParaRPr kumimoji="1" lang="ja-JP" altLang="en-US" sz="1100"/>
          </a:p>
        </xdr:txBody>
      </xdr:sp>
    </xdr:grpSp>
    <xdr:clientData/>
  </xdr:twoCellAnchor>
  <xdr:twoCellAnchor>
    <xdr:from>
      <xdr:col>20</xdr:col>
      <xdr:colOff>190498</xdr:colOff>
      <xdr:row>745</xdr:row>
      <xdr:rowOff>136070</xdr:rowOff>
    </xdr:from>
    <xdr:to>
      <xdr:col>35</xdr:col>
      <xdr:colOff>54428</xdr:colOff>
      <xdr:row>748</xdr:row>
      <xdr:rowOff>237083</xdr:rowOff>
    </xdr:to>
    <xdr:grpSp>
      <xdr:nvGrpSpPr>
        <xdr:cNvPr id="6" name="グループ化 5"/>
        <xdr:cNvGrpSpPr/>
      </xdr:nvGrpSpPr>
      <xdr:grpSpPr>
        <a:xfrm>
          <a:off x="4190998" y="40931645"/>
          <a:ext cx="2864305" cy="1158288"/>
          <a:chOff x="4997824" y="232965810"/>
          <a:chExt cx="2934363" cy="1333500"/>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107010" y="233159436"/>
            <a:ext cx="2825177" cy="805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29</a:t>
            </a:r>
            <a:r>
              <a:rPr kumimoji="1" lang="ja-JP" altLang="en-US" sz="1100"/>
              <a:t>年度の実証を踏まえた、システム改修に要する費用について支出</a:t>
            </a:r>
            <a:endParaRPr kumimoji="1" lang="en-US" altLang="ja-JP" sz="1100"/>
          </a:p>
          <a:p>
            <a:endParaRPr kumimoji="1" lang="en-US" altLang="ja-JP" sz="1100"/>
          </a:p>
          <a:p>
            <a:endParaRPr kumimoji="1" lang="ja-JP" altLang="en-US" sz="1100"/>
          </a:p>
        </xdr:txBody>
      </xdr:sp>
    </xdr:grpSp>
    <xdr:clientData/>
  </xdr:twoCellAnchor>
  <xdr:twoCellAnchor>
    <xdr:from>
      <xdr:col>26</xdr:col>
      <xdr:colOff>95247</xdr:colOff>
      <xdr:row>748</xdr:row>
      <xdr:rowOff>117364</xdr:rowOff>
    </xdr:from>
    <xdr:to>
      <xdr:col>29</xdr:col>
      <xdr:colOff>0</xdr:colOff>
      <xdr:row>751</xdr:row>
      <xdr:rowOff>309563</xdr:rowOff>
    </xdr:to>
    <xdr:sp macro="" textlink="">
      <xdr:nvSpPr>
        <xdr:cNvPr id="10" name="下矢印 9"/>
        <xdr:cNvSpPr/>
      </xdr:nvSpPr>
      <xdr:spPr>
        <a:xfrm>
          <a:off x="5357810" y="41979739"/>
          <a:ext cx="511971" cy="126376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750</xdr:row>
      <xdr:rowOff>0</xdr:rowOff>
    </xdr:from>
    <xdr:to>
      <xdr:col>42</xdr:col>
      <xdr:colOff>154781</xdr:colOff>
      <xdr:row>751</xdr:row>
      <xdr:rowOff>183722</xdr:rowOff>
    </xdr:to>
    <xdr:sp macro="" textlink="">
      <xdr:nvSpPr>
        <xdr:cNvPr id="11" name="テキスト ボックス 10"/>
        <xdr:cNvSpPr txBox="1"/>
      </xdr:nvSpPr>
      <xdr:spPr>
        <a:xfrm>
          <a:off x="6274594" y="42576750"/>
          <a:ext cx="2381250" cy="540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19</xdr:col>
      <xdr:colOff>149674</xdr:colOff>
      <xdr:row>752</xdr:row>
      <xdr:rowOff>52728</xdr:rowOff>
    </xdr:from>
    <xdr:to>
      <xdr:col>35</xdr:col>
      <xdr:colOff>114739</xdr:colOff>
      <xdr:row>755</xdr:row>
      <xdr:rowOff>11907</xdr:rowOff>
    </xdr:to>
    <xdr:sp macro="" textlink="">
      <xdr:nvSpPr>
        <xdr:cNvPr id="12" name="正方形/長方形 11"/>
        <xdr:cNvSpPr/>
      </xdr:nvSpPr>
      <xdr:spPr>
        <a:xfrm>
          <a:off x="3995393" y="43343853"/>
          <a:ext cx="3203565" cy="6735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15306</xdr:colOff>
      <xdr:row>752</xdr:row>
      <xdr:rowOff>272144</xdr:rowOff>
    </xdr:from>
    <xdr:to>
      <xdr:col>37</xdr:col>
      <xdr:colOff>106821</xdr:colOff>
      <xdr:row>755</xdr:row>
      <xdr:rowOff>0</xdr:rowOff>
    </xdr:to>
    <xdr:sp macro="" textlink="">
      <xdr:nvSpPr>
        <xdr:cNvPr id="13" name="テキスト ボックス 12"/>
        <xdr:cNvSpPr txBox="1"/>
      </xdr:nvSpPr>
      <xdr:spPr>
        <a:xfrm>
          <a:off x="4670650" y="43563269"/>
          <a:ext cx="2925202" cy="442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一般競争入札により決定</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605</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9" t="s">
        <v>22</v>
      </c>
      <c r="B7" s="830"/>
      <c r="C7" s="830"/>
      <c r="D7" s="830"/>
      <c r="E7" s="830"/>
      <c r="F7" s="831"/>
      <c r="G7" s="832" t="s">
        <v>569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570</v>
      </c>
      <c r="Q13" s="98"/>
      <c r="R13" s="98"/>
      <c r="S13" s="98"/>
      <c r="T13" s="98"/>
      <c r="U13" s="98"/>
      <c r="V13" s="99"/>
      <c r="W13" s="97" t="s">
        <v>570</v>
      </c>
      <c r="X13" s="98"/>
      <c r="Y13" s="98"/>
      <c r="Z13" s="98"/>
      <c r="AA13" s="98"/>
      <c r="AB13" s="98"/>
      <c r="AC13" s="99"/>
      <c r="AD13" s="97" t="s">
        <v>570</v>
      </c>
      <c r="AE13" s="98"/>
      <c r="AF13" s="98"/>
      <c r="AG13" s="98"/>
      <c r="AH13" s="98"/>
      <c r="AI13" s="98"/>
      <c r="AJ13" s="99"/>
      <c r="AK13" s="97">
        <v>153</v>
      </c>
      <c r="AL13" s="98"/>
      <c r="AM13" s="98"/>
      <c r="AN13" s="98"/>
      <c r="AO13" s="98"/>
      <c r="AP13" s="98"/>
      <c r="AQ13" s="99"/>
      <c r="AR13" s="94">
        <v>75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566</v>
      </c>
      <c r="Q14" s="98"/>
      <c r="R14" s="98"/>
      <c r="S14" s="98"/>
      <c r="T14" s="98"/>
      <c r="U14" s="98"/>
      <c r="V14" s="99"/>
      <c r="W14" s="97" t="s">
        <v>567</v>
      </c>
      <c r="X14" s="98"/>
      <c r="Y14" s="98"/>
      <c r="Z14" s="98"/>
      <c r="AA14" s="98"/>
      <c r="AB14" s="98"/>
      <c r="AC14" s="99"/>
      <c r="AD14" s="97" t="s">
        <v>570</v>
      </c>
      <c r="AE14" s="98"/>
      <c r="AF14" s="98"/>
      <c r="AG14" s="98"/>
      <c r="AH14" s="98"/>
      <c r="AI14" s="98"/>
      <c r="AJ14" s="99"/>
      <c r="AK14" s="97" t="s">
        <v>571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567</v>
      </c>
      <c r="Q15" s="98"/>
      <c r="R15" s="98"/>
      <c r="S15" s="98"/>
      <c r="T15" s="98"/>
      <c r="U15" s="98"/>
      <c r="V15" s="99"/>
      <c r="W15" s="97" t="s">
        <v>570</v>
      </c>
      <c r="X15" s="98"/>
      <c r="Y15" s="98"/>
      <c r="Z15" s="98"/>
      <c r="AA15" s="98"/>
      <c r="AB15" s="98"/>
      <c r="AC15" s="99"/>
      <c r="AD15" s="97" t="s">
        <v>570</v>
      </c>
      <c r="AE15" s="98"/>
      <c r="AF15" s="98"/>
      <c r="AG15" s="98"/>
      <c r="AH15" s="98"/>
      <c r="AI15" s="98"/>
      <c r="AJ15" s="99"/>
      <c r="AK15" s="97" t="s">
        <v>572</v>
      </c>
      <c r="AL15" s="98"/>
      <c r="AM15" s="98"/>
      <c r="AN15" s="98"/>
      <c r="AO15" s="98"/>
      <c r="AP15" s="98"/>
      <c r="AQ15" s="99"/>
      <c r="AR15" s="97" t="s">
        <v>606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567</v>
      </c>
      <c r="Q16" s="98"/>
      <c r="R16" s="98"/>
      <c r="S16" s="98"/>
      <c r="T16" s="98"/>
      <c r="U16" s="98"/>
      <c r="V16" s="99"/>
      <c r="W16" s="97" t="s">
        <v>570</v>
      </c>
      <c r="X16" s="98"/>
      <c r="Y16" s="98"/>
      <c r="Z16" s="98"/>
      <c r="AA16" s="98"/>
      <c r="AB16" s="98"/>
      <c r="AC16" s="99"/>
      <c r="AD16" s="97" t="s">
        <v>570</v>
      </c>
      <c r="AE16" s="98"/>
      <c r="AF16" s="98"/>
      <c r="AG16" s="98"/>
      <c r="AH16" s="98"/>
      <c r="AI16" s="98"/>
      <c r="AJ16" s="99"/>
      <c r="AK16" s="97" t="s">
        <v>571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570</v>
      </c>
      <c r="Q17" s="98"/>
      <c r="R17" s="98"/>
      <c r="S17" s="98"/>
      <c r="T17" s="98"/>
      <c r="U17" s="98"/>
      <c r="V17" s="99"/>
      <c r="W17" s="97" t="s">
        <v>570</v>
      </c>
      <c r="X17" s="98"/>
      <c r="Y17" s="98"/>
      <c r="Z17" s="98"/>
      <c r="AA17" s="98"/>
      <c r="AB17" s="98"/>
      <c r="AC17" s="99"/>
      <c r="AD17" s="97" t="s">
        <v>570</v>
      </c>
      <c r="AE17" s="98"/>
      <c r="AF17" s="98"/>
      <c r="AG17" s="98"/>
      <c r="AH17" s="98"/>
      <c r="AI17" s="98"/>
      <c r="AJ17" s="99"/>
      <c r="AK17" s="97" t="s">
        <v>570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153</v>
      </c>
      <c r="AL18" s="104"/>
      <c r="AM18" s="104"/>
      <c r="AN18" s="104"/>
      <c r="AO18" s="104"/>
      <c r="AP18" s="104"/>
      <c r="AQ18" s="105"/>
      <c r="AR18" s="103">
        <f>SUM(AR13:AX17)</f>
        <v>75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607</v>
      </c>
      <c r="Q19" s="98"/>
      <c r="R19" s="98"/>
      <c r="S19" s="98"/>
      <c r="T19" s="98"/>
      <c r="U19" s="98"/>
      <c r="V19" s="99"/>
      <c r="W19" s="97" t="s">
        <v>608</v>
      </c>
      <c r="X19" s="98"/>
      <c r="Y19" s="98"/>
      <c r="Z19" s="98"/>
      <c r="AA19" s="98"/>
      <c r="AB19" s="98"/>
      <c r="AC19" s="99"/>
      <c r="AD19" s="97" t="s">
        <v>609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573</v>
      </c>
      <c r="H23" s="184"/>
      <c r="I23" s="184"/>
      <c r="J23" s="184"/>
      <c r="K23" s="184"/>
      <c r="L23" s="184"/>
      <c r="M23" s="184"/>
      <c r="N23" s="184"/>
      <c r="O23" s="185"/>
      <c r="P23" s="94">
        <v>153</v>
      </c>
      <c r="Q23" s="95"/>
      <c r="R23" s="95"/>
      <c r="S23" s="95"/>
      <c r="T23" s="95"/>
      <c r="U23" s="95"/>
      <c r="V23" s="96"/>
      <c r="W23" s="94">
        <v>75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153</v>
      </c>
      <c r="Q29" s="226"/>
      <c r="R29" s="226"/>
      <c r="S29" s="226"/>
      <c r="T29" s="226"/>
      <c r="U29" s="226"/>
      <c r="V29" s="227"/>
      <c r="W29" s="225">
        <f>AR13</f>
        <v>75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578</v>
      </c>
      <c r="AR31" s="133"/>
      <c r="AS31" s="134" t="s">
        <v>356</v>
      </c>
      <c r="AT31" s="169"/>
      <c r="AU31" s="269" t="s">
        <v>571</v>
      </c>
      <c r="AV31" s="269"/>
      <c r="AW31" s="377" t="s">
        <v>300</v>
      </c>
      <c r="AX31" s="378"/>
    </row>
    <row r="32" spans="1:50" ht="23.25" customHeight="1" x14ac:dyDescent="0.15">
      <c r="A32" s="515"/>
      <c r="B32" s="513"/>
      <c r="C32" s="513"/>
      <c r="D32" s="513"/>
      <c r="E32" s="513"/>
      <c r="F32" s="514"/>
      <c r="G32" s="540" t="s">
        <v>570</v>
      </c>
      <c r="H32" s="541"/>
      <c r="I32" s="541"/>
      <c r="J32" s="541"/>
      <c r="K32" s="541"/>
      <c r="L32" s="541"/>
      <c r="M32" s="541"/>
      <c r="N32" s="541"/>
      <c r="O32" s="542"/>
      <c r="P32" s="158" t="s">
        <v>570</v>
      </c>
      <c r="Q32" s="158"/>
      <c r="R32" s="158"/>
      <c r="S32" s="158"/>
      <c r="T32" s="158"/>
      <c r="U32" s="158"/>
      <c r="V32" s="158"/>
      <c r="W32" s="158"/>
      <c r="X32" s="229"/>
      <c r="Y32" s="336" t="s">
        <v>12</v>
      </c>
      <c r="Z32" s="549"/>
      <c r="AA32" s="550"/>
      <c r="AB32" s="551" t="s">
        <v>570</v>
      </c>
      <c r="AC32" s="551"/>
      <c r="AD32" s="551"/>
      <c r="AE32" s="362" t="s">
        <v>570</v>
      </c>
      <c r="AF32" s="363"/>
      <c r="AG32" s="363"/>
      <c r="AH32" s="363"/>
      <c r="AI32" s="362" t="s">
        <v>575</v>
      </c>
      <c r="AJ32" s="363"/>
      <c r="AK32" s="363"/>
      <c r="AL32" s="363"/>
      <c r="AM32" s="362" t="s">
        <v>576</v>
      </c>
      <c r="AN32" s="363"/>
      <c r="AO32" s="363"/>
      <c r="AP32" s="363"/>
      <c r="AQ32" s="100" t="s">
        <v>578</v>
      </c>
      <c r="AR32" s="101"/>
      <c r="AS32" s="101"/>
      <c r="AT32" s="102"/>
      <c r="AU32" s="363" t="s">
        <v>575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570</v>
      </c>
      <c r="AC33" s="522"/>
      <c r="AD33" s="522"/>
      <c r="AE33" s="362" t="s">
        <v>571</v>
      </c>
      <c r="AF33" s="363"/>
      <c r="AG33" s="363"/>
      <c r="AH33" s="363"/>
      <c r="AI33" s="362" t="s">
        <v>570</v>
      </c>
      <c r="AJ33" s="363"/>
      <c r="AK33" s="363"/>
      <c r="AL33" s="363"/>
      <c r="AM33" s="362" t="s">
        <v>577</v>
      </c>
      <c r="AN33" s="363"/>
      <c r="AO33" s="363"/>
      <c r="AP33" s="363"/>
      <c r="AQ33" s="100" t="s">
        <v>578</v>
      </c>
      <c r="AR33" s="101"/>
      <c r="AS33" s="101"/>
      <c r="AT33" s="102"/>
      <c r="AU33" s="363" t="s">
        <v>574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575</v>
      </c>
      <c r="AF34" s="363"/>
      <c r="AG34" s="363"/>
      <c r="AH34" s="363"/>
      <c r="AI34" s="362" t="s">
        <v>575</v>
      </c>
      <c r="AJ34" s="363"/>
      <c r="AK34" s="363"/>
      <c r="AL34" s="363"/>
      <c r="AM34" s="362" t="s">
        <v>575</v>
      </c>
      <c r="AN34" s="363"/>
      <c r="AO34" s="363"/>
      <c r="AP34" s="363"/>
      <c r="AQ34" s="100" t="s">
        <v>571</v>
      </c>
      <c r="AR34" s="101"/>
      <c r="AS34" s="101"/>
      <c r="AT34" s="102"/>
      <c r="AU34" s="363" t="s">
        <v>574</v>
      </c>
      <c r="AV34" s="363"/>
      <c r="AW34" s="363"/>
      <c r="AX34" s="365"/>
    </row>
    <row r="35" spans="1:50" ht="23.25" customHeight="1" x14ac:dyDescent="0.15">
      <c r="A35" s="901" t="s">
        <v>528</v>
      </c>
      <c r="B35" s="902"/>
      <c r="C35" s="902"/>
      <c r="D35" s="902"/>
      <c r="E35" s="902"/>
      <c r="F35" s="903"/>
      <c r="G35" s="907" t="s">
        <v>570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555</v>
      </c>
      <c r="H82" s="501"/>
      <c r="I82" s="501"/>
      <c r="J82" s="501"/>
      <c r="K82" s="501"/>
      <c r="L82" s="501"/>
      <c r="M82" s="501"/>
      <c r="N82" s="501"/>
      <c r="O82" s="501"/>
      <c r="P82" s="501"/>
      <c r="Q82" s="501"/>
      <c r="R82" s="501"/>
      <c r="S82" s="501"/>
      <c r="T82" s="501"/>
      <c r="U82" s="501"/>
      <c r="V82" s="501"/>
      <c r="W82" s="501"/>
      <c r="X82" s="501"/>
      <c r="Y82" s="501"/>
      <c r="Z82" s="501"/>
      <c r="AA82" s="752"/>
      <c r="AB82" s="500" t="s">
        <v>556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577</v>
      </c>
      <c r="AR86" s="269"/>
      <c r="AS86" s="134" t="s">
        <v>356</v>
      </c>
      <c r="AT86" s="169"/>
      <c r="AU86" s="269" t="s">
        <v>595</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557</v>
      </c>
      <c r="H87" s="158"/>
      <c r="I87" s="158"/>
      <c r="J87" s="158"/>
      <c r="K87" s="158"/>
      <c r="L87" s="158"/>
      <c r="M87" s="158"/>
      <c r="N87" s="158"/>
      <c r="O87" s="229"/>
      <c r="P87" s="158" t="s">
        <v>594</v>
      </c>
      <c r="Q87" s="802"/>
      <c r="R87" s="802"/>
      <c r="S87" s="802"/>
      <c r="T87" s="802"/>
      <c r="U87" s="802"/>
      <c r="V87" s="802"/>
      <c r="W87" s="802"/>
      <c r="X87" s="803"/>
      <c r="Y87" s="755" t="s">
        <v>62</v>
      </c>
      <c r="Z87" s="756"/>
      <c r="AA87" s="757"/>
      <c r="AB87" s="551" t="s">
        <v>570</v>
      </c>
      <c r="AC87" s="551"/>
      <c r="AD87" s="551"/>
      <c r="AE87" s="362" t="s">
        <v>571</v>
      </c>
      <c r="AF87" s="363"/>
      <c r="AG87" s="363"/>
      <c r="AH87" s="363"/>
      <c r="AI87" s="362" t="s">
        <v>570</v>
      </c>
      <c r="AJ87" s="363"/>
      <c r="AK87" s="363"/>
      <c r="AL87" s="363"/>
      <c r="AM87" s="362" t="s">
        <v>570</v>
      </c>
      <c r="AN87" s="363"/>
      <c r="AO87" s="363"/>
      <c r="AP87" s="363"/>
      <c r="AQ87" s="100" t="s">
        <v>570</v>
      </c>
      <c r="AR87" s="101"/>
      <c r="AS87" s="101"/>
      <c r="AT87" s="102"/>
      <c r="AU87" s="363" t="s">
        <v>594</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570</v>
      </c>
      <c r="AC88" s="522"/>
      <c r="AD88" s="522"/>
      <c r="AE88" s="362" t="s">
        <v>577</v>
      </c>
      <c r="AF88" s="363"/>
      <c r="AG88" s="363"/>
      <c r="AH88" s="363"/>
      <c r="AI88" s="362" t="s">
        <v>570</v>
      </c>
      <c r="AJ88" s="363"/>
      <c r="AK88" s="363"/>
      <c r="AL88" s="363"/>
      <c r="AM88" s="362" t="s">
        <v>570</v>
      </c>
      <c r="AN88" s="363"/>
      <c r="AO88" s="363"/>
      <c r="AP88" s="363"/>
      <c r="AQ88" s="100" t="s">
        <v>570</v>
      </c>
      <c r="AR88" s="101"/>
      <c r="AS88" s="101"/>
      <c r="AT88" s="102"/>
      <c r="AU88" s="363" t="s">
        <v>594</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572</v>
      </c>
      <c r="AF89" s="363"/>
      <c r="AG89" s="363"/>
      <c r="AH89" s="363"/>
      <c r="AI89" s="362" t="s">
        <v>570</v>
      </c>
      <c r="AJ89" s="363"/>
      <c r="AK89" s="363"/>
      <c r="AL89" s="363"/>
      <c r="AM89" s="362" t="s">
        <v>570</v>
      </c>
      <c r="AN89" s="363"/>
      <c r="AO89" s="363"/>
      <c r="AP89" s="363"/>
      <c r="AQ89" s="100" t="s">
        <v>572</v>
      </c>
      <c r="AR89" s="101"/>
      <c r="AS89" s="101"/>
      <c r="AT89" s="102"/>
      <c r="AU89" s="363" t="s">
        <v>595</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1" t="s">
        <v>11</v>
      </c>
      <c r="AC100" s="861"/>
      <c r="AD100" s="861"/>
      <c r="AE100" s="826" t="s">
        <v>357</v>
      </c>
      <c r="AF100" s="827"/>
      <c r="AG100" s="827"/>
      <c r="AH100" s="828"/>
      <c r="AI100" s="826" t="s">
        <v>363</v>
      </c>
      <c r="AJ100" s="827"/>
      <c r="AK100" s="827"/>
      <c r="AL100" s="828"/>
      <c r="AM100" s="826" t="s">
        <v>472</v>
      </c>
      <c r="AN100" s="827"/>
      <c r="AO100" s="827"/>
      <c r="AP100" s="828"/>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594</v>
      </c>
      <c r="AC101" s="551"/>
      <c r="AD101" s="551"/>
      <c r="AE101" s="362" t="s">
        <v>597</v>
      </c>
      <c r="AF101" s="363"/>
      <c r="AG101" s="363"/>
      <c r="AH101" s="364"/>
      <c r="AI101" s="362" t="s">
        <v>597</v>
      </c>
      <c r="AJ101" s="363"/>
      <c r="AK101" s="363"/>
      <c r="AL101" s="364"/>
      <c r="AM101" s="362" t="s">
        <v>597</v>
      </c>
      <c r="AN101" s="363"/>
      <c r="AO101" s="363"/>
      <c r="AP101" s="364"/>
      <c r="AQ101" s="362" t="s">
        <v>595</v>
      </c>
      <c r="AR101" s="363"/>
      <c r="AS101" s="363"/>
      <c r="AT101" s="364"/>
      <c r="AU101" s="362" t="s">
        <v>594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597</v>
      </c>
      <c r="AC102" s="551"/>
      <c r="AD102" s="551"/>
      <c r="AE102" s="356" t="s">
        <v>596</v>
      </c>
      <c r="AF102" s="356"/>
      <c r="AG102" s="356"/>
      <c r="AH102" s="356"/>
      <c r="AI102" s="356" t="s">
        <v>597</v>
      </c>
      <c r="AJ102" s="356"/>
      <c r="AK102" s="356"/>
      <c r="AL102" s="356"/>
      <c r="AM102" s="356" t="s">
        <v>597</v>
      </c>
      <c r="AN102" s="356"/>
      <c r="AO102" s="356"/>
      <c r="AP102" s="356"/>
      <c r="AQ102" s="817" t="s">
        <v>594</v>
      </c>
      <c r="AR102" s="818"/>
      <c r="AS102" s="818"/>
      <c r="AT102" s="819"/>
      <c r="AU102" s="817" t="s">
        <v>597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158" t="s">
        <v>596</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551" t="s">
        <v>597</v>
      </c>
      <c r="AC116" s="551"/>
      <c r="AD116" s="551"/>
      <c r="AE116" s="356" t="s">
        <v>599</v>
      </c>
      <c r="AF116" s="356"/>
      <c r="AG116" s="356"/>
      <c r="AH116" s="356"/>
      <c r="AI116" s="356" t="s">
        <v>600</v>
      </c>
      <c r="AJ116" s="356"/>
      <c r="AK116" s="356"/>
      <c r="AL116" s="356"/>
      <c r="AM116" s="356" t="s">
        <v>600</v>
      </c>
      <c r="AN116" s="356"/>
      <c r="AO116" s="356"/>
      <c r="AP116" s="356"/>
      <c r="AQ116" s="362" t="s">
        <v>599</v>
      </c>
      <c r="AR116" s="363"/>
      <c r="AS116" s="363"/>
      <c r="AT116" s="363"/>
      <c r="AU116" s="363"/>
      <c r="AV116" s="363"/>
      <c r="AW116" s="363"/>
      <c r="AX116" s="365"/>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854" t="s">
        <v>598</v>
      </c>
      <c r="AC117" s="551"/>
      <c r="AD117" s="551"/>
      <c r="AE117" s="304" t="s">
        <v>600</v>
      </c>
      <c r="AF117" s="304"/>
      <c r="AG117" s="304"/>
      <c r="AH117" s="304"/>
      <c r="AI117" s="304" t="s">
        <v>600</v>
      </c>
      <c r="AJ117" s="304"/>
      <c r="AK117" s="304"/>
      <c r="AL117" s="304"/>
      <c r="AM117" s="304" t="s">
        <v>600</v>
      </c>
      <c r="AN117" s="304"/>
      <c r="AO117" s="304"/>
      <c r="AP117" s="304"/>
      <c r="AQ117" s="304" t="s">
        <v>599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572</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579</v>
      </c>
      <c r="AF134" s="101"/>
      <c r="AG134" s="101"/>
      <c r="AH134" s="101"/>
      <c r="AI134" s="264" t="s">
        <v>579</v>
      </c>
      <c r="AJ134" s="101"/>
      <c r="AK134" s="101"/>
      <c r="AL134" s="101"/>
      <c r="AM134" s="264" t="s">
        <v>577</v>
      </c>
      <c r="AN134" s="101"/>
      <c r="AO134" s="101"/>
      <c r="AP134" s="101"/>
      <c r="AQ134" s="264" t="s">
        <v>581</v>
      </c>
      <c r="AR134" s="101"/>
      <c r="AS134" s="101"/>
      <c r="AT134" s="101"/>
      <c r="AU134" s="264" t="s">
        <v>581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579</v>
      </c>
      <c r="AF135" s="101"/>
      <c r="AG135" s="101"/>
      <c r="AH135" s="101"/>
      <c r="AI135" s="264" t="s">
        <v>580</v>
      </c>
      <c r="AJ135" s="101"/>
      <c r="AK135" s="101"/>
      <c r="AL135" s="101"/>
      <c r="AM135" s="264" t="s">
        <v>572</v>
      </c>
      <c r="AN135" s="101"/>
      <c r="AO135" s="101"/>
      <c r="AP135" s="101"/>
      <c r="AQ135" s="264" t="s">
        <v>581</v>
      </c>
      <c r="AR135" s="101"/>
      <c r="AS135" s="101"/>
      <c r="AT135" s="101"/>
      <c r="AU135" s="264" t="s">
        <v>581</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582</v>
      </c>
      <c r="AR432" s="133"/>
      <c r="AS432" s="134" t="s">
        <v>356</v>
      </c>
      <c r="AT432" s="169"/>
      <c r="AU432" s="133" t="s">
        <v>575</v>
      </c>
      <c r="AV432" s="133"/>
      <c r="AW432" s="134" t="s">
        <v>300</v>
      </c>
      <c r="AX432" s="135"/>
    </row>
    <row r="433" spans="1:50" ht="23.25" customHeight="1" x14ac:dyDescent="0.15">
      <c r="A433" s="998"/>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575</v>
      </c>
      <c r="AF433" s="101"/>
      <c r="AG433" s="101"/>
      <c r="AH433" s="101"/>
      <c r="AI433" s="100" t="s">
        <v>582</v>
      </c>
      <c r="AJ433" s="101"/>
      <c r="AK433" s="101"/>
      <c r="AL433" s="101"/>
      <c r="AM433" s="100" t="s">
        <v>577</v>
      </c>
      <c r="AN433" s="101"/>
      <c r="AO433" s="101"/>
      <c r="AP433" s="102"/>
      <c r="AQ433" s="100" t="s">
        <v>584</v>
      </c>
      <c r="AR433" s="101"/>
      <c r="AS433" s="101"/>
      <c r="AT433" s="102"/>
      <c r="AU433" s="101" t="s">
        <v>585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575</v>
      </c>
      <c r="AF434" s="101"/>
      <c r="AG434" s="101"/>
      <c r="AH434" s="102"/>
      <c r="AI434" s="100" t="s">
        <v>583</v>
      </c>
      <c r="AJ434" s="101"/>
      <c r="AK434" s="101"/>
      <c r="AL434" s="101"/>
      <c r="AM434" s="100" t="s">
        <v>582</v>
      </c>
      <c r="AN434" s="101"/>
      <c r="AO434" s="101"/>
      <c r="AP434" s="102"/>
      <c r="AQ434" s="100" t="s">
        <v>584</v>
      </c>
      <c r="AR434" s="101"/>
      <c r="AS434" s="101"/>
      <c r="AT434" s="102"/>
      <c r="AU434" s="101" t="s">
        <v>572</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583</v>
      </c>
      <c r="AJ435" s="101"/>
      <c r="AK435" s="101"/>
      <c r="AL435" s="101"/>
      <c r="AM435" s="100" t="s">
        <v>582</v>
      </c>
      <c r="AN435" s="101"/>
      <c r="AO435" s="101"/>
      <c r="AP435" s="102"/>
      <c r="AQ435" s="100" t="s">
        <v>584</v>
      </c>
      <c r="AR435" s="101"/>
      <c r="AS435" s="101"/>
      <c r="AT435" s="102"/>
      <c r="AU435" s="101" t="s">
        <v>572</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572</v>
      </c>
      <c r="AR457" s="133"/>
      <c r="AS457" s="134" t="s">
        <v>356</v>
      </c>
      <c r="AT457" s="169"/>
      <c r="AU457" s="133" t="s">
        <v>570</v>
      </c>
      <c r="AV457" s="133"/>
      <c r="AW457" s="134" t="s">
        <v>300</v>
      </c>
      <c r="AX457" s="135"/>
    </row>
    <row r="458" spans="1:50" ht="23.25" customHeight="1" x14ac:dyDescent="0.15">
      <c r="A458" s="998"/>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572</v>
      </c>
      <c r="AF458" s="101"/>
      <c r="AG458" s="101"/>
      <c r="AH458" s="101"/>
      <c r="AI458" s="100" t="s">
        <v>570</v>
      </c>
      <c r="AJ458" s="101"/>
      <c r="AK458" s="101"/>
      <c r="AL458" s="101"/>
      <c r="AM458" s="100" t="s">
        <v>570</v>
      </c>
      <c r="AN458" s="101"/>
      <c r="AO458" s="101"/>
      <c r="AP458" s="102"/>
      <c r="AQ458" s="100" t="s">
        <v>571</v>
      </c>
      <c r="AR458" s="101"/>
      <c r="AS458" s="101"/>
      <c r="AT458" s="102"/>
      <c r="AU458" s="101" t="s">
        <v>586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572</v>
      </c>
      <c r="AF459" s="101"/>
      <c r="AG459" s="101"/>
      <c r="AH459" s="102"/>
      <c r="AI459" s="100" t="s">
        <v>570</v>
      </c>
      <c r="AJ459" s="101"/>
      <c r="AK459" s="101"/>
      <c r="AL459" s="101"/>
      <c r="AM459" s="100" t="s">
        <v>570</v>
      </c>
      <c r="AN459" s="101"/>
      <c r="AO459" s="101"/>
      <c r="AP459" s="102"/>
      <c r="AQ459" s="100" t="s">
        <v>572</v>
      </c>
      <c r="AR459" s="101"/>
      <c r="AS459" s="101"/>
      <c r="AT459" s="102"/>
      <c r="AU459" s="101" t="s">
        <v>572</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570</v>
      </c>
      <c r="AF460" s="101"/>
      <c r="AG460" s="101"/>
      <c r="AH460" s="102"/>
      <c r="AI460" s="100" t="s">
        <v>570</v>
      </c>
      <c r="AJ460" s="101"/>
      <c r="AK460" s="101"/>
      <c r="AL460" s="101"/>
      <c r="AM460" s="100" t="s">
        <v>570</v>
      </c>
      <c r="AN460" s="101"/>
      <c r="AO460" s="101"/>
      <c r="AP460" s="102"/>
      <c r="AQ460" s="100" t="s">
        <v>572</v>
      </c>
      <c r="AR460" s="101"/>
      <c r="AS460" s="101"/>
      <c r="AT460" s="102"/>
      <c r="AU460" s="101" t="s">
        <v>572</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559</v>
      </c>
      <c r="AE702" s="900"/>
      <c r="AF702" s="900"/>
      <c r="AG702" s="889" t="s">
        <v>560</v>
      </c>
      <c r="AH702" s="890"/>
      <c r="AI702" s="890"/>
      <c r="AJ702" s="890"/>
      <c r="AK702" s="890"/>
      <c r="AL702" s="890"/>
      <c r="AM702" s="890"/>
      <c r="AN702" s="890"/>
      <c r="AO702" s="890"/>
      <c r="AP702" s="890"/>
      <c r="AQ702" s="890"/>
      <c r="AR702" s="890"/>
      <c r="AS702" s="890"/>
      <c r="AT702" s="890"/>
      <c r="AU702" s="890"/>
      <c r="AV702" s="890"/>
      <c r="AW702" s="890"/>
      <c r="AX702" s="891"/>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559</v>
      </c>
      <c r="AE703" s="152"/>
      <c r="AF703" s="152"/>
      <c r="AG703" s="664" t="s">
        <v>561</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559</v>
      </c>
      <c r="AE704" s="586"/>
      <c r="AF704" s="586"/>
      <c r="AG704" s="429" t="s">
        <v>562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563</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563</v>
      </c>
      <c r="AE708" s="668"/>
      <c r="AF708" s="668"/>
      <c r="AG708" s="526" t="s">
        <v>572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563</v>
      </c>
      <c r="AE709" s="152"/>
      <c r="AF709" s="152"/>
      <c r="AG709" s="664" t="s">
        <v>570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563</v>
      </c>
      <c r="AE710" s="152"/>
      <c r="AF710" s="152"/>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563</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563</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563</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563</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563</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563</v>
      </c>
      <c r="AE717" s="152"/>
      <c r="AF717" s="152"/>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563</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563</v>
      </c>
      <c r="AE719" s="668"/>
      <c r="AF719" s="668"/>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t="s">
        <v>550</v>
      </c>
      <c r="D721" s="922"/>
      <c r="E721" s="922"/>
      <c r="F721" s="923"/>
      <c r="G721" s="941" t="s">
        <v>470</v>
      </c>
      <c r="H721" s="942"/>
      <c r="I721" s="83" t="str">
        <f>IF(OR(G721="　", G721=""), "", "-")</f>
        <v>-</v>
      </c>
      <c r="J721" s="920">
        <v>32</v>
      </c>
      <c r="K721" s="920"/>
      <c r="L721" s="83" t="str">
        <f>IF(M721="","","-")</f>
        <v/>
      </c>
      <c r="M721" s="84"/>
      <c r="N721" s="917" t="s">
        <v>588</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7.25" customHeight="1" thickBot="1" x14ac:dyDescent="0.2">
      <c r="A729" s="765" t="s">
        <v>603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0" t="s">
        <v>604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565</v>
      </c>
      <c r="D837" s="416"/>
      <c r="E837" s="416"/>
      <c r="F837" s="416"/>
      <c r="G837" s="416"/>
      <c r="H837" s="416"/>
      <c r="I837" s="416"/>
      <c r="J837" s="417" t="s">
        <v>589</v>
      </c>
      <c r="K837" s="418"/>
      <c r="L837" s="418"/>
      <c r="M837" s="418"/>
      <c r="N837" s="418"/>
      <c r="O837" s="418"/>
      <c r="P837" s="426" t="s">
        <v>581</v>
      </c>
      <c r="Q837" s="315"/>
      <c r="R837" s="315"/>
      <c r="S837" s="315"/>
      <c r="T837" s="315"/>
      <c r="U837" s="315"/>
      <c r="V837" s="315"/>
      <c r="W837" s="315"/>
      <c r="X837" s="315"/>
      <c r="Y837" s="316" t="s">
        <v>581</v>
      </c>
      <c r="Z837" s="317"/>
      <c r="AA837" s="317"/>
      <c r="AB837" s="318"/>
      <c r="AC837" s="326" t="s">
        <v>521</v>
      </c>
      <c r="AD837" s="424"/>
      <c r="AE837" s="424"/>
      <c r="AF837" s="424"/>
      <c r="AG837" s="424"/>
      <c r="AH837" s="419" t="s">
        <v>581</v>
      </c>
      <c r="AI837" s="420"/>
      <c r="AJ837" s="420"/>
      <c r="AK837" s="420"/>
      <c r="AL837" s="323" t="s">
        <v>581</v>
      </c>
      <c r="AM837" s="324"/>
      <c r="AN837" s="324"/>
      <c r="AO837" s="325"/>
      <c r="AP837" s="319" t="s">
        <v>581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t="s">
        <v>568</v>
      </c>
      <c r="D1102" s="897"/>
      <c r="E1102" s="259" t="s">
        <v>581</v>
      </c>
      <c r="F1102" s="896"/>
      <c r="G1102" s="896"/>
      <c r="H1102" s="896"/>
      <c r="I1102" s="896"/>
      <c r="J1102" s="417" t="s">
        <v>589</v>
      </c>
      <c r="K1102" s="418"/>
      <c r="L1102" s="418"/>
      <c r="M1102" s="418"/>
      <c r="N1102" s="418"/>
      <c r="O1102" s="418"/>
      <c r="P1102" s="426" t="s">
        <v>581</v>
      </c>
      <c r="Q1102" s="315"/>
      <c r="R1102" s="315"/>
      <c r="S1102" s="315"/>
      <c r="T1102" s="315"/>
      <c r="U1102" s="315"/>
      <c r="V1102" s="315"/>
      <c r="W1102" s="315"/>
      <c r="X1102" s="315"/>
      <c r="Y1102" s="316" t="s">
        <v>590</v>
      </c>
      <c r="Z1102" s="317"/>
      <c r="AA1102" s="317"/>
      <c r="AB1102" s="318"/>
      <c r="AC1102" s="320" t="s">
        <v>568</v>
      </c>
      <c r="AD1102" s="320"/>
      <c r="AE1102" s="320"/>
      <c r="AF1102" s="320"/>
      <c r="AG1102" s="320"/>
      <c r="AH1102" s="321" t="s">
        <v>579</v>
      </c>
      <c r="AI1102" s="322"/>
      <c r="AJ1102" s="322"/>
      <c r="AK1102" s="322"/>
      <c r="AL1102" s="323" t="s">
        <v>571</v>
      </c>
      <c r="AM1102" s="324"/>
      <c r="AN1102" s="324"/>
      <c r="AO1102" s="325"/>
      <c r="AP1102" s="319" t="s">
        <v>591</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559</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2018-08-06T15:54:21Z</cp:lastPrinted>
  <dcterms:created xsi:type="dcterms:W3CDTF">2012-03-13T00:50:25Z</dcterms:created>
  <dcterms:modified xsi:type="dcterms:W3CDTF">2018-08-31T02:13:42Z</dcterms:modified>
</cp:coreProperties>
</file>