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<sst xmlns="http://schemas.openxmlformats.org/spreadsheetml/2006/main" count="2928" uniqueCount="612">
  <si>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</si>
  <si>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</si>
  <si>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</si>
  <si>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</si>
  <si>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</si>
  <si>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</si>
  <si>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</si>
  <si>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</si>
  <si>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</si>
  <si>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</si>
  <si>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</si>
  <si>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</si>
  <si>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</si>
  <si>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</si>
  <si>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</si>
  <si>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</si>
  <si>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</si>
  <si>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</si>
  <si>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</si>
  <si>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</si>
  <si>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</si>
  <si>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</si>
  <si>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</si>
  <si>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</si>
  <si>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</si>
  <si>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</si>
  <si>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</si>
  <si>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</si>
  <si>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</si>
  <si>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</si>
  <si>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</si>
  <si>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</si>
  <si>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</si>
  <si>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</si>
  <si>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</si>
  <si>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</si>
  <si>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</si>
  <si>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</si>
  <si>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</si>
  <si>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</si>
  <si>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</si>
  <si>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</si>
  <si>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</si>
  <si>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</si>
  <si>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</si>
  <si>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</si>
  <si>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</si>
  <si>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</si>
  <si>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</si>
  <si>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</si>
  <si>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</si>
  <si>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</si>
  <si>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</si>
  <si>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</si>
  <si>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</si>
  <si>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</si>
  <si>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</si>
  <si>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</si>
  <si>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</si>
  <si>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</si>
  <si>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</si>
  <si>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</si>
  <si>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</si>
  <si>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</si>
  <si>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</si>
  <si>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</si>
  <si>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</si>
  <si>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</si>
  <si>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</si>
  <si>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</si>
  <si>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</si>
  <si>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</si>
  <si>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</si>
  <si>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</si>
  <si>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</si>
  <si>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</si>
  <si>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</si>
  <si>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</si>
  <si>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</si>
  <si>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</si>
  <si>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</si>
  <si>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</si>
  <si>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</si>
  <si>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</si>
  <si>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</si>
  <si>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</si>
  <si>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</si>
  <si>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</si>
  <si>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</si>
  <si>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</si>
  <si>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</si>
  <si>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</si>
  <si>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</si>
  <si>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</si>
  <si>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</si>
  <si>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</si>
  <si>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</si>
  <si>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</si>
  <si>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</si>
  <si>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</si>
  <si>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</si>
  <si>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</si>
  <si>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</si>
  <si>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</si>
  <si>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</si>
  <si>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</si>
  <si>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</si>
  <si>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</si>
  <si>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</si>
  <si>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</si>
  <si>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</si>
  <si>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</si>
  <si>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</si>
  <si>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</si>
  <si>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</si>
  <si>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</si>
  <si>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</si>
  <si>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</si>
  <si>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</si>
  <si>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</si>
  <si>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</si>
  <si>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</si>
  <si>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</si>
  <si>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</si>
  <si>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</si>
  <si>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</si>
  <si>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</si>
  <si>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</si>
  <si>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</si>
  <si>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</si>
  <si>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</si>
  <si>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</si>
  <si>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</si>
  <si>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</si>
  <si>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</si>
  <si>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</si>
  <si>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</si>
  <si>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</si>
  <si>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</si>
  <si>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</si>
  <si>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</si>
  <si>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</si>
  <si>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</si>
  <si>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</si>
  <si>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</si>
  <si>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</si>
  <si>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</si>
  <si>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</si>
  <si>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</si>
  <si>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</si>
  <si>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</si>
  <si>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</si>
  <si>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</si>
  <si>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</si>
  <si>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</si>
  <si>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</si>
  <si>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</si>
  <si>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</si>
  <si>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</si>
  <si>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</si>
  <si>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</si>
  <si>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</si>
  <si>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</si>
  <si>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</si>
  <si>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</si>
  <si>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</si>
  <si>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</si>
  <si>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</si>
  <si>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</si>
  <si>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</si>
  <si>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</si>
  <si>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</si>
  <si>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</si>
  <si>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</si>
  <si>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</si>
  <si>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</si>
  <si>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</si>
  <si>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</si>
  <si>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</si>
  <si>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</si>
  <si>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</si>
  <si>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</si>
  <si>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</si>
  <si>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</si>
  <si>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</si>
  <si>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</si>
  <si>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</si>
  <si>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</si>
  <si>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</si>
  <si>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</si>
  <si>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</si>
  <si>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</si>
  <si>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</si>
  <si>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</si>
  <si>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</si>
  <si>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</si>
  <si>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</si>
  <si>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</si>
  <si>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</si>
  <si>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</si>
  <si>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</si>
  <si>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</si>
  <si>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</si>
  <si>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</si>
  <si>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</si>
  <si>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</si>
  <si>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</si>
  <si>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</si>
  <si>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</si>
  <si>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</si>
  <si>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</si>
  <si>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</si>
  <si>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</si>
  <si>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</si>
  <si>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</si>
  <si>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</si>
  <si>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</si>
  <si>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</si>
  <si>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</si>
  <si>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</si>
  <si>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</si>
  <si>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</si>
  <si>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</si>
  <si>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</si>
  <si>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</si>
  <si>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</si>
  <si>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</si>
  <si>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</si>
  <si>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</si>
  <si>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</si>
  <si>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</si>
  <si>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</si>
  <si>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</si>
  <si>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</si>
  <si>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</si>
  <si>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</si>
  <si>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</si>
  <si>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</si>
  <si>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</si>
  <si>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</si>
  <si>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</si>
  <si>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</si>
  <si>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</si>
  <si>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</si>
  <si>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</si>
  <si>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</si>
  <si>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</si>
  <si>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</si>
  <si>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</si>
  <si>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</si>
  <si>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</si>
  <si>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</si>
  <si>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</si>
  <si>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</si>
  <si>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</si>
  <si>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</si>
  <si>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</si>
  <si>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</si>
  <si>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</si>
  <si>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</si>
  <si>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</si>
  <si>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</si>
  <si>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</si>
  <si>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</si>
  <si>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</si>
  <si>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</si>
  <si>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</si>
  <si>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</si>
  <si>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</si>
  <si>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</si>
  <si>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</si>
  <si>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</si>
  <si>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</si>
  <si>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</si>
  <si>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</si>
  <si>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</si>
  <si>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</si>
  <si>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</si>
  <si>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</si>
  <si>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</si>
  <si>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</si>
  <si>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</si>
  <si>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</si>
  <si>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</si>
  <si>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</si>
  <si>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</si>
  <si>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</si>
  <si>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</si>
  <si>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</si>
  <si>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</si>
  <si>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</si>
  <si>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</si>
  <si>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</si>
  <si>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</si>
  <si>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</si>
  <si>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</si>
  <si>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</si>
  <si>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</si>
  <si>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</si>
  <si>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</si>
  <si>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</si>
  <si>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</si>
  <si>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</si>
  <si>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</si>
  <si>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</si>
  <si>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</si>
  <si>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</si>
  <si>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</si>
  <si>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</si>
  <si>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</si>
  <si>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</si>
  <si>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</si>
  <si>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</si>
  <si>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</si>
  <si>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</si>
  <si>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</si>
  <si>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</si>
  <si>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</si>
  <si>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</si>
  <si>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</si>
  <si>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</si>
  <si>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</si>
  <si>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</si>
  <si>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</si>
  <si>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</si>
  <si>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</si>
  <si>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</si>
  <si>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</si>
  <si>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</si>
  <si>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</si>
  <si>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</si>
  <si>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</si>
  <si>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</si>
  <si>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</si>
  <si>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</si>
  <si>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</si>
  <si>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</si>
  <si>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</si>
  <si>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</si>
  <si>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</si>
  <si>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</si>
  <si>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</si>
  <si>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</si>
  <si>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</si>
  <si>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</si>
  <si>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</si>
  <si>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</si>
  <si>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</si>
  <si>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</si>
  <si>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</si>
  <si>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</si>
  <si>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</si>
  <si>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</si>
  <si>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</si>
  <si>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</si>
  <si>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</si>
  <si>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</si>
  <si>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</si>
  <si>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</si>
  <si>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</si>
  <si>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</si>
  <si>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</si>
  <si>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</si>
  <si>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</si>
  <si>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</si>
  <si>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</si>
  <si>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</si>
  <si>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</si>
  <si>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</si>
  <si>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</si>
  <si>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</si>
  <si>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</si>
  <si>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</si>
  <si>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</si>
  <si>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</si>
  <si>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</si>
  <si>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</si>
  <si>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</si>
  <si>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</si>
  <si>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</si>
  <si>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</si>
  <si>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</si>
  <si>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</si>
  <si>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</si>
  <si>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</si>
  <si>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</si>
  <si>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</si>
  <si>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</si>
  <si>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</si>
  <si>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</si>
  <si>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</si>
  <si>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</si>
  <si>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</si>
  <si>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</si>
  <si>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</si>
  <si>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</si>
  <si>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</si>
  <si>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</si>
  <si>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</si>
  <si>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</si>
  <si>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</si>
  <si>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</si>
  <si>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</si>
  <si>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</si>
  <si>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</si>
  <si>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</si>
  <si>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</si>
  <si>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</si>
  <si>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</si>
  <si>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</si>
  <si>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</si>
  <si>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</si>
  <si>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</si>
  <si>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</si>
  <si>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</si>
  <si>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</si>
  <si>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</si>
  <si>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</si>
  <si>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</si>
  <si>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</si>
  <si>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</si>
  <si>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</si>
  <si>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</si>
  <si>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</si>
  <si>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</si>
  <si>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</si>
  <si>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</si>
  <si>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</si>
  <si>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</si>
  <si>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</si>
  <si>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</si>
  <si>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</si>
  <si>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</si>
  <si>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</si>
  <si>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</si>
  <si>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</si>
  <si>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</si>
  <si>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</si>
  <si>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</si>
  <si>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</si>
  <si>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</si>
  <si>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</si>
  <si>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</si>
  <si>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</si>
  <si>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</si>
  <si>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</si>
  <si>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</si>
  <si>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</si>
  <si>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</si>
  <si>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</si>
  <si>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</si>
  <si>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</si>
  <si>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</si>
  <si>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</si>
  <si>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</si>
  <si>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</si>
  <si>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</si>
  <si>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</si>
  <si>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</si>
  <si>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</si>
  <si>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</si>
  <si>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</si>
  <si>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</si>
  <si>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</si>
  <si>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</si>
  <si>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</si>
  <si>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</si>
  <si>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</si>
  <si>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</si>
  <si>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</si>
  <si>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</si>
  <si>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</si>
  <si>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</si>
  <si>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</si>
  <si>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</si>
  <si>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</si>
  <si>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</si>
  <si>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</si>
  <si>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</si>
  <si>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</si>
  <si>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</si>
  <si>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</si>
  <si>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</si>
  <si>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</si>
  <si>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</si>
  <si>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</si>
  <si>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</si>
  <si>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</si>
  <si>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</si>
  <si>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</si>
  <si>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</si>
  <si>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</si>
  <si>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</si>
  <si>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</si>
  <si>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</si>
  <si>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</si>
  <si>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</si>
  <si>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</si>
  <si>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</si>
  <si>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</si>
  <si>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</si>
  <si>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</si>
  <si>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</si>
  <si>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</si>
  <si>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</si>
  <si>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</si>
  <si>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</si>
  <si>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</si>
  <si>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</si>
  <si>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</si>
  <si>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</si>
  <si>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</si>
  <si>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</si>
  <si>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</si>
  <si>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</si>
  <si>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</si>
  <si>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</si>
  <si>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</si>
  <si>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</si>
  <si>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</si>
  <si>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</si>
  <si>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</si>
  <si>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</si>
  <si>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</si>
  <si>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</si>
  <si>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</si>
  <si>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</si>
  <si>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</si>
  <si>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</si>
  <si>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</si>
  <si>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</si>
  <si>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</si>
  <si>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</si>
  <si>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</si>
  <si>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</si>
  <si>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</si>
  <si>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</si>
  <si>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</si>
  <si>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</si>
  <si>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</si>
  <si>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</si>
  <si>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</si>
  <si>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</si>
  <si>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</si>
  <si>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</si>
  <si>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</si>
  <si>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</si>
  <si>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</si>
  <si>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</si>
  <si>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</si>
  <si>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</si>
  <si>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</si>
  <si>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</si>
  <si>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</si>
  <si>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</si>
  <si>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</si>
  <si>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</si>
  <si>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研究開発振興課医療技術情報推進室</t>
    <rPh sb="0" eb="2">
      <t>ケンキュウ</t>
    </rPh>
    <rPh sb="2" eb="4">
      <t>カイハツ</t>
    </rPh>
    <rPh sb="4" eb="7">
      <t>シンコウカ</t>
    </rPh>
    <rPh sb="7" eb="9">
      <t>イリョウ</t>
    </rPh>
    <rPh sb="9" eb="11">
      <t>ギジュツ</t>
    </rPh>
    <rPh sb="11" eb="13">
      <t>ジョウホウ</t>
    </rPh>
    <rPh sb="13" eb="16">
      <t>スイシンシツ</t>
    </rPh>
    <phoneticPr fontId="5"/>
  </si>
  <si>
    <t>平成29年6月：未来投資戦略2017-Society 5.0の実現に向けた改革-</t>
    <rPh sb="0" eb="2">
      <t>ヘイセイ</t>
    </rPh>
    <rPh sb="4" eb="5">
      <t>ネン</t>
    </rPh>
    <rPh sb="6" eb="7">
      <t>ガツ</t>
    </rPh>
    <rPh sb="8" eb="10">
      <t>ミライ</t>
    </rPh>
    <rPh sb="10" eb="12">
      <t>トウシ</t>
    </rPh>
    <rPh sb="12" eb="14">
      <t>センリャク</t>
    </rPh>
    <rPh sb="31" eb="33">
      <t>ジツゲン</t>
    </rPh>
    <rPh sb="34" eb="35">
      <t>ム</t>
    </rPh>
    <rPh sb="37" eb="39">
      <t>カイカク</t>
    </rPh>
    <phoneticPr fontId="5"/>
  </si>
  <si>
    <t>当該事業の詳細な実施内容については、データヘルス改革推進本部の議論等を踏まえつつ検討を進める必要があることから、現時点では目標の設定が困難。</t>
    <rPh sb="5" eb="7">
      <t>ショウサイ</t>
    </rPh>
    <rPh sb="8" eb="10">
      <t>ジッシ</t>
    </rPh>
    <rPh sb="10" eb="12">
      <t>ナイヨウ</t>
    </rPh>
    <rPh sb="24" eb="26">
      <t>カイカク</t>
    </rPh>
    <rPh sb="26" eb="28">
      <t>スイシン</t>
    </rPh>
    <rPh sb="28" eb="30">
      <t>ホンブ</t>
    </rPh>
    <rPh sb="31" eb="33">
      <t>ギロン</t>
    </rPh>
    <rPh sb="33" eb="34">
      <t>トウ</t>
    </rPh>
    <rPh sb="35" eb="36">
      <t>フ</t>
    </rPh>
    <rPh sb="43" eb="44">
      <t>スス</t>
    </rPh>
    <rPh sb="46" eb="48">
      <t>ヒツヨウ</t>
    </rPh>
    <phoneticPr fontId="5"/>
  </si>
  <si>
    <t>当該事業の詳細な実施内容については、データヘルス改革推進本部の議論等を踏まえつつ検討を進める必要があることから、現時点では目標の設定が困難。</t>
  </si>
  <si>
    <t>-</t>
    <phoneticPr fontId="5"/>
  </si>
  <si>
    <t>-</t>
    <phoneticPr fontId="5"/>
  </si>
  <si>
    <t>-</t>
    <phoneticPr fontId="5"/>
  </si>
  <si>
    <t>精査中</t>
    <rPh sb="0" eb="2">
      <t>セイサ</t>
    </rPh>
    <rPh sb="2" eb="3">
      <t>チュウ</t>
    </rPh>
    <phoneticPr fontId="5"/>
  </si>
  <si>
    <t>-</t>
    <phoneticPr fontId="5"/>
  </si>
  <si>
    <t>医療情報化の体制整備の普及を推進すること（施策目標Ⅰ－３－１）</t>
  </si>
  <si>
    <t>-</t>
    <phoneticPr fontId="5"/>
  </si>
  <si>
    <t>-</t>
    <phoneticPr fontId="5"/>
  </si>
  <si>
    <t>-</t>
    <phoneticPr fontId="5"/>
  </si>
  <si>
    <t>-</t>
    <phoneticPr fontId="5"/>
  </si>
  <si>
    <t>-</t>
    <phoneticPr fontId="5"/>
  </si>
  <si>
    <t>-</t>
    <phoneticPr fontId="5"/>
  </si>
  <si>
    <t>-</t>
    <phoneticPr fontId="5"/>
  </si>
  <si>
    <t>質の高い医療提供体制の構築のためには、医療サービス利用者も含めた関係者間での適時適切な情報共有が不可欠であり、情報通信技術（ＩＣＴ）の活用は情報共有に有効な手段であることから、保健医療分野における情報連携を推進する。</t>
  </si>
  <si>
    <t>-</t>
    <phoneticPr fontId="5"/>
  </si>
  <si>
    <t>-</t>
    <phoneticPr fontId="5"/>
  </si>
  <si>
    <t>-</t>
    <phoneticPr fontId="5"/>
  </si>
  <si>
    <t>-</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</si>
  <si>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</si>
  <si>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国民が、個人・患者単位で最適な健康管理・診療・ケアを受けられるための全国的な基盤整備を目指すものであり、国の責任として自らが実施すべきである。</t>
  </si>
  <si>
    <t>‐</t>
  </si>
  <si>
    <t>無</t>
  </si>
  <si>
    <t>-</t>
    <phoneticPr fontId="5"/>
  </si>
  <si>
    <t>保健医療記録共有サービス実証事業</t>
    <phoneticPr fontId="5"/>
  </si>
  <si>
    <t>-</t>
    <phoneticPr fontId="5"/>
  </si>
  <si>
    <t>-</t>
    <phoneticPr fontId="5"/>
  </si>
  <si>
    <t>-</t>
    <phoneticPr fontId="5"/>
  </si>
  <si>
    <t>-</t>
    <phoneticPr fontId="5"/>
  </si>
  <si>
    <t>-</t>
    <phoneticPr fontId="5"/>
  </si>
  <si>
    <t>-</t>
    <phoneticPr fontId="5"/>
  </si>
  <si>
    <t>「保健医療記録共有サービス」の2020年度からの本格稼働に向けた実証事業であり、優先度の高い事業である。</t>
    <rPh sb="24" eb="28">
      <t>ホンカクカドウ</t>
    </rPh>
    <rPh sb="29" eb="30">
      <t>ム</t>
    </rPh>
    <rPh sb="32" eb="34">
      <t>ジッショウ</t>
    </rPh>
    <rPh sb="34" eb="36">
      <t>ジギョウ</t>
    </rPh>
    <phoneticPr fontId="5"/>
  </si>
  <si>
    <t xml:space="preserve">
「未来投資戦略2017」(平成29年6月9日閣議決定) において、個人・患者本位で、最適な健康管理・診療・ケアを提供するための基盤として「全国保健医療情報ネットワーク」を構築することが盛り込まれた。本事業は、同ネットワークを活用して、患者基本情報や検診情報等を医療機関の初診時等に本人の同意の下で共有できる「保健医療記録共有サービス」を2020年度から稼働させることを目的に実施するものである。</t>
    <phoneticPr fontId="5"/>
  </si>
  <si>
    <t>-</t>
    <phoneticPr fontId="5"/>
  </si>
  <si>
    <t>医療情報システム開発普及等委託費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</si>
  <si>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</si>
  <si>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</si>
  <si>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</si>
  <si>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</si>
  <si>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</si>
  <si>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</si>
  <si>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</si>
  <si>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</si>
  <si>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</si>
  <si>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施策大目標３　利用者の視点に立った、効率的で安心かつ質の高い医療サービスの提供を促進すること</t>
    <phoneticPr fontId="5"/>
  </si>
  <si>
    <t xml:space="preserve">
「保健医療記録共有サービス」の稼働に向け、当該サービスを提供するシステムが具備すべき機能・性能に係わる技術仕様案の作成と、技術面・運用面の課題を抽出・分析する。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</si>
  <si>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</si>
  <si>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</si>
  <si>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t>
    <phoneticPr fontId="5"/>
  </si>
  <si>
    <t xml:space="preserve">「新しい日本のための優先課題推進枠」121
事業内容の拡大による増
</t>
    <rPh sb="22" eb="24">
      <t>ジギョウ</t>
    </rPh>
    <rPh sb="24" eb="26">
      <t>ナイヨウ</t>
    </rPh>
    <rPh sb="27" eb="29">
      <t>カクダイ</t>
    </rPh>
    <rPh sb="32" eb="33">
      <t>ゾウ</t>
    </rPh>
    <phoneticPr fontId="5"/>
  </si>
  <si>
    <t>-</t>
    <phoneticPr fontId="5"/>
  </si>
  <si>
    <t>室長：鶴田　真也</t>
    <rPh sb="0" eb="2">
      <t>シツチョウ</t>
    </rPh>
    <rPh sb="3" eb="5">
      <t>ツルタ</t>
    </rPh>
    <rPh sb="6" eb="8">
      <t>シンヤ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</si>
</sst>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42</xdr:col>
      <xdr:colOff>0</xdr:colOff>
      <xdr:row>115</xdr:row>
      <xdr:rowOff>0</xdr:rowOff>
    </xdr:from>
    <xdr:ext cx="607859" cy="275717"/>
    <xdr:sp macro="" textlink="">
      <xdr:nvSpPr>
        <xdr:cNvPr id="2" name="テキスト ボックス 1"/>
        <xdr:cNvSpPr txBox="1"/>
      </xdr:nvSpPr>
      <xdr:spPr>
        <a:xfrm>
          <a:off x="8572500" y="36616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116</xdr:row>
      <xdr:rowOff>168090</xdr:rowOff>
    </xdr:from>
    <xdr:ext cx="607859" cy="275717"/>
    <xdr:sp macro="" textlink="">
      <xdr:nvSpPr>
        <xdr:cNvPr id="3" name="テキスト ボックス 2"/>
        <xdr:cNvSpPr txBox="1"/>
      </xdr:nvSpPr>
      <xdr:spPr>
        <a:xfrm>
          <a:off x="8471647" y="1668556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27</xdr:col>
      <xdr:colOff>0</xdr:colOff>
      <xdr:row>746</xdr:row>
      <xdr:rowOff>0</xdr:rowOff>
    </xdr:from>
    <xdr:to>
      <xdr:col>27</xdr:col>
      <xdr:colOff>1</xdr:colOff>
      <xdr:row>749</xdr:row>
      <xdr:rowOff>0</xdr:rowOff>
    </xdr:to>
    <xdr:cxnSp macro="">
      <xdr:nvCxnSpPr>
        <xdr:cNvPr id="4" name="直線矢印コネクタ 3"/>
        <xdr:cNvCxnSpPr>
          <a:stCxn id="5" idx="2"/>
          <a:endCxn id="6" idx="0"/>
        </xdr:cNvCxnSpPr>
      </xdr:nvCxnSpPr>
      <xdr:spPr>
        <a:xfrm flipH="1">
          <a:off x="5446059" y="40531676"/>
          <a:ext cx="1" cy="10421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743</xdr:row>
      <xdr:rowOff>0</xdr:rowOff>
    </xdr:from>
    <xdr:to>
      <xdr:col>38</xdr:col>
      <xdr:colOff>1</xdr:colOff>
      <xdr:row>746</xdr:row>
      <xdr:rowOff>0</xdr:rowOff>
    </xdr:to>
    <xdr:sp macro="" textlink="">
      <xdr:nvSpPr>
        <xdr:cNvPr id="5" name="正方形/長方形 4"/>
        <xdr:cNvSpPr/>
      </xdr:nvSpPr>
      <xdr:spPr>
        <a:xfrm>
          <a:off x="3227295" y="39489529"/>
          <a:ext cx="4437530" cy="10421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16</xdr:col>
      <xdr:colOff>0</xdr:colOff>
      <xdr:row>749</xdr:row>
      <xdr:rowOff>0</xdr:rowOff>
    </xdr:from>
    <xdr:to>
      <xdr:col>38</xdr:col>
      <xdr:colOff>0</xdr:colOff>
      <xdr:row>752</xdr:row>
      <xdr:rowOff>0</xdr:rowOff>
    </xdr:to>
    <xdr:sp macro="" textlink="">
      <xdr:nvSpPr>
        <xdr:cNvPr id="6" name="正方形/長方形 5"/>
        <xdr:cNvSpPr/>
      </xdr:nvSpPr>
      <xdr:spPr>
        <a:xfrm>
          <a:off x="3265714" y="43529250"/>
          <a:ext cx="4490357"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公募選定事業者（未定）</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16</xdr:col>
      <xdr:colOff>27214</xdr:colOff>
      <xdr:row>752</xdr:row>
      <xdr:rowOff>122464</xdr:rowOff>
    </xdr:from>
    <xdr:to>
      <xdr:col>37</xdr:col>
      <xdr:colOff>190500</xdr:colOff>
      <xdr:row>756</xdr:row>
      <xdr:rowOff>244928</xdr:rowOff>
    </xdr:to>
    <xdr:sp macro="" textlink="">
      <xdr:nvSpPr>
        <xdr:cNvPr id="7" name="大かっこ 6"/>
        <xdr:cNvSpPr/>
      </xdr:nvSpPr>
      <xdr:spPr>
        <a:xfrm>
          <a:off x="3292928" y="44713071"/>
          <a:ext cx="4449536" cy="153760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「保健医療記録共有サービス」の稼働に向け、当該サービスを提供するシステムが具備すべき機能・性能に係わる技術仕様案の作成と、技術面・運用面の課題を抽出・分析する経費</a:t>
          </a:r>
        </a:p>
      </xdr:txBody>
    </xdr:sp>
    <xdr:clientData/>
  </xdr:twoCellAnchor>
  <xdr:oneCellAnchor>
    <xdr:from>
      <xdr:col>6</xdr:col>
      <xdr:colOff>0</xdr:colOff>
      <xdr:row>115</xdr:row>
      <xdr:rowOff>258536</xdr:rowOff>
    </xdr:from>
    <xdr:ext cx="607859" cy="275717"/>
    <xdr:sp macro="" textlink="">
      <xdr:nvSpPr>
        <xdr:cNvPr id="8" name="テキスト ボックス 7"/>
        <xdr:cNvSpPr txBox="1"/>
      </xdr:nvSpPr>
      <xdr:spPr>
        <a:xfrm>
          <a:off x="1224643" y="162469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557</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585</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75" customHeight="1" x14ac:dyDescent="0.15">
      <c r="A10" s="739" t="s">
        <v>30</v>
      </c>
      <c r="B10" s="740"/>
      <c r="C10" s="740"/>
      <c r="D10" s="740"/>
      <c r="E10" s="740"/>
      <c r="F10" s="740"/>
      <c r="G10" s="672" t="s">
        <v>605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t="s">
        <v>551</v>
      </c>
      <c r="X13" s="98"/>
      <c r="Y13" s="98"/>
      <c r="Z13" s="98"/>
      <c r="AA13" s="98"/>
      <c r="AB13" s="98"/>
      <c r="AC13" s="99"/>
      <c r="AD13" s="97" t="s">
        <v>551</v>
      </c>
      <c r="AE13" s="98"/>
      <c r="AF13" s="98"/>
      <c r="AG13" s="98"/>
      <c r="AH13" s="98"/>
      <c r="AI13" s="98"/>
      <c r="AJ13" s="99"/>
      <c r="AK13" s="97">
        <v>84</v>
      </c>
      <c r="AL13" s="98"/>
      <c r="AM13" s="98"/>
      <c r="AN13" s="98"/>
      <c r="AO13" s="98"/>
      <c r="AP13" s="98"/>
      <c r="AQ13" s="99"/>
      <c r="AR13" s="94">
        <v>121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84</v>
      </c>
      <c r="AL18" s="104"/>
      <c r="AM18" s="104"/>
      <c r="AN18" s="104"/>
      <c r="AO18" s="104"/>
      <c r="AP18" s="104"/>
      <c r="AQ18" s="105"/>
      <c r="AR18" s="103">
        <f>SUM(AR13:AX17)</f>
        <v>121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555</v>
      </c>
      <c r="X19" s="98"/>
      <c r="Y19" s="98"/>
      <c r="Z19" s="98"/>
      <c r="AA19" s="98"/>
      <c r="AB19" s="98"/>
      <c r="AC19" s="99"/>
      <c r="AD19" s="97" t="s">
        <v>555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594</v>
      </c>
      <c r="H23" s="184"/>
      <c r="I23" s="184"/>
      <c r="J23" s="184"/>
      <c r="K23" s="184"/>
      <c r="L23" s="184"/>
      <c r="M23" s="184"/>
      <c r="N23" s="184"/>
      <c r="O23" s="185"/>
      <c r="P23" s="94">
        <v>84</v>
      </c>
      <c r="Q23" s="95"/>
      <c r="R23" s="95"/>
      <c r="S23" s="95"/>
      <c r="T23" s="95"/>
      <c r="U23" s="95"/>
      <c r="V23" s="96"/>
      <c r="W23" s="94">
        <v>121</v>
      </c>
      <c r="X23" s="95"/>
      <c r="Y23" s="95"/>
      <c r="Z23" s="95"/>
      <c r="AA23" s="95"/>
      <c r="AB23" s="95"/>
      <c r="AC23" s="96"/>
      <c r="AD23" s="206" t="s">
        <v>609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84</v>
      </c>
      <c r="Q29" s="226"/>
      <c r="R29" s="226"/>
      <c r="S29" s="226"/>
      <c r="T29" s="226"/>
      <c r="U29" s="226"/>
      <c r="V29" s="227"/>
      <c r="W29" s="225">
        <f>AR13</f>
        <v>121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585</v>
      </c>
      <c r="AR31" s="133"/>
      <c r="AS31" s="134" t="s">
        <v>356</v>
      </c>
      <c r="AT31" s="169"/>
      <c r="AU31" s="269">
        <v>32</v>
      </c>
      <c r="AV31" s="269"/>
      <c r="AW31" s="377" t="s">
        <v>300</v>
      </c>
      <c r="AX31" s="378"/>
    </row>
    <row r="32" spans="1:50" ht="18" customHeight="1" x14ac:dyDescent="0.15">
      <c r="A32" s="515"/>
      <c r="B32" s="513"/>
      <c r="C32" s="513"/>
      <c r="D32" s="513"/>
      <c r="E32" s="513"/>
      <c r="F32" s="514"/>
      <c r="G32" s="540" t="s">
        <v>610</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586</v>
      </c>
      <c r="AC32" s="551"/>
      <c r="AD32" s="551"/>
      <c r="AE32" s="362" t="s">
        <v>586</v>
      </c>
      <c r="AF32" s="363"/>
      <c r="AG32" s="363"/>
      <c r="AH32" s="363"/>
      <c r="AI32" s="362" t="s">
        <v>585</v>
      </c>
      <c r="AJ32" s="363"/>
      <c r="AK32" s="363"/>
      <c r="AL32" s="363"/>
      <c r="AM32" s="362" t="s">
        <v>585</v>
      </c>
      <c r="AN32" s="363"/>
      <c r="AO32" s="363"/>
      <c r="AP32" s="363"/>
      <c r="AQ32" s="100" t="s">
        <v>585</v>
      </c>
      <c r="AR32" s="101"/>
      <c r="AS32" s="101"/>
      <c r="AT32" s="102"/>
      <c r="AU32" s="363" t="s">
        <v>589</v>
      </c>
      <c r="AV32" s="363"/>
      <c r="AW32" s="363"/>
      <c r="AX32" s="365"/>
    </row>
    <row r="33" spans="1:50" ht="18"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586</v>
      </c>
      <c r="AC33" s="522"/>
      <c r="AD33" s="522"/>
      <c r="AE33" s="362" t="s">
        <v>587</v>
      </c>
      <c r="AF33" s="363"/>
      <c r="AG33" s="363"/>
      <c r="AH33" s="363"/>
      <c r="AI33" s="362" t="s">
        <v>585</v>
      </c>
      <c r="AJ33" s="363"/>
      <c r="AK33" s="363"/>
      <c r="AL33" s="363"/>
      <c r="AM33" s="362" t="s">
        <v>588</v>
      </c>
      <c r="AN33" s="363"/>
      <c r="AO33" s="363"/>
      <c r="AP33" s="363"/>
      <c r="AQ33" s="100" t="s">
        <v>585</v>
      </c>
      <c r="AR33" s="101"/>
      <c r="AS33" s="101"/>
      <c r="AT33" s="102"/>
      <c r="AU33" s="363" t="s">
        <v>589</v>
      </c>
      <c r="AV33" s="363"/>
      <c r="AW33" s="363"/>
      <c r="AX33" s="365"/>
    </row>
    <row r="34" spans="1:50" ht="1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587</v>
      </c>
      <c r="AF34" s="363"/>
      <c r="AG34" s="363"/>
      <c r="AH34" s="363"/>
      <c r="AI34" s="362" t="s">
        <v>585</v>
      </c>
      <c r="AJ34" s="363"/>
      <c r="AK34" s="363"/>
      <c r="AL34" s="363"/>
      <c r="AM34" s="362" t="s">
        <v>585</v>
      </c>
      <c r="AN34" s="363"/>
      <c r="AO34" s="363"/>
      <c r="AP34" s="363"/>
      <c r="AQ34" s="100" t="s">
        <v>585</v>
      </c>
      <c r="AR34" s="101"/>
      <c r="AS34" s="101"/>
      <c r="AT34" s="102"/>
      <c r="AU34" s="363" t="s">
        <v>590</v>
      </c>
      <c r="AV34" s="363"/>
      <c r="AW34" s="363"/>
      <c r="AX34" s="365"/>
    </row>
    <row r="35" spans="1:50" ht="23.25" customHeight="1" x14ac:dyDescent="0.15">
      <c r="A35" s="900" t="s">
        <v>528</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559</v>
      </c>
      <c r="H82" s="501"/>
      <c r="I82" s="501"/>
      <c r="J82" s="501"/>
      <c r="K82" s="501"/>
      <c r="L82" s="501"/>
      <c r="M82" s="501"/>
      <c r="N82" s="501"/>
      <c r="O82" s="501"/>
      <c r="P82" s="501"/>
      <c r="Q82" s="501"/>
      <c r="R82" s="501"/>
      <c r="S82" s="501"/>
      <c r="T82" s="501"/>
      <c r="U82" s="501"/>
      <c r="V82" s="501"/>
      <c r="W82" s="501"/>
      <c r="X82" s="501"/>
      <c r="Y82" s="501"/>
      <c r="Z82" s="501"/>
      <c r="AA82" s="752"/>
      <c r="AB82" s="500" t="s">
        <v>560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v>32</v>
      </c>
      <c r="AV86" s="269"/>
      <c r="AW86" s="377" t="s">
        <v>300</v>
      </c>
      <c r="AX86" s="378"/>
      <c r="AY86" s="10"/>
      <c r="AZ86" s="10"/>
      <c r="BA86" s="10"/>
      <c r="BB86" s="10"/>
      <c r="BC86" s="10"/>
      <c r="BD86" s="10"/>
      <c r="BE86" s="10"/>
      <c r="BF86" s="10"/>
      <c r="BG86" s="10"/>
      <c r="BH86" s="10"/>
    </row>
    <row r="87" spans="1:60" ht="20.25" customHeight="1" x14ac:dyDescent="0.15">
      <c r="A87" s="520"/>
      <c r="B87" s="552"/>
      <c r="C87" s="552"/>
      <c r="D87" s="552"/>
      <c r="E87" s="552"/>
      <c r="F87" s="553"/>
      <c r="G87" s="228" t="s">
        <v>552</v>
      </c>
      <c r="H87" s="158"/>
      <c r="I87" s="158"/>
      <c r="J87" s="158"/>
      <c r="K87" s="158"/>
      <c r="L87" s="158"/>
      <c r="M87" s="158"/>
      <c r="N87" s="158"/>
      <c r="O87" s="229"/>
      <c r="P87" s="158" t="s">
        <v>561</v>
      </c>
      <c r="Q87" s="802"/>
      <c r="R87" s="802"/>
      <c r="S87" s="802"/>
      <c r="T87" s="802"/>
      <c r="U87" s="802"/>
      <c r="V87" s="802"/>
      <c r="W87" s="802"/>
      <c r="X87" s="803"/>
      <c r="Y87" s="755" t="s">
        <v>62</v>
      </c>
      <c r="Z87" s="756"/>
      <c r="AA87" s="757"/>
      <c r="AB87" s="551" t="s">
        <v>561</v>
      </c>
      <c r="AC87" s="551"/>
      <c r="AD87" s="551"/>
      <c r="AE87" s="362" t="s">
        <v>563</v>
      </c>
      <c r="AF87" s="363"/>
      <c r="AG87" s="363"/>
      <c r="AH87" s="363"/>
      <c r="AI87" s="362" t="s">
        <v>563</v>
      </c>
      <c r="AJ87" s="363"/>
      <c r="AK87" s="363"/>
      <c r="AL87" s="363"/>
      <c r="AM87" s="362" t="s">
        <v>563</v>
      </c>
      <c r="AN87" s="363"/>
      <c r="AO87" s="363"/>
      <c r="AP87" s="363"/>
      <c r="AQ87" s="100" t="s">
        <v>563</v>
      </c>
      <c r="AR87" s="101"/>
      <c r="AS87" s="101"/>
      <c r="AT87" s="102"/>
      <c r="AU87" s="363" t="s">
        <v>561</v>
      </c>
      <c r="AV87" s="363"/>
      <c r="AW87" s="363"/>
      <c r="AX87" s="365"/>
    </row>
    <row r="88" spans="1:60" ht="20.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562</v>
      </c>
      <c r="AC88" s="522"/>
      <c r="AD88" s="522"/>
      <c r="AE88" s="362" t="s">
        <v>561</v>
      </c>
      <c r="AF88" s="363"/>
      <c r="AG88" s="363"/>
      <c r="AH88" s="363"/>
      <c r="AI88" s="362" t="s">
        <v>563</v>
      </c>
      <c r="AJ88" s="363"/>
      <c r="AK88" s="363"/>
      <c r="AL88" s="363"/>
      <c r="AM88" s="362" t="s">
        <v>561</v>
      </c>
      <c r="AN88" s="363"/>
      <c r="AO88" s="363"/>
      <c r="AP88" s="363"/>
      <c r="AQ88" s="100" t="s">
        <v>561</v>
      </c>
      <c r="AR88" s="101"/>
      <c r="AS88" s="101"/>
      <c r="AT88" s="102"/>
      <c r="AU88" s="363" t="s">
        <v>563</v>
      </c>
      <c r="AV88" s="363"/>
      <c r="AW88" s="363"/>
      <c r="AX88" s="365"/>
      <c r="AY88" s="10"/>
      <c r="AZ88" s="10"/>
      <c r="BA88" s="10"/>
      <c r="BB88" s="10"/>
      <c r="BC88" s="10"/>
    </row>
    <row r="89" spans="1:60" ht="20.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561</v>
      </c>
      <c r="AF89" s="363"/>
      <c r="AG89" s="363"/>
      <c r="AH89" s="363"/>
      <c r="AI89" s="362" t="s">
        <v>563</v>
      </c>
      <c r="AJ89" s="363"/>
      <c r="AK89" s="363"/>
      <c r="AL89" s="363"/>
      <c r="AM89" s="362" t="s">
        <v>563</v>
      </c>
      <c r="AN89" s="363"/>
      <c r="AO89" s="363"/>
      <c r="AP89" s="363"/>
      <c r="AQ89" s="100" t="s">
        <v>561</v>
      </c>
      <c r="AR89" s="101"/>
      <c r="AS89" s="101"/>
      <c r="AT89" s="102"/>
      <c r="AU89" s="363" t="s">
        <v>561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18.7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t="s">
        <v>561</v>
      </c>
      <c r="AF101" s="363"/>
      <c r="AG101" s="363"/>
      <c r="AH101" s="364"/>
      <c r="AI101" s="362" t="s">
        <v>561</v>
      </c>
      <c r="AJ101" s="363"/>
      <c r="AK101" s="363"/>
      <c r="AL101" s="364"/>
      <c r="AM101" s="362" t="s">
        <v>561</v>
      </c>
      <c r="AN101" s="363"/>
      <c r="AO101" s="363"/>
      <c r="AP101" s="364"/>
      <c r="AQ101" s="362" t="s">
        <v>563</v>
      </c>
      <c r="AR101" s="363"/>
      <c r="AS101" s="363"/>
      <c r="AT101" s="364"/>
      <c r="AU101" s="362" t="s">
        <v>563</v>
      </c>
      <c r="AV101" s="363"/>
      <c r="AW101" s="363"/>
      <c r="AX101" s="364"/>
    </row>
    <row r="102" spans="1:60" ht="18.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563</v>
      </c>
      <c r="AF102" s="356"/>
      <c r="AG102" s="356"/>
      <c r="AH102" s="356"/>
      <c r="AI102" s="356" t="s">
        <v>563</v>
      </c>
      <c r="AJ102" s="356"/>
      <c r="AK102" s="356"/>
      <c r="AL102" s="356"/>
      <c r="AM102" s="356" t="s">
        <v>563</v>
      </c>
      <c r="AN102" s="356"/>
      <c r="AO102" s="356"/>
      <c r="AP102" s="356"/>
      <c r="AQ102" s="817" t="s">
        <v>561</v>
      </c>
      <c r="AR102" s="818"/>
      <c r="AS102" s="818"/>
      <c r="AT102" s="819"/>
      <c r="AU102" s="817" t="s">
        <v>561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t="s">
        <v>563</v>
      </c>
      <c r="AF116" s="356"/>
      <c r="AG116" s="356"/>
      <c r="AH116" s="356"/>
      <c r="AI116" s="356" t="s">
        <v>563</v>
      </c>
      <c r="AJ116" s="356"/>
      <c r="AK116" s="356"/>
      <c r="AL116" s="356"/>
      <c r="AM116" s="356" t="s">
        <v>561</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561</v>
      </c>
      <c r="AF117" s="304"/>
      <c r="AG117" s="304"/>
      <c r="AH117" s="304"/>
      <c r="AI117" s="304" t="s">
        <v>565</v>
      </c>
      <c r="AJ117" s="304"/>
      <c r="AK117" s="304"/>
      <c r="AL117" s="304"/>
      <c r="AM117" s="304" t="s">
        <v>562</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996" t="s">
        <v>369</v>
      </c>
      <c r="B130" s="994"/>
      <c r="C130" s="993" t="s">
        <v>366</v>
      </c>
      <c r="D130" s="994"/>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t="s">
        <v>573</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570</v>
      </c>
      <c r="AF134" s="101"/>
      <c r="AG134" s="101"/>
      <c r="AH134" s="101"/>
      <c r="AI134" s="264" t="s">
        <v>569</v>
      </c>
      <c r="AJ134" s="101"/>
      <c r="AK134" s="101"/>
      <c r="AL134" s="101"/>
      <c r="AM134" s="264" t="s">
        <v>572</v>
      </c>
      <c r="AN134" s="101"/>
      <c r="AO134" s="101"/>
      <c r="AP134" s="101"/>
      <c r="AQ134" s="264" t="s">
        <v>570</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571</v>
      </c>
      <c r="AF135" s="101"/>
      <c r="AG135" s="101"/>
      <c r="AH135" s="101"/>
      <c r="AI135" s="264" t="s">
        <v>570</v>
      </c>
      <c r="AJ135" s="101"/>
      <c r="AK135" s="101"/>
      <c r="AL135" s="101"/>
      <c r="AM135" s="264" t="s">
        <v>573</v>
      </c>
      <c r="AN135" s="101"/>
      <c r="AO135" s="101"/>
      <c r="AP135" s="101"/>
      <c r="AQ135" s="264" t="s">
        <v>570</v>
      </c>
      <c r="AR135" s="101"/>
      <c r="AS135" s="101"/>
      <c r="AT135" s="101"/>
      <c r="AU135" s="264" t="s">
        <v>570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 customHeight="1" x14ac:dyDescent="0.15">
      <c r="A154" s="997"/>
      <c r="B154" s="250"/>
      <c r="C154" s="249"/>
      <c r="D154" s="250"/>
      <c r="E154" s="249"/>
      <c r="F154" s="312"/>
      <c r="G154" s="228" t="s">
        <v>601</v>
      </c>
      <c r="H154" s="158"/>
      <c r="I154" s="158"/>
      <c r="J154" s="158"/>
      <c r="K154" s="158"/>
      <c r="L154" s="158"/>
      <c r="M154" s="158"/>
      <c r="N154" s="158"/>
      <c r="O154" s="158"/>
      <c r="P154" s="229"/>
      <c r="Q154" s="157" t="s">
        <v>602</v>
      </c>
      <c r="R154" s="158"/>
      <c r="S154" s="158"/>
      <c r="T154" s="158"/>
      <c r="U154" s="158"/>
      <c r="V154" s="158"/>
      <c r="W154" s="158"/>
      <c r="X154" s="158"/>
      <c r="Y154" s="158"/>
      <c r="Z154" s="158"/>
      <c r="AA154" s="926"/>
      <c r="AB154" s="253" t="s">
        <v>602</v>
      </c>
      <c r="AC154" s="254"/>
      <c r="AD154" s="254"/>
      <c r="AE154" s="259" t="s">
        <v>602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8"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1.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0"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569</v>
      </c>
      <c r="AR432" s="133"/>
      <c r="AS432" s="134" t="s">
        <v>356</v>
      </c>
      <c r="AT432" s="169"/>
      <c r="AU432" s="133" t="s">
        <v>572</v>
      </c>
      <c r="AV432" s="133"/>
      <c r="AW432" s="134" t="s">
        <v>300</v>
      </c>
      <c r="AX432" s="135"/>
    </row>
    <row r="433" spans="1:50" ht="2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569</v>
      </c>
      <c r="AN433" s="101"/>
      <c r="AO433" s="101"/>
      <c r="AP433" s="102"/>
      <c r="AQ433" s="100" t="s">
        <v>569</v>
      </c>
      <c r="AR433" s="101"/>
      <c r="AS433" s="101"/>
      <c r="AT433" s="102"/>
      <c r="AU433" s="101" t="s">
        <v>577</v>
      </c>
      <c r="AV433" s="101"/>
      <c r="AW433" s="101"/>
      <c r="AX433" s="220"/>
    </row>
    <row r="434" spans="1:50" ht="2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569</v>
      </c>
      <c r="AN434" s="101"/>
      <c r="AO434" s="101"/>
      <c r="AP434" s="102"/>
      <c r="AQ434" s="100" t="s">
        <v>571</v>
      </c>
      <c r="AR434" s="101"/>
      <c r="AS434" s="101"/>
      <c r="AT434" s="102"/>
      <c r="AU434" s="101" t="s">
        <v>577</v>
      </c>
      <c r="AV434" s="101"/>
      <c r="AW434" s="101"/>
      <c r="AX434" s="220"/>
    </row>
    <row r="435" spans="1:50" ht="2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575</v>
      </c>
      <c r="AJ435" s="101"/>
      <c r="AK435" s="101"/>
      <c r="AL435" s="101"/>
      <c r="AM435" s="100" t="s">
        <v>571</v>
      </c>
      <c r="AN435" s="101"/>
      <c r="AO435" s="101"/>
      <c r="AP435" s="102"/>
      <c r="AQ435" s="100" t="s">
        <v>569</v>
      </c>
      <c r="AR435" s="101"/>
      <c r="AS435" s="101"/>
      <c r="AT435" s="102"/>
      <c r="AU435" s="101" t="s">
        <v>571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572</v>
      </c>
      <c r="AR457" s="133"/>
      <c r="AS457" s="134" t="s">
        <v>356</v>
      </c>
      <c r="AT457" s="169"/>
      <c r="AU457" s="133" t="s">
        <v>573</v>
      </c>
      <c r="AV457" s="133"/>
      <c r="AW457" s="134" t="s">
        <v>300</v>
      </c>
      <c r="AX457" s="135"/>
    </row>
    <row r="458" spans="1:50" ht="22.5" customHeight="1" x14ac:dyDescent="0.15">
      <c r="A458" s="997"/>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573</v>
      </c>
      <c r="AJ458" s="101"/>
      <c r="AK458" s="101"/>
      <c r="AL458" s="101"/>
      <c r="AM458" s="100" t="s">
        <v>573</v>
      </c>
      <c r="AN458" s="101"/>
      <c r="AO458" s="101"/>
      <c r="AP458" s="102"/>
      <c r="AQ458" s="100" t="s">
        <v>577</v>
      </c>
      <c r="AR458" s="101"/>
      <c r="AS458" s="101"/>
      <c r="AT458" s="102"/>
      <c r="AU458" s="101" t="s">
        <v>569</v>
      </c>
      <c r="AV458" s="101"/>
      <c r="AW458" s="101"/>
      <c r="AX458" s="220"/>
    </row>
    <row r="459" spans="1:50" ht="2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573</v>
      </c>
      <c r="AF459" s="101"/>
      <c r="AG459" s="101"/>
      <c r="AH459" s="102"/>
      <c r="AI459" s="100" t="s">
        <v>573</v>
      </c>
      <c r="AJ459" s="101"/>
      <c r="AK459" s="101"/>
      <c r="AL459" s="101"/>
      <c r="AM459" s="100" t="s">
        <v>569</v>
      </c>
      <c r="AN459" s="101"/>
      <c r="AO459" s="101"/>
      <c r="AP459" s="102"/>
      <c r="AQ459" s="100" t="s">
        <v>569</v>
      </c>
      <c r="AR459" s="101"/>
      <c r="AS459" s="101"/>
      <c r="AT459" s="102"/>
      <c r="AU459" s="101" t="s">
        <v>577</v>
      </c>
      <c r="AV459" s="101"/>
      <c r="AW459" s="101"/>
      <c r="AX459" s="220"/>
    </row>
    <row r="460" spans="1:50" ht="2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573</v>
      </c>
      <c r="AJ460" s="101"/>
      <c r="AK460" s="101"/>
      <c r="AL460" s="101"/>
      <c r="AM460" s="100" t="s">
        <v>573</v>
      </c>
      <c r="AN460" s="101"/>
      <c r="AO460" s="101"/>
      <c r="AP460" s="102"/>
      <c r="AQ460" s="100" t="s">
        <v>571</v>
      </c>
      <c r="AR460" s="101"/>
      <c r="AS460" s="101"/>
      <c r="AT460" s="102"/>
      <c r="AU460" s="101" t="s">
        <v>571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573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569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5.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4.25" customHeight="1" x14ac:dyDescent="0.15">
      <c r="A726" s="621" t="s">
        <v>48</v>
      </c>
      <c r="B726" s="622"/>
      <c r="C726" s="444" t="s">
        <v>53</v>
      </c>
      <c r="D726" s="581"/>
      <c r="E726" s="581"/>
      <c r="F726" s="582"/>
      <c r="G726" s="797" t="s">
        <v>593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4.25" customHeight="1" thickBot="1" x14ac:dyDescent="0.2">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x14ac:dyDescent="0.2">
      <c r="A729" s="765" t="s">
        <v>607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0" t="s">
        <v>606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9" t="s">
        <v>257</v>
      </c>
      <c r="B733" s="750"/>
      <c r="C733" s="750"/>
      <c r="D733" s="750"/>
      <c r="E733" s="751"/>
      <c r="F733" s="766" t="s">
        <v>608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556</v>
      </c>
      <c r="F739" s="126"/>
      <c r="G739" s="126"/>
      <c r="H739" s="91" t="str">
        <f>IF(E739="", "", "(")</f>
        <v>(</v>
      </c>
      <c r="I739" s="106" t="s">
        <v>470</v>
      </c>
      <c r="J739" s="106"/>
      <c r="K739" s="91" t="str">
        <f>IF(OR(I739="　", I739=""), "", "-")</f>
        <v>-</v>
      </c>
      <c r="L739" s="107">
        <v>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t="s">
        <v>597</v>
      </c>
      <c r="K837" s="418"/>
      <c r="L837" s="418"/>
      <c r="M837" s="418"/>
      <c r="N837" s="418"/>
      <c r="O837" s="418"/>
      <c r="P837" s="426" t="s">
        <v>597</v>
      </c>
      <c r="Q837" s="315"/>
      <c r="R837" s="315"/>
      <c r="S837" s="315"/>
      <c r="T837" s="315"/>
      <c r="U837" s="315"/>
      <c r="V837" s="315"/>
      <c r="W837" s="315"/>
      <c r="X837" s="315"/>
      <c r="Y837" s="316" t="s">
        <v>597</v>
      </c>
      <c r="Z837" s="317"/>
      <c r="AA837" s="317"/>
      <c r="AB837" s="318"/>
      <c r="AC837" s="326"/>
      <c r="AD837" s="424"/>
      <c r="AE837" s="424"/>
      <c r="AF837" s="424"/>
      <c r="AG837" s="424"/>
      <c r="AH837" s="419" t="s">
        <v>597</v>
      </c>
      <c r="AI837" s="420"/>
      <c r="AJ837" s="420"/>
      <c r="AK837" s="420"/>
      <c r="AL837" s="323" t="s">
        <v>597</v>
      </c>
      <c r="AM837" s="324"/>
      <c r="AN837" s="324"/>
      <c r="AO837" s="325"/>
      <c r="AP837" s="319" t="s">
        <v>595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2018-08-29T05:16:22Z</cp:lastPrinted>
  <dcterms:created xsi:type="dcterms:W3CDTF">2012-03-13T00:50:25Z</dcterms:created>
  <dcterms:modified xsi:type="dcterms:W3CDTF">2018-08-31T01:53:51Z</dcterms:modified>
</cp:coreProperties>
</file>