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<sst xmlns="http://schemas.openxmlformats.org/spreadsheetml/2006/main" count="2869" uniqueCount="600">
  <si>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</si>
  <si>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</si>
  <si>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</si>
  <si>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</si>
  <si>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</si>
  <si>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</si>
  <si>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</si>
  <si>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</si>
  <si>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</si>
  <si>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</si>
  <si>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</si>
  <si>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</si>
  <si>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</si>
  <si>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</si>
  <si>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</si>
  <si>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</si>
  <si>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</si>
  <si>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</si>
  <si>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</si>
  <si>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</si>
  <si>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</si>
  <si>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</si>
  <si>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</si>
  <si>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</si>
  <si>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</si>
  <si>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</si>
  <si>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</si>
  <si>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</si>
  <si>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</si>
  <si>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</si>
  <si>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</si>
  <si>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</si>
  <si>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</si>
  <si>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</si>
  <si>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</si>
  <si>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</si>
  <si>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</si>
  <si>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</si>
  <si>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</si>
  <si>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</si>
  <si>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</si>
  <si>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</si>
  <si>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</si>
  <si>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</si>
  <si>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</si>
  <si>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</si>
  <si>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</si>
  <si>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</si>
  <si>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</si>
  <si>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</si>
  <si>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</si>
  <si>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</si>
  <si>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</si>
  <si>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</si>
  <si>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</si>
  <si>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</si>
  <si>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</si>
  <si>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</si>
  <si>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</si>
  <si>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</si>
  <si>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</si>
  <si>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</si>
  <si>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</si>
  <si>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</si>
  <si>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</si>
  <si>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</si>
  <si>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</si>
  <si>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</si>
  <si>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</si>
  <si>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</si>
  <si>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</si>
  <si>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</si>
  <si>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</si>
  <si>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</si>
  <si>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</si>
  <si>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</si>
  <si>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</si>
  <si>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</si>
  <si>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</si>
  <si>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</si>
  <si>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</si>
  <si>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</si>
  <si>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</si>
  <si>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</si>
  <si>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</si>
  <si>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</si>
  <si>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</si>
  <si>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</si>
  <si>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</si>
  <si>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</si>
  <si>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</si>
  <si>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</si>
  <si>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</si>
  <si>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</si>
  <si>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</si>
  <si>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</si>
  <si>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</si>
  <si>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</si>
  <si>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</si>
  <si>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</si>
  <si>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</si>
  <si>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</si>
  <si>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</si>
  <si>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</si>
  <si>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</si>
  <si>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</si>
  <si>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</si>
  <si>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</si>
  <si>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</si>
  <si>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</si>
  <si>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</si>
  <si>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</si>
  <si>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</si>
  <si>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</si>
  <si>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</si>
  <si>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</si>
  <si>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</si>
  <si>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</si>
  <si>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</si>
  <si>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</si>
  <si>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</si>
  <si>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</si>
  <si>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</si>
  <si>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</si>
  <si>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</si>
  <si>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</si>
  <si>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</si>
  <si>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</si>
  <si>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</si>
  <si>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</si>
  <si>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</si>
  <si>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</si>
  <si>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</si>
  <si>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</si>
  <si>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</si>
  <si>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</si>
  <si>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</si>
  <si>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</si>
  <si>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</si>
  <si>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</si>
  <si>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</si>
  <si>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</si>
  <si>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</si>
  <si>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</si>
  <si>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</si>
  <si>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</si>
  <si>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</si>
  <si>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</si>
  <si>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</si>
  <si>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</si>
  <si>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</si>
  <si>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</si>
  <si>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</si>
  <si>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</si>
  <si>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</si>
  <si>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</si>
  <si>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</si>
  <si>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</si>
  <si>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</si>
  <si>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</si>
  <si>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</si>
  <si>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</si>
  <si>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</si>
  <si>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</si>
  <si>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</si>
  <si>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</si>
  <si>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</si>
  <si>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</si>
  <si>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</si>
  <si>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</si>
  <si>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</si>
  <si>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</si>
  <si>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</si>
  <si>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</si>
  <si>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</si>
  <si>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</si>
  <si>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</si>
  <si>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</si>
  <si>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</si>
  <si>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</si>
  <si>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</si>
  <si>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</si>
  <si>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</si>
  <si>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</si>
  <si>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</si>
  <si>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</si>
  <si>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</si>
  <si>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</si>
  <si>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</si>
  <si>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</si>
  <si>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</si>
  <si>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</si>
  <si>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</si>
  <si>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</si>
  <si>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</si>
  <si>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</si>
  <si>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</si>
  <si>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</si>
  <si>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</si>
  <si>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</si>
  <si>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</si>
  <si>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</si>
  <si>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</si>
  <si>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</si>
  <si>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</si>
  <si>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</si>
  <si>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</si>
  <si>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</si>
  <si>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</si>
  <si>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</si>
  <si>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</si>
  <si>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</si>
  <si>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</si>
  <si>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</si>
  <si>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</si>
  <si>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</si>
  <si>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</si>
  <si>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</si>
  <si>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</si>
  <si>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</si>
  <si>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</si>
  <si>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</si>
  <si>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</si>
  <si>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</si>
  <si>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</si>
  <si>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</si>
  <si>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</si>
  <si>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</si>
  <si>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</si>
  <si>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</si>
  <si>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</si>
  <si>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</si>
  <si>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</si>
  <si>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</si>
  <si>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</si>
  <si>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</si>
  <si>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</si>
  <si>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</si>
  <si>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</si>
  <si>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</si>
  <si>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</si>
  <si>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</si>
  <si>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</si>
  <si>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</si>
  <si>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</si>
  <si>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</si>
  <si>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</si>
  <si>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</si>
  <si>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</si>
  <si>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</si>
  <si>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</si>
  <si>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</si>
  <si>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</si>
  <si>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</si>
  <si>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</si>
  <si>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</si>
  <si>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</si>
  <si>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</si>
  <si>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</si>
  <si>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</si>
  <si>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</si>
  <si>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</si>
  <si>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</si>
  <si>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</si>
  <si>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</si>
  <si>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</si>
  <si>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</si>
  <si>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</si>
  <si>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</si>
  <si>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</si>
  <si>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</si>
  <si>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</si>
  <si>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</si>
  <si>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</si>
  <si>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</si>
  <si>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</si>
  <si>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</si>
  <si>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</si>
  <si>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</si>
  <si>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</si>
  <si>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</si>
  <si>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</si>
  <si>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</si>
  <si>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</si>
  <si>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</si>
  <si>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</si>
  <si>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</si>
  <si>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</si>
  <si>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</si>
  <si>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</si>
  <si>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</si>
  <si>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</si>
  <si>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</si>
  <si>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</si>
  <si>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</si>
  <si>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</si>
  <si>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</si>
  <si>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</si>
  <si>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</si>
  <si>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</si>
  <si>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</si>
  <si>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</si>
  <si>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</si>
  <si>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</si>
  <si>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</si>
  <si>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</si>
  <si>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</si>
  <si>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</si>
  <si>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</si>
  <si>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</si>
  <si>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</si>
  <si>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</si>
  <si>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</si>
  <si>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</si>
  <si>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</si>
  <si>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</si>
  <si>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</si>
  <si>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</si>
  <si>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</si>
  <si>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</si>
  <si>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</si>
  <si>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</si>
  <si>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</si>
  <si>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</si>
  <si>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</si>
  <si>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</si>
  <si>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</si>
  <si>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</si>
  <si>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</si>
  <si>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</si>
  <si>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</si>
  <si>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</si>
  <si>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</si>
  <si>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</si>
  <si>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</si>
  <si>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</si>
  <si>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</si>
  <si>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</si>
  <si>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</si>
  <si>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</si>
  <si>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</si>
  <si>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</si>
  <si>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</si>
  <si>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</si>
  <si>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</si>
  <si>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</si>
  <si>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</si>
  <si>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</si>
  <si>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</si>
  <si>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</si>
  <si>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</si>
  <si>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</si>
  <si>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</si>
  <si>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</si>
  <si>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</si>
  <si>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</si>
  <si>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</si>
  <si>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</si>
  <si>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</si>
  <si>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</si>
  <si>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</si>
  <si>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</si>
  <si>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</si>
  <si>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</si>
  <si>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</si>
  <si>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</si>
  <si>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</si>
  <si>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</si>
  <si>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</si>
  <si>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</si>
  <si>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</si>
  <si>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</si>
  <si>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</si>
  <si>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</si>
  <si>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</si>
  <si>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</si>
  <si>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</si>
  <si>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</si>
  <si>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</si>
  <si>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</si>
  <si>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</si>
  <si>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</si>
  <si>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</si>
  <si>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</si>
  <si>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</si>
  <si>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</si>
  <si>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</si>
  <si>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</si>
  <si>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</si>
  <si>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</si>
  <si>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</si>
  <si>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</si>
  <si>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</si>
  <si>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</si>
  <si>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</si>
  <si>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</si>
  <si>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</si>
  <si>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</si>
  <si>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</si>
  <si>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</si>
  <si>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</si>
  <si>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</si>
  <si>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</si>
  <si>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</si>
  <si>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</si>
  <si>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</si>
  <si>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</si>
  <si>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</si>
  <si>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</si>
  <si>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</si>
  <si>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</si>
  <si>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</si>
  <si>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</si>
  <si>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</si>
  <si>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</si>
  <si>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</si>
  <si>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</si>
  <si>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</si>
  <si>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</si>
  <si>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</si>
  <si>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</si>
  <si>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</si>
  <si>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</si>
  <si>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</si>
  <si>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</si>
  <si>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</si>
  <si>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</si>
  <si>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</si>
  <si>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</si>
  <si>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</si>
  <si>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</si>
  <si>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</si>
  <si>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</si>
  <si>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</si>
  <si>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</si>
  <si>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</si>
  <si>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</si>
  <si>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</si>
  <si>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</si>
  <si>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</si>
  <si>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</si>
  <si>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</si>
  <si>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</si>
  <si>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</si>
  <si>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</si>
  <si>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</si>
  <si>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</si>
  <si>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</si>
  <si>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</si>
  <si>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</si>
  <si>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</si>
  <si>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</si>
  <si>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</si>
  <si>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</si>
  <si>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</si>
  <si>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</si>
  <si>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</si>
  <si>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</si>
  <si>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</si>
  <si>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</si>
  <si>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</si>
  <si>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</si>
  <si>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</si>
  <si>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</si>
  <si>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</si>
  <si>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</si>
  <si>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</si>
  <si>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</si>
  <si>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</si>
  <si>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</si>
  <si>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</si>
  <si>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</si>
  <si>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</si>
  <si>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</si>
  <si>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</si>
  <si>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</si>
  <si>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</si>
  <si>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</si>
  <si>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</si>
  <si>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</si>
  <si>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</si>
  <si>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</si>
  <si>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</si>
  <si>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</si>
  <si>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</si>
  <si>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</si>
  <si>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</si>
  <si>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</si>
  <si>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</si>
  <si>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</si>
  <si>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</si>
  <si>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</si>
  <si>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</si>
  <si>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</si>
  <si>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</si>
  <si>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</si>
  <si>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</si>
  <si>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</si>
  <si>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</si>
  <si>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</si>
  <si>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</si>
  <si>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</si>
  <si>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</si>
  <si>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</si>
  <si>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</si>
  <si>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</si>
  <si>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</si>
  <si>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</si>
  <si>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</si>
  <si>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</si>
  <si>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</si>
  <si>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</si>
  <si>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</si>
  <si>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</si>
  <si>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</si>
  <si>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</si>
  <si>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</si>
  <si>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</si>
  <si>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</si>
  <si>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</si>
  <si>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</si>
  <si>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</si>
  <si>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</si>
  <si>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</si>
  <si>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</si>
  <si>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</si>
  <si>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</si>
  <si>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</si>
  <si>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</si>
  <si>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</si>
  <si>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</si>
  <si>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</si>
  <si>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</si>
  <si>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</si>
  <si>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</si>
  <si>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</si>
  <si>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</si>
  <si>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</si>
  <si>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</si>
  <si>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</si>
  <si>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</si>
  <si>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</si>
  <si>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</si>
  <si>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</si>
  <si>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</si>
  <si>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</si>
  <si>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</si>
  <si>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</si>
  <si>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</si>
  <si>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</si>
  <si>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</si>
  <si>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</si>
  <si>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</si>
  <si>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</si>
  <si>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</si>
  <si>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</si>
  <si>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</si>
  <si>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</si>
  <si>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</si>
  <si>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</si>
  <si>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</si>
  <si>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</si>
  <si>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</si>
  <si>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</si>
  <si>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</si>
  <si>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</si>
  <si>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</si>
  <si>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</si>
  <si>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</si>
  <si>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</si>
  <si>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</si>
  <si>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</si>
  <si>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</si>
  <si>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</si>
  <si>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</si>
  <si>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</si>
  <si>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百万円</t>
    <rPh sb="0" eb="1">
      <t>ヒャク</t>
    </rPh>
    <rPh sb="1" eb="2">
      <t>マン</t>
    </rPh>
    <rPh sb="2" eb="3">
      <t>エン</t>
    </rPh>
    <phoneticPr fontId="5"/>
  </si>
  <si>
    <t>感染症法に基づく国の責務を踏まえ実施している事業であるため。</t>
    <phoneticPr fontId="5"/>
  </si>
  <si>
    <t>日中韓感染症会議経費</t>
    <rPh sb="0" eb="1">
      <t>ニチ</t>
    </rPh>
    <rPh sb="1" eb="2">
      <t>チュウ</t>
    </rPh>
    <rPh sb="2" eb="3">
      <t>カン</t>
    </rPh>
    <rPh sb="3" eb="6">
      <t>カンセンショウ</t>
    </rPh>
    <rPh sb="6" eb="8">
      <t>カイギ</t>
    </rPh>
    <rPh sb="8" eb="10">
      <t>ケイヒ</t>
    </rPh>
    <phoneticPr fontId="5"/>
  </si>
  <si>
    <t>我が国と近隣アジア諸国が連携して新興・再興感染症発生に際して適切な対応を図るため、関係国における中核研究機関である日本（感染研）、中国（中国ＣＤＣ）、韓国（韓国ＣＤＣ）が一堂に会して日中韓感染症シンポジウムを開催し今後の日本・中国・韓国における感染症対策に資すること。</t>
    <phoneticPr fontId="5"/>
  </si>
  <si>
    <t>鳥・新型インフルエンザをはじめとする新興・再興感染症の発生動向や対応、病原体情報等に関する最新の情報交換及び共同研究を推進するための国際会議開催し、国際会議で得られた情報の国内への還元等の対応をおこなう。</t>
    <phoneticPr fontId="5"/>
  </si>
  <si>
    <t>-</t>
    <phoneticPr fontId="5"/>
  </si>
  <si>
    <t>試験研究費</t>
    <rPh sb="0" eb="2">
      <t>シケン</t>
    </rPh>
    <rPh sb="2" eb="5">
      <t>ケンキュウヒ</t>
    </rPh>
    <phoneticPr fontId="5"/>
  </si>
  <si>
    <t>討議・発表テーマ数</t>
    <phoneticPr fontId="5"/>
  </si>
  <si>
    <t>日中韓感染症会議議事次第</t>
    <phoneticPr fontId="5"/>
  </si>
  <si>
    <t>国際会議の開催回数</t>
    <rPh sb="0" eb="2">
      <t>コクサイ</t>
    </rPh>
    <rPh sb="2" eb="4">
      <t>カイギ</t>
    </rPh>
    <rPh sb="5" eb="7">
      <t>カイサイ</t>
    </rPh>
    <rPh sb="7" eb="9">
      <t>カイスウ</t>
    </rPh>
    <phoneticPr fontId="5"/>
  </si>
  <si>
    <t>回</t>
    <rPh sb="0" eb="1">
      <t>カイ</t>
    </rPh>
    <phoneticPr fontId="5"/>
  </si>
  <si>
    <t>Ｘ執行額／Ｙ開催数</t>
    <rPh sb="6" eb="8">
      <t>カイサイ</t>
    </rPh>
    <rPh sb="8" eb="9">
      <t>スウ</t>
    </rPh>
    <phoneticPr fontId="5"/>
  </si>
  <si>
    <t>3百万円/1件</t>
    <rPh sb="1" eb="2">
      <t>ヒャク</t>
    </rPh>
    <rPh sb="3" eb="4">
      <t>エン</t>
    </rPh>
    <rPh sb="6" eb="7">
      <t>ケン</t>
    </rPh>
    <phoneticPr fontId="5"/>
  </si>
  <si>
    <t>3国に共通する感染症の情報、技術を共有し、その対応の検討を行うことにより、3国研究機関の一層の協力体制が構築され、情報交換や共同研究等を推進し、今後の我が国の感染症対策に関わる施策に資する事が期待される。</t>
    <phoneticPr fontId="5"/>
  </si>
  <si>
    <t>保健医療の向上や感染症に関する研究を行うことが国立感染症研究所の責務であり、国費の投入が必要。</t>
    <phoneticPr fontId="5"/>
  </si>
  <si>
    <t>科学的根拠に基づいた感染症対策を講ずるために優先度の高い事業である。</t>
    <phoneticPr fontId="5"/>
  </si>
  <si>
    <t>厚生労働省</t>
  </si>
  <si>
    <t>B.</t>
    <phoneticPr fontId="5"/>
  </si>
  <si>
    <t>C.</t>
    <phoneticPr fontId="5"/>
  </si>
  <si>
    <t>D.</t>
    <phoneticPr fontId="5"/>
  </si>
  <si>
    <t>－</t>
    <phoneticPr fontId="5"/>
  </si>
  <si>
    <t>-</t>
    <phoneticPr fontId="5"/>
  </si>
  <si>
    <t>ⅩⅢ-1-1　国立感染症研究所など国立試験研究機関の適正かつ効果的な運営を確保すること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</si>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</sst>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日中韓感染症会議経費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38100</xdr:colOff>
      <xdr:row>747</xdr:row>
      <xdr:rowOff>5299</xdr:rowOff>
    </xdr:from>
    <xdr:to>
      <xdr:col>26</xdr:col>
      <xdr:colOff>28575</xdr:colOff>
      <xdr:row>750</xdr:row>
      <xdr:rowOff>154130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838450" y="43324999"/>
          <a:ext cx="2390775"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民間会社他○社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会議開催経費他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23</xdr:colOff>
      <xdr:row>744</xdr:row>
      <xdr:rowOff>165090</xdr:rowOff>
    </xdr:from>
    <xdr:to>
      <xdr:col>20</xdr:col>
      <xdr:colOff>9525</xdr:colOff>
      <xdr:row>747</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000523" y="42427515"/>
          <a:ext cx="9502" cy="8921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57149</xdr:colOff>
      <xdr:row>745</xdr:row>
      <xdr:rowOff>209319</xdr:rowOff>
    </xdr:from>
    <xdr:to>
      <xdr:col>26</xdr:col>
      <xdr:colOff>171448</xdr:colOff>
      <xdr:row>746</xdr:row>
      <xdr:rowOff>134933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857499" y="42995619"/>
          <a:ext cx="2514599"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468</v>
      </c>
      <c r="AP2" s="217"/>
      <c r="AQ2" s="217"/>
      <c r="AR2" s="79" t="str">
        <f>IF(OR(AO2="　", AO2=""), "", "-")</f>
        <v>-</v>
      </c>
      <c r="AS2" s="218">
        <v>37</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578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469</v>
      </c>
      <c r="H5" s="566"/>
      <c r="I5" s="566"/>
      <c r="J5" s="566"/>
      <c r="K5" s="566"/>
      <c r="L5" s="566"/>
      <c r="M5" s="567" t="s">
        <v>66</v>
      </c>
      <c r="N5" s="568"/>
      <c r="O5" s="568"/>
      <c r="P5" s="568"/>
      <c r="Q5" s="568"/>
      <c r="R5" s="569"/>
      <c r="S5" s="570" t="s">
        <v>79</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579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580</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574</v>
      </c>
      <c r="Q13" s="98"/>
      <c r="R13" s="98"/>
      <c r="S13" s="98"/>
      <c r="T13" s="98"/>
      <c r="U13" s="98"/>
      <c r="V13" s="99"/>
      <c r="W13" s="97" t="s">
        <v>575</v>
      </c>
      <c r="X13" s="98"/>
      <c r="Y13" s="98"/>
      <c r="Z13" s="98"/>
      <c r="AA13" s="98"/>
      <c r="AB13" s="98"/>
      <c r="AC13" s="99"/>
      <c r="AD13" s="97" t="s">
        <v>581</v>
      </c>
      <c r="AE13" s="98"/>
      <c r="AF13" s="98"/>
      <c r="AG13" s="98"/>
      <c r="AH13" s="98"/>
      <c r="AI13" s="98"/>
      <c r="AJ13" s="99"/>
      <c r="AK13" s="97">
        <v>3</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581</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581</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581</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0</v>
      </c>
      <c r="X19" s="98"/>
      <c r="Y19" s="98"/>
      <c r="Z19" s="98"/>
      <c r="AA19" s="98"/>
      <c r="AB19" s="98"/>
      <c r="AC19" s="99"/>
      <c r="AD19" s="97">
        <v>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582</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23.25" customHeight="1" x14ac:dyDescent="0.15">
      <c r="A32" s="522"/>
      <c r="B32" s="520"/>
      <c r="C32" s="520"/>
      <c r="D32" s="520"/>
      <c r="E32" s="520"/>
      <c r="F32" s="521"/>
      <c r="G32" s="547" t="s">
        <v>583</v>
      </c>
      <c r="H32" s="548"/>
      <c r="I32" s="548"/>
      <c r="J32" s="548"/>
      <c r="K32" s="548"/>
      <c r="L32" s="548"/>
      <c r="M32" s="548"/>
      <c r="N32" s="548"/>
      <c r="O32" s="549"/>
      <c r="P32" s="158" t="s">
        <v>583</v>
      </c>
      <c r="Q32" s="158"/>
      <c r="R32" s="158"/>
      <c r="S32" s="158"/>
      <c r="T32" s="158"/>
      <c r="U32" s="158"/>
      <c r="V32" s="158"/>
      <c r="W32" s="158"/>
      <c r="X32" s="229"/>
      <c r="Y32" s="340" t="s">
        <v>12</v>
      </c>
      <c r="Z32" s="556"/>
      <c r="AA32" s="557"/>
      <c r="AB32" s="558" t="s">
        <v>572</v>
      </c>
      <c r="AC32" s="558"/>
      <c r="AD32" s="558"/>
      <c r="AE32" s="366" t="s">
        <v>574</v>
      </c>
      <c r="AF32" s="367"/>
      <c r="AG32" s="367"/>
      <c r="AH32" s="367"/>
      <c r="AI32" s="366" t="s">
        <v>575</v>
      </c>
      <c r="AJ32" s="367"/>
      <c r="AK32" s="367"/>
      <c r="AL32" s="367"/>
      <c r="AM32" s="366" t="s">
        <v>581</v>
      </c>
      <c r="AN32" s="367"/>
      <c r="AO32" s="367"/>
      <c r="AP32" s="367"/>
      <c r="AQ32" s="100" t="s">
        <v>464</v>
      </c>
      <c r="AR32" s="101"/>
      <c r="AS32" s="101"/>
      <c r="AT32" s="102"/>
      <c r="AU32" s="367" t="s">
        <v>599</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6" t="s">
        <v>574</v>
      </c>
      <c r="AF33" s="367"/>
      <c r="AG33" s="367"/>
      <c r="AH33" s="367"/>
      <c r="AI33" s="366" t="s">
        <v>575</v>
      </c>
      <c r="AJ33" s="367"/>
      <c r="AK33" s="367"/>
      <c r="AL33" s="367"/>
      <c r="AM33" s="366" t="s">
        <v>581</v>
      </c>
      <c r="AN33" s="367"/>
      <c r="AO33" s="367"/>
      <c r="AP33" s="367"/>
      <c r="AQ33" s="100" t="s">
        <v>574</v>
      </c>
      <c r="AR33" s="101"/>
      <c r="AS33" s="101"/>
      <c r="AT33" s="102"/>
      <c r="AU33" s="367">
        <v>3</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t="s">
        <v>574</v>
      </c>
      <c r="AF34" s="367"/>
      <c r="AG34" s="367"/>
      <c r="AH34" s="367"/>
      <c r="AI34" s="366" t="s">
        <v>575</v>
      </c>
      <c r="AJ34" s="367"/>
      <c r="AK34" s="367"/>
      <c r="AL34" s="367"/>
      <c r="AM34" s="366" t="s">
        <v>581</v>
      </c>
      <c r="AN34" s="367"/>
      <c r="AO34" s="367"/>
      <c r="AP34" s="367"/>
      <c r="AQ34" s="100" t="s">
        <v>554</v>
      </c>
      <c r="AR34" s="101"/>
      <c r="AS34" s="101"/>
      <c r="AT34" s="102"/>
      <c r="AU34" s="367" t="s">
        <v>599</v>
      </c>
      <c r="AV34" s="367"/>
      <c r="AW34" s="367"/>
      <c r="AX34" s="369"/>
    </row>
    <row r="35" spans="1:50" ht="23.25" customHeight="1" x14ac:dyDescent="0.15">
      <c r="A35" s="910" t="s">
        <v>524</v>
      </c>
      <c r="B35" s="911"/>
      <c r="C35" s="911"/>
      <c r="D35" s="911"/>
      <c r="E35" s="911"/>
      <c r="F35" s="912"/>
      <c r="G35" s="916" t="s">
        <v>584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585</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586</v>
      </c>
      <c r="AC101" s="558"/>
      <c r="AD101" s="558"/>
      <c r="AE101" s="366" t="s">
        <v>574</v>
      </c>
      <c r="AF101" s="367"/>
      <c r="AG101" s="367"/>
      <c r="AH101" s="368"/>
      <c r="AI101" s="366" t="s">
        <v>575</v>
      </c>
      <c r="AJ101" s="367"/>
      <c r="AK101" s="367"/>
      <c r="AL101" s="368"/>
      <c r="AM101" s="366" t="s">
        <v>581</v>
      </c>
      <c r="AN101" s="367"/>
      <c r="AO101" s="367"/>
      <c r="AP101" s="368"/>
      <c r="AQ101" s="100" t="s">
        <v>599</v>
      </c>
      <c r="AR101" s="101"/>
      <c r="AS101" s="101"/>
      <c r="AT101" s="102"/>
      <c r="AU101" s="366"/>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586</v>
      </c>
      <c r="AC102" s="558"/>
      <c r="AD102" s="558"/>
      <c r="AE102" s="360" t="s">
        <v>574</v>
      </c>
      <c r="AF102" s="360"/>
      <c r="AG102" s="360"/>
      <c r="AH102" s="360"/>
      <c r="AI102" s="360" t="s">
        <v>575</v>
      </c>
      <c r="AJ102" s="360"/>
      <c r="AK102" s="360"/>
      <c r="AL102" s="360"/>
      <c r="AM102" s="360" t="s">
        <v>581</v>
      </c>
      <c r="AN102" s="360"/>
      <c r="AO102" s="360"/>
      <c r="AP102" s="360"/>
      <c r="AQ102" s="824">
        <v>1</v>
      </c>
      <c r="AR102" s="825"/>
      <c r="AS102" s="825"/>
      <c r="AT102" s="826"/>
      <c r="AU102" s="824"/>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587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576</v>
      </c>
      <c r="AC116" s="299"/>
      <c r="AD116" s="300"/>
      <c r="AE116" s="360" t="s">
        <v>574</v>
      </c>
      <c r="AF116" s="360"/>
      <c r="AG116" s="360"/>
      <c r="AH116" s="360"/>
      <c r="AI116" s="360" t="s">
        <v>575</v>
      </c>
      <c r="AJ116" s="360"/>
      <c r="AK116" s="360"/>
      <c r="AL116" s="360"/>
      <c r="AM116" s="360" t="s">
        <v>581</v>
      </c>
      <c r="AN116" s="360"/>
      <c r="AO116" s="360"/>
      <c r="AP116" s="360"/>
      <c r="AQ116" s="366">
        <v>3</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06" t="s">
        <v>464</v>
      </c>
      <c r="AF117" s="304"/>
      <c r="AG117" s="304"/>
      <c r="AH117" s="304"/>
      <c r="AI117" s="406" t="s">
        <v>464</v>
      </c>
      <c r="AJ117" s="304"/>
      <c r="AK117" s="304"/>
      <c r="AL117" s="304"/>
      <c r="AM117" s="406" t="s">
        <v>464</v>
      </c>
      <c r="AN117" s="304"/>
      <c r="AO117" s="304"/>
      <c r="AP117" s="304"/>
      <c r="AQ117" s="406" t="s">
        <v>588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599</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599</v>
      </c>
      <c r="AR134" s="101"/>
      <c r="AS134" s="101"/>
      <c r="AT134" s="101"/>
      <c r="AU134" s="264" t="s">
        <v>599</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599</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590</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577</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591</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561</v>
      </c>
      <c r="AE705" s="740"/>
      <c r="AF705" s="740"/>
      <c r="AG705" s="157"/>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561</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561</v>
      </c>
      <c r="AE711" s="152"/>
      <c r="AF711" s="152"/>
      <c r="AG711" s="671" t="s">
        <v>569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569</v>
      </c>
      <c r="AH712" s="602"/>
      <c r="AI712" s="602"/>
      <c r="AJ712" s="602"/>
      <c r="AK712" s="602"/>
      <c r="AL712" s="602"/>
      <c r="AM712" s="602"/>
      <c r="AN712" s="602"/>
      <c r="AO712" s="602"/>
      <c r="AP712" s="602"/>
      <c r="AQ712" s="602"/>
      <c r="AR712" s="602"/>
      <c r="AS712" s="602"/>
      <c r="AT712" s="602"/>
      <c r="AU712" s="602"/>
      <c r="AV712" s="602"/>
      <c r="AW712" s="602"/>
      <c r="AX712" s="603"/>
    </row>
    <row r="713" spans="1:50" ht="39.950000000000003"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561</v>
      </c>
      <c r="AE714" s="599"/>
      <c r="AF714" s="600"/>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561</v>
      </c>
      <c r="AE715" s="675"/>
      <c r="AF715" s="784"/>
      <c r="AG715" s="533" t="s">
        <v>569</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561</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561</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561</v>
      </c>
      <c r="AE719" s="675"/>
      <c r="AF719" s="675"/>
      <c r="AG719" s="157" t="s">
        <v>569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c r="D721" s="931"/>
      <c r="E721" s="931"/>
      <c r="F721" s="932"/>
      <c r="G721" s="950"/>
      <c r="H721" s="951"/>
      <c r="I721" s="83" t="str">
        <f>IF(OR(G721="　", G721=""), "", "-")</f>
        <v/>
      </c>
      <c r="J721" s="929"/>
      <c r="K721" s="929"/>
      <c r="L721" s="83" t="str">
        <f>IF(M721="","","-")</f>
        <v/>
      </c>
      <c r="M721" s="84"/>
      <c r="N721" s="926" t="s">
        <v>596</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464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464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597</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464</v>
      </c>
      <c r="S738" s="111"/>
      <c r="T738" s="111"/>
      <c r="U738" s="111"/>
      <c r="V738" s="111"/>
      <c r="W738" s="111"/>
      <c r="X738" s="111"/>
      <c r="Y738" s="111"/>
      <c r="Z738" s="111"/>
      <c r="AA738" s="112" t="s">
        <v>480</v>
      </c>
      <c r="AB738" s="112"/>
      <c r="AC738" s="112"/>
      <c r="AD738" s="112"/>
      <c r="AE738" s="111" t="s">
        <v>464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592</v>
      </c>
      <c r="F739" s="126"/>
      <c r="G739" s="126"/>
      <c r="H739" s="91" t="str">
        <f>IF(E739="", "", "(")</f>
        <v>(</v>
      </c>
      <c r="I739" s="106" t="s">
        <v>468</v>
      </c>
      <c r="J739" s="106"/>
      <c r="K739" s="91" t="str">
        <f>IF(OR(I739="　", I739=""), "", "-")</f>
        <v>-</v>
      </c>
      <c r="L739" s="107">
        <v>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593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594</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595</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464</v>
      </c>
      <c r="D837" s="421"/>
      <c r="E837" s="421"/>
      <c r="F837" s="421"/>
      <c r="G837" s="421"/>
      <c r="H837" s="421"/>
      <c r="I837" s="421"/>
      <c r="J837" s="422" t="s">
        <v>581</v>
      </c>
      <c r="K837" s="423"/>
      <c r="L837" s="423"/>
      <c r="M837" s="423"/>
      <c r="N837" s="423"/>
      <c r="O837" s="423"/>
      <c r="P837" s="315" t="s">
        <v>464</v>
      </c>
      <c r="Q837" s="316"/>
      <c r="R837" s="316"/>
      <c r="S837" s="316"/>
      <c r="T837" s="316"/>
      <c r="U837" s="316"/>
      <c r="V837" s="316"/>
      <c r="W837" s="316"/>
      <c r="X837" s="316"/>
      <c r="Y837" s="317" t="s">
        <v>581</v>
      </c>
      <c r="Z837" s="318"/>
      <c r="AA837" s="318"/>
      <c r="AB837" s="319"/>
      <c r="AC837" s="327"/>
      <c r="AD837" s="328"/>
      <c r="AE837" s="328"/>
      <c r="AF837" s="328"/>
      <c r="AG837" s="328"/>
      <c r="AH837" s="329" t="s">
        <v>567</v>
      </c>
      <c r="AI837" s="330"/>
      <c r="AJ837" s="330"/>
      <c r="AK837" s="330"/>
      <c r="AL837" s="324" t="s">
        <v>581</v>
      </c>
      <c r="AM837" s="325"/>
      <c r="AN837" s="325"/>
      <c r="AO837" s="326"/>
      <c r="AP837" s="320" t="s">
        <v>568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7"/>
      <c r="D870" s="421"/>
      <c r="E870" s="421"/>
      <c r="F870" s="421"/>
      <c r="G870" s="421"/>
      <c r="H870" s="421"/>
      <c r="I870" s="421"/>
      <c r="J870" s="422"/>
      <c r="K870" s="423"/>
      <c r="L870" s="423"/>
      <c r="M870" s="423"/>
      <c r="N870" s="423"/>
      <c r="O870" s="423"/>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562</v>
      </c>
      <c r="F1102" s="902"/>
      <c r="G1102" s="902"/>
      <c r="H1102" s="902"/>
      <c r="I1102" s="902"/>
      <c r="J1102" s="422" t="s">
        <v>563</v>
      </c>
      <c r="K1102" s="423"/>
      <c r="L1102" s="423"/>
      <c r="M1102" s="423"/>
      <c r="N1102" s="423"/>
      <c r="O1102" s="423"/>
      <c r="P1102" s="315" t="s">
        <v>563</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565</v>
      </c>
      <c r="AI1102" s="323"/>
      <c r="AJ1102" s="323"/>
      <c r="AK1102" s="323"/>
      <c r="AL1102" s="324" t="s">
        <v>566</v>
      </c>
      <c r="AM1102" s="325"/>
      <c r="AN1102" s="325"/>
      <c r="AO1102" s="326"/>
      <c r="AP1102" s="320" t="s">
        <v>567</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2018-05-01T07:10:52Z</cp:lastPrinted>
  <dcterms:created xsi:type="dcterms:W3CDTF">2012-03-13T00:50:25Z</dcterms:created>
  <dcterms:modified xsi:type="dcterms:W3CDTF">2018-07-04T01:54:45Z</dcterms:modified>
</cp:coreProperties>
</file>