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H30\180807_①行政事業レビューシート（最終公表）②概算要求反映状況調（事業単位整理表）\02 機関から\04 レビューシート（既存分（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<sst xmlns="http://schemas.openxmlformats.org/spreadsheetml/2006/main" count="3068" uniqueCount="675">
  <si>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</si>
  <si>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</si>
  <si>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</si>
  <si>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</si>
  <si>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</si>
  <si>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</si>
  <si>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</si>
  <si>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</si>
  <si>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</si>
  <si>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</si>
  <si>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</si>
  <si>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</si>
  <si>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</si>
  <si>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</si>
  <si>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</si>
  <si>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</si>
  <si>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</si>
  <si>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</si>
  <si>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</si>
  <si>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</si>
  <si>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</si>
  <si>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</si>
  <si>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</si>
  <si>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</si>
  <si>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</si>
  <si>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</si>
  <si>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</si>
  <si>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</si>
  <si>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</si>
  <si>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</si>
  <si>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</si>
  <si>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</si>
  <si>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</si>
  <si>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</si>
  <si>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</si>
  <si>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</si>
  <si>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</si>
  <si>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</si>
  <si>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</si>
  <si>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</si>
  <si>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</si>
  <si>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</si>
  <si>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</si>
  <si>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</si>
  <si>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</si>
  <si>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</si>
  <si>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</si>
  <si>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</si>
  <si>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</si>
  <si>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</si>
  <si>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</si>
  <si>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</si>
  <si>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</si>
  <si>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</si>
  <si>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</si>
  <si>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</si>
  <si>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</si>
  <si>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</si>
  <si>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</si>
  <si>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</si>
  <si>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</si>
  <si>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</si>
  <si>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</si>
  <si>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</si>
  <si>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</si>
  <si>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</si>
  <si>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</si>
  <si>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</si>
  <si>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</si>
  <si>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</si>
  <si>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</si>
  <si>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</si>
  <si>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</si>
  <si>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</si>
  <si>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</si>
  <si>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</si>
  <si>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</si>
  <si>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</si>
  <si>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</si>
  <si>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</si>
  <si>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</si>
  <si>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</si>
  <si>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</si>
  <si>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</si>
  <si>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</si>
  <si>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</si>
  <si>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</si>
  <si>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</si>
  <si>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</si>
  <si>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</si>
  <si>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</si>
  <si>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</si>
  <si>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</si>
  <si>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</si>
  <si>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</si>
  <si>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</si>
  <si>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</si>
  <si>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</si>
  <si>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</si>
  <si>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</si>
  <si>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</si>
  <si>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</si>
  <si>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</si>
  <si>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</si>
  <si>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</si>
  <si>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</si>
  <si>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</si>
  <si>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</si>
  <si>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</si>
  <si>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</si>
  <si>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</si>
  <si>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</si>
  <si>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</si>
  <si>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</si>
  <si>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</si>
  <si>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</si>
  <si>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</si>
  <si>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</si>
  <si>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</si>
  <si>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</si>
  <si>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</si>
  <si>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</si>
  <si>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</si>
  <si>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</si>
  <si>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</si>
  <si>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</si>
  <si>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</si>
  <si>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</si>
  <si>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</si>
  <si>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</si>
  <si>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</si>
  <si>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</si>
  <si>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</si>
  <si>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</si>
  <si>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</si>
  <si>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</si>
  <si>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</si>
  <si>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</si>
  <si>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</si>
  <si>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</si>
  <si>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</si>
  <si>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</si>
  <si>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</si>
  <si>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</si>
  <si>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</si>
  <si>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</si>
  <si>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</si>
  <si>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</si>
  <si>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</si>
  <si>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</si>
  <si>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</si>
  <si>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</si>
  <si>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</si>
  <si>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</si>
  <si>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</si>
  <si>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</si>
  <si>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</si>
  <si>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</si>
  <si>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</si>
  <si>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</si>
  <si>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</si>
  <si>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</si>
  <si>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</si>
  <si>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</si>
  <si>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</si>
  <si>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</si>
  <si>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</si>
  <si>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</si>
  <si>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</si>
  <si>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</si>
  <si>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</si>
  <si>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</si>
  <si>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</si>
  <si>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</si>
  <si>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</si>
  <si>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</si>
  <si>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</si>
  <si>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</si>
  <si>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</si>
  <si>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</si>
  <si>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</si>
  <si>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</si>
  <si>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</si>
  <si>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</si>
  <si>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</si>
  <si>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</si>
  <si>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</si>
  <si>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</si>
  <si>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</si>
  <si>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</si>
  <si>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</si>
  <si>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</si>
  <si>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</si>
  <si>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</si>
  <si>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</si>
  <si>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</si>
  <si>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</si>
  <si>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</si>
  <si>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</si>
  <si>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</si>
  <si>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</si>
  <si>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</si>
  <si>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</si>
  <si>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</si>
  <si>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</si>
  <si>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</si>
  <si>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</si>
  <si>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</si>
  <si>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</si>
  <si>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</si>
  <si>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</si>
  <si>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</si>
  <si>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</si>
  <si>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</si>
  <si>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</si>
  <si>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</si>
  <si>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</si>
  <si>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</si>
  <si>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</si>
  <si>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</si>
  <si>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</si>
  <si>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</si>
  <si>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</si>
  <si>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</si>
  <si>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</si>
  <si>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</si>
  <si>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</si>
  <si>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</si>
  <si>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</si>
  <si>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</si>
  <si>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</si>
  <si>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</si>
  <si>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</si>
  <si>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</si>
  <si>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</si>
  <si>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</si>
  <si>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</si>
  <si>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</si>
  <si>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</si>
  <si>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</si>
  <si>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</si>
  <si>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</si>
  <si>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</si>
  <si>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</si>
  <si>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</si>
  <si>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</si>
  <si>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</si>
  <si>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</si>
  <si>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</si>
  <si>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</si>
  <si>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</si>
  <si>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</si>
  <si>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</si>
  <si>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</si>
  <si>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</si>
  <si>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</si>
  <si>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</si>
  <si>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</si>
  <si>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</si>
  <si>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</si>
  <si>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</si>
  <si>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</si>
  <si>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</si>
  <si>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</si>
  <si>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</si>
  <si>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</si>
  <si>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</si>
  <si>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</si>
  <si>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</si>
  <si>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</si>
  <si>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</si>
  <si>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</si>
  <si>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</si>
  <si>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</si>
  <si>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</si>
  <si>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</si>
  <si>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</si>
  <si>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</si>
  <si>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</si>
  <si>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</si>
  <si>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</si>
  <si>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</si>
  <si>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</si>
  <si>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</si>
  <si>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</si>
  <si>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</si>
  <si>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</si>
  <si>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</si>
  <si>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</si>
  <si>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</si>
  <si>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</si>
  <si>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</si>
  <si>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</si>
  <si>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</si>
  <si>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</si>
  <si>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</si>
  <si>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</si>
  <si>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</si>
  <si>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</si>
  <si>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</si>
  <si>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</si>
  <si>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</si>
  <si>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</si>
  <si>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</si>
  <si>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</si>
  <si>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</si>
  <si>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</si>
  <si>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</si>
  <si>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</si>
  <si>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</si>
  <si>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</si>
  <si>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</si>
  <si>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</si>
  <si>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</si>
  <si>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</si>
  <si>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</si>
  <si>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</si>
  <si>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</si>
  <si>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</si>
  <si>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</si>
  <si>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</si>
  <si>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</si>
  <si>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</si>
  <si>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</si>
  <si>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</si>
  <si>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</si>
  <si>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</si>
  <si>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</si>
  <si>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</si>
  <si>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</si>
  <si>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</si>
  <si>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</si>
  <si>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</si>
  <si>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</si>
  <si>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</si>
  <si>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</si>
  <si>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</si>
  <si>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</si>
  <si>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</si>
  <si>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</si>
  <si>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</si>
  <si>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</si>
  <si>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</si>
  <si>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</si>
  <si>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</si>
  <si>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</si>
  <si>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</si>
  <si>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</si>
  <si>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</si>
  <si>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</si>
  <si>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</si>
  <si>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</si>
  <si>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</si>
  <si>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</si>
  <si>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</si>
  <si>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</si>
  <si>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</si>
  <si>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</si>
  <si>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</si>
  <si>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</si>
  <si>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</si>
  <si>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</si>
  <si>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</si>
  <si>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</si>
  <si>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</si>
  <si>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</si>
  <si>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</si>
  <si>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</si>
  <si>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</si>
  <si>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</si>
  <si>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</si>
  <si>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</si>
  <si>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</si>
  <si>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</si>
  <si>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</si>
  <si>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</si>
  <si>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</si>
  <si>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</si>
  <si>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</si>
  <si>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</si>
  <si>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</si>
  <si>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</si>
  <si>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</si>
  <si>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</si>
  <si>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</si>
  <si>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</si>
  <si>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</si>
  <si>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</si>
  <si>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</si>
  <si>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</si>
  <si>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</si>
  <si>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</si>
  <si>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</si>
  <si>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</si>
  <si>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</si>
  <si>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</si>
  <si>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</si>
  <si>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</si>
  <si>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</si>
  <si>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</si>
  <si>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</si>
  <si>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</si>
  <si>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</si>
  <si>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</si>
  <si>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</si>
  <si>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</si>
  <si>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</si>
  <si>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</si>
  <si>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</si>
  <si>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</si>
  <si>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</si>
  <si>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</si>
  <si>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</si>
  <si>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</si>
  <si>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</si>
  <si>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</si>
  <si>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</si>
  <si>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</si>
  <si>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</si>
  <si>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</si>
  <si>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</si>
  <si>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</si>
  <si>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</si>
  <si>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</si>
  <si>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</si>
  <si>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</si>
  <si>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</si>
  <si>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</si>
  <si>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</si>
  <si>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</si>
  <si>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</si>
  <si>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</si>
  <si>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</si>
  <si>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</si>
  <si>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</si>
  <si>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</si>
  <si>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</si>
  <si>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</si>
  <si>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</si>
  <si>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</si>
  <si>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</si>
  <si>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</si>
  <si>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</si>
  <si>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</si>
  <si>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</si>
  <si>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</si>
  <si>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</si>
  <si>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</si>
  <si>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</si>
  <si>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</si>
  <si>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</si>
  <si>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</si>
  <si>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</si>
  <si>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</si>
  <si>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</si>
  <si>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</si>
  <si>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</si>
  <si>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</si>
  <si>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</si>
  <si>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</si>
  <si>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</si>
  <si>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</si>
  <si>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</si>
  <si>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</si>
  <si>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</si>
  <si>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</si>
  <si>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</si>
  <si>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</si>
  <si>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</si>
  <si>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</si>
  <si>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</si>
  <si>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</si>
  <si>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</si>
  <si>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</si>
  <si>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</si>
  <si>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</si>
  <si>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</si>
  <si>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</si>
  <si>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</si>
  <si>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</si>
  <si>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</si>
  <si>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</si>
  <si>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</si>
  <si>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</si>
  <si>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</si>
  <si>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</si>
  <si>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</si>
  <si>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</si>
  <si>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</si>
  <si>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</si>
  <si>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</si>
  <si>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</si>
  <si>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</si>
  <si>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</si>
  <si>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</si>
  <si>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</si>
  <si>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</si>
  <si>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</si>
  <si>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</si>
  <si>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</si>
  <si>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</si>
  <si>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</si>
  <si>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</si>
  <si>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</si>
  <si>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</si>
  <si>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</si>
  <si>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</si>
  <si>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</si>
  <si>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</si>
  <si>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</si>
  <si>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</si>
  <si>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</si>
  <si>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</si>
  <si>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</si>
  <si>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</si>
  <si>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</si>
  <si>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</si>
  <si>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</si>
  <si>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</si>
  <si>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</si>
  <si>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</si>
  <si>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</si>
  <si>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</si>
  <si>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</si>
  <si>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</si>
  <si>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</si>
  <si>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</si>
  <si>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</si>
  <si>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</si>
  <si>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</si>
  <si>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</si>
  <si>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</si>
  <si>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</si>
  <si>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</si>
  <si>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</si>
  <si>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</si>
  <si>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</si>
  <si>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</si>
  <si>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</si>
  <si>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</si>
  <si>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</si>
  <si>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</si>
  <si>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</si>
  <si>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</si>
  <si>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</si>
  <si>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</si>
  <si>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</si>
  <si>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</si>
  <si>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</si>
  <si>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医薬品の安全性に関する情報の科学的・体系的収集，解析，評価及び提供に係る研究事業費</t>
    <phoneticPr fontId="5"/>
  </si>
  <si>
    <t>国立医薬品食品衛生研究所</t>
    <phoneticPr fontId="5"/>
  </si>
  <si>
    <t>総務部　会計課</t>
    <phoneticPr fontId="5"/>
  </si>
  <si>
    <t>奥田　裕行</t>
    <rPh sb="0" eb="2">
      <t>オクダ</t>
    </rPh>
    <rPh sb="3" eb="5">
      <t>ヒロユキ</t>
    </rPh>
    <phoneticPr fontId="5"/>
  </si>
  <si>
    <t>○</t>
  </si>
  <si>
    <t>-</t>
  </si>
  <si>
    <t>-</t>
    <phoneticPr fontId="5"/>
  </si>
  <si>
    <t>　血液製剤によるHIV感染などを教訓とし、海外の重要な医薬品安全性情報について専門家が収集、分析、評価を行い、厚生労働省等の関連部署及び一般国民に対し、信頼できる最新情報として迅速に分かりやすく提供することにより、健康被害防止や安全性確保に資することを目的とする。</t>
    <phoneticPr fontId="5"/>
  </si>
  <si>
    <t>-</t>
    <phoneticPr fontId="5"/>
  </si>
  <si>
    <t>-</t>
    <phoneticPr fontId="5"/>
  </si>
  <si>
    <t>-</t>
    <phoneticPr fontId="5"/>
  </si>
  <si>
    <t>-</t>
    <phoneticPr fontId="5"/>
  </si>
  <si>
    <t>試験研究費</t>
    <rPh sb="0" eb="2">
      <t>シケン</t>
    </rPh>
    <rPh sb="2" eb="5">
      <t>ケンキュウヒ</t>
    </rPh>
    <phoneticPr fontId="5"/>
  </si>
  <si>
    <t>諸謝金</t>
    <rPh sb="0" eb="1">
      <t>ショ</t>
    </rPh>
    <rPh sb="1" eb="3">
      <t>シャキン</t>
    </rPh>
    <phoneticPr fontId="5"/>
  </si>
  <si>
    <t>職員旅費</t>
    <rPh sb="0" eb="2">
      <t>ショクイン</t>
    </rPh>
    <rPh sb="2" eb="4">
      <t>リョヒ</t>
    </rPh>
    <phoneticPr fontId="5"/>
  </si>
  <si>
    <t>ホームページの年間アクセス数</t>
    <phoneticPr fontId="5"/>
  </si>
  <si>
    <t>-</t>
    <phoneticPr fontId="5"/>
  </si>
  <si>
    <t>-</t>
    <phoneticPr fontId="5"/>
  </si>
  <si>
    <t>国立医薬品食品衛生研究所webアクセス統計</t>
    <phoneticPr fontId="5"/>
  </si>
  <si>
    <t>号</t>
    <rPh sb="0" eb="1">
      <t>ゴウ</t>
    </rPh>
    <phoneticPr fontId="5"/>
  </si>
  <si>
    <t>百万円</t>
    <rPh sb="0" eb="2">
      <t>ヒャクマン</t>
    </rPh>
    <rPh sb="2" eb="3">
      <t>エン</t>
    </rPh>
    <phoneticPr fontId="5"/>
  </si>
  <si>
    <t>16.4/26</t>
    <phoneticPr fontId="5"/>
  </si>
  <si>
    <t>16.1/26</t>
    <phoneticPr fontId="5"/>
  </si>
  <si>
    <t>施策大目標１　国立試験研究機関の適正かつ効果的な運営を確保すること</t>
    <phoneticPr fontId="5"/>
  </si>
  <si>
    <t>国立医薬品食品衛生研究所における研究課題評価（毎年度実施）で平均３．５点を取得する。
※総合評点は5点満点で、3点で「良好」の評価</t>
    <phoneticPr fontId="5"/>
  </si>
  <si>
    <t>点</t>
    <rPh sb="0" eb="1">
      <t>テン</t>
    </rPh>
    <phoneticPr fontId="5"/>
  </si>
  <si>
    <t>-</t>
    <phoneticPr fontId="5"/>
  </si>
  <si>
    <t>-</t>
    <phoneticPr fontId="5"/>
  </si>
  <si>
    <t>-</t>
    <phoneticPr fontId="5"/>
  </si>
  <si>
    <t>-</t>
    <phoneticPr fontId="5"/>
  </si>
  <si>
    <t>国立研究所の専門家による信頼できる医薬品安全性情報提供サイトとして、広く国民に利用されている。</t>
    <phoneticPr fontId="5"/>
  </si>
  <si>
    <t>国民の健康被害防止に資することを目的に行う事業であるため、国が実施すべき事業である。</t>
    <phoneticPr fontId="5"/>
  </si>
  <si>
    <t>海外の重要な医薬品安全性情報を専門家が収集、分析、評価し、信頼できる最新情報として提供することにより、健康被害防止や安全性確保に資することを目的としており優先度が高いと考える。</t>
    <phoneticPr fontId="5"/>
  </si>
  <si>
    <t>事業目的達成のために効率的な方法で実施しており、また毎年度成果も着実にあげていることから、他の手段と比較して、実効性は高いと考えられる。</t>
    <phoneticPr fontId="5"/>
  </si>
  <si>
    <t>医薬品安全性情報は、関係機関及び国民に広く活用されている。</t>
    <phoneticPr fontId="5"/>
  </si>
  <si>
    <t>‐</t>
  </si>
  <si>
    <t>-</t>
    <phoneticPr fontId="5"/>
  </si>
  <si>
    <t>適切に予算を執行し、事業の目的を達成できているため、引き続き経費の適切な執行及び目的の達成に努める。</t>
    <phoneticPr fontId="5"/>
  </si>
  <si>
    <t>591</t>
    <phoneticPr fontId="5"/>
  </si>
  <si>
    <t>538</t>
    <phoneticPr fontId="5"/>
  </si>
  <si>
    <t>477</t>
    <phoneticPr fontId="5"/>
  </si>
  <si>
    <t>861</t>
    <phoneticPr fontId="5"/>
  </si>
  <si>
    <t>861</t>
    <phoneticPr fontId="5"/>
  </si>
  <si>
    <t>872</t>
    <phoneticPr fontId="5"/>
  </si>
  <si>
    <t>厚生労働省</t>
  </si>
  <si>
    <t>X:執行額（百万円）／Y:「医薬品安全性情報」の発行数</t>
    <phoneticPr fontId="5"/>
  </si>
  <si>
    <t>　　X/Y</t>
    <phoneticPr fontId="5"/>
  </si>
  <si>
    <t>-</t>
    <phoneticPr fontId="5"/>
  </si>
  <si>
    <t>万件</t>
    <rPh sb="0" eb="1">
      <t>マン</t>
    </rPh>
    <rPh sb="1" eb="2">
      <t>ケン</t>
    </rPh>
    <phoneticPr fontId="5"/>
  </si>
  <si>
    <t>16.1/26</t>
    <phoneticPr fontId="5"/>
  </si>
  <si>
    <t>-</t>
    <phoneticPr fontId="5"/>
  </si>
  <si>
    <t>「医薬品安全性情報」を原則隔週で年間26号発行目標とする。</t>
    <rPh sb="11" eb="13">
      <t>ゲンソク</t>
    </rPh>
    <phoneticPr fontId="5"/>
  </si>
  <si>
    <t>「医薬品安全性情報」の発行実績は年26号で、見込に見合ったものとなっている。</t>
    <phoneticPr fontId="5"/>
  </si>
  <si>
    <t>・「医薬品安全性情報」は、事業開始以来一度も中断することなく定期的に情報提供を行ってきた結果、ホームページへのアクセス総数は年間30～50万件となるなど、信頼性の高い重要な情報源として、関係者や国民からの需要が大きいため、引き続き現在の水準を維持していく必要がある。
・国庫債務負担行為で賃貸借契約を結んだものについては平成30年3月末の契約期間終了に伴い、一般競争入札を実施し、競争性を確保した。
・執行管理表により支出先及び使途等について管理を行い、経費の適切な執行に努めている。</t>
    <rPh sb="160" eb="162">
      <t>ヘイセイ</t>
    </rPh>
    <rPh sb="164" eb="165">
      <t>ネン</t>
    </rPh>
    <rPh sb="166" eb="167">
      <t>ガツ</t>
    </rPh>
    <rPh sb="167" eb="168">
      <t>マツ</t>
    </rPh>
    <rPh sb="169" eb="171">
      <t>ケイヤク</t>
    </rPh>
    <rPh sb="171" eb="173">
      <t>キカン</t>
    </rPh>
    <rPh sb="173" eb="175">
      <t>シュウリョウ</t>
    </rPh>
    <rPh sb="176" eb="177">
      <t>トモナ</t>
    </rPh>
    <phoneticPr fontId="5"/>
  </si>
  <si>
    <t>非常勤職員A</t>
    <rPh sb="0" eb="5">
      <t>ヒジョウキンショクイン</t>
    </rPh>
    <phoneticPr fontId="5"/>
  </si>
  <si>
    <t>非常勤職員B</t>
    <rPh sb="0" eb="5">
      <t>ヒジョウキンショクイン</t>
    </rPh>
    <phoneticPr fontId="5"/>
  </si>
  <si>
    <t>-</t>
    <phoneticPr fontId="5"/>
  </si>
  <si>
    <t>（株）紀伊國屋書店</t>
    <phoneticPr fontId="5"/>
  </si>
  <si>
    <t>研究用消耗品購入費</t>
    <phoneticPr fontId="5"/>
  </si>
  <si>
    <t>Webコンテンツ利用料</t>
    <phoneticPr fontId="5"/>
  </si>
  <si>
    <t>Webコンテンツ利用料</t>
    <phoneticPr fontId="5"/>
  </si>
  <si>
    <t>（株）エスアイ</t>
    <phoneticPr fontId="5"/>
  </si>
  <si>
    <t>研究用備品購入費</t>
    <rPh sb="0" eb="8">
      <t>ケンキュウヨウビヒンコウニュウヒ</t>
    </rPh>
    <phoneticPr fontId="5"/>
  </si>
  <si>
    <t>（株）紀伊國屋書店</t>
    <phoneticPr fontId="5"/>
  </si>
  <si>
    <t>Ｅｌｓｅｖｉｅｒ　Ｂ．Ｖ．</t>
    <phoneticPr fontId="5"/>
  </si>
  <si>
    <t>東京電力エナジーパートナー（株）</t>
    <phoneticPr fontId="5"/>
  </si>
  <si>
    <t>一般社団法人化学情報協会</t>
    <phoneticPr fontId="5"/>
  </si>
  <si>
    <t>アズビル（株）</t>
    <phoneticPr fontId="5"/>
  </si>
  <si>
    <t>研究用消耗品購入費</t>
    <rPh sb="0" eb="8">
      <t>ケンキュウヨウショウモウヒンコウニュウ</t>
    </rPh>
    <rPh sb="8" eb="9">
      <t>ヒ</t>
    </rPh>
    <phoneticPr fontId="5"/>
  </si>
  <si>
    <t>Webコンテンツ利用料</t>
    <phoneticPr fontId="5"/>
  </si>
  <si>
    <t>研究用施設及び機器に係る電気使用料</t>
    <rPh sb="0" eb="2">
      <t>ケンキュウ</t>
    </rPh>
    <rPh sb="2" eb="3">
      <t>ヨウ</t>
    </rPh>
    <rPh sb="3" eb="5">
      <t>シセツ</t>
    </rPh>
    <rPh sb="5" eb="6">
      <t>オヨ</t>
    </rPh>
    <rPh sb="7" eb="9">
      <t>キキ</t>
    </rPh>
    <rPh sb="10" eb="11">
      <t>カカ</t>
    </rPh>
    <rPh sb="12" eb="14">
      <t>デンキ</t>
    </rPh>
    <rPh sb="14" eb="17">
      <t>シヨウリョウ</t>
    </rPh>
    <phoneticPr fontId="5"/>
  </si>
  <si>
    <t>動物飼育施設建物総合管理業務</t>
    <phoneticPr fontId="5"/>
  </si>
  <si>
    <t>施設空調・衛生等設備保守点検業務</t>
    <phoneticPr fontId="5"/>
  </si>
  <si>
    <t>事務補助等の業務に係る賃金</t>
    <rPh sb="0" eb="2">
      <t>ジム</t>
    </rPh>
    <rPh sb="2" eb="5">
      <t>ホジョトウ</t>
    </rPh>
    <rPh sb="6" eb="8">
      <t>ギョウム</t>
    </rPh>
    <rPh sb="9" eb="10">
      <t>カカ</t>
    </rPh>
    <rPh sb="11" eb="13">
      <t>チンギン</t>
    </rPh>
    <phoneticPr fontId="5"/>
  </si>
  <si>
    <t>ミリオンテクノロジーズ・キャンベラ（株）</t>
    <phoneticPr fontId="5"/>
  </si>
  <si>
    <t>セントラル総業株式会社</t>
    <phoneticPr fontId="5"/>
  </si>
  <si>
    <t>研究用システム賃貸借料
（平成25年度国庫債務負担行為）</t>
    <rPh sb="0" eb="3">
      <t>ケンキュウヨウ</t>
    </rPh>
    <rPh sb="7" eb="10">
      <t>チンタイシャク</t>
    </rPh>
    <rPh sb="10" eb="11">
      <t>リョウ</t>
    </rPh>
    <rPh sb="13" eb="15">
      <t>ヘイセイ</t>
    </rPh>
    <rPh sb="17" eb="19">
      <t>ネンド</t>
    </rPh>
    <rPh sb="19" eb="21">
      <t>コッコ</t>
    </rPh>
    <rPh sb="21" eb="23">
      <t>サイム</t>
    </rPh>
    <rPh sb="23" eb="25">
      <t>フタン</t>
    </rPh>
    <rPh sb="25" eb="27">
      <t>コウイ</t>
    </rPh>
    <phoneticPr fontId="5"/>
  </si>
  <si>
    <t>国庫債務負担行為等</t>
  </si>
  <si>
    <t>個人A</t>
    <rPh sb="0" eb="2">
      <t>コジン</t>
    </rPh>
    <phoneticPr fontId="5"/>
  </si>
  <si>
    <t>個人B</t>
    <rPh sb="0" eb="2">
      <t>コジン</t>
    </rPh>
    <phoneticPr fontId="5"/>
  </si>
  <si>
    <t>会議出席のための出張旅費</t>
    <phoneticPr fontId="5"/>
  </si>
  <si>
    <t>C.非常勤職員A</t>
    <rPh sb="2" eb="5">
      <t>ヒジョウキン</t>
    </rPh>
    <rPh sb="5" eb="7">
      <t>ショクイン</t>
    </rPh>
    <phoneticPr fontId="5"/>
  </si>
  <si>
    <t>賃金</t>
    <rPh sb="0" eb="2">
      <t>チンギン</t>
    </rPh>
    <phoneticPr fontId="5"/>
  </si>
  <si>
    <t>事務補助等の業務に係る賃金</t>
    <phoneticPr fontId="5"/>
  </si>
  <si>
    <t>-</t>
    <phoneticPr fontId="5"/>
  </si>
  <si>
    <t>雑役務費</t>
    <rPh sb="0" eb="1">
      <t>ザツ</t>
    </rPh>
    <rPh sb="1" eb="4">
      <t>エキムヒ</t>
    </rPh>
    <phoneticPr fontId="5"/>
  </si>
  <si>
    <t>研究用システム賃貸借料
（平成25年度国庫債務負担行為）</t>
    <phoneticPr fontId="5"/>
  </si>
  <si>
    <t>三井住友ファイナンス＆リース（株）</t>
    <phoneticPr fontId="5"/>
  </si>
  <si>
    <t>A.三井住友ファイナンス＆リース（株）</t>
    <phoneticPr fontId="5"/>
  </si>
  <si>
    <t>844</t>
    <phoneticPr fontId="5"/>
  </si>
  <si>
    <t>【国庫債務負担行為等】</t>
  </si>
  <si>
    <t>【その他】</t>
    <phoneticPr fontId="5"/>
  </si>
  <si>
    <t>【その他等】</t>
  </si>
  <si>
    <t>妥当なコストとなっている。</t>
    <phoneticPr fontId="5"/>
  </si>
  <si>
    <t>真に必要な経費のみ支出している。</t>
    <phoneticPr fontId="5"/>
  </si>
  <si>
    <t>調達の際に競争性を保つことで、より効率的な予算の執行に努めている。</t>
    <phoneticPr fontId="5"/>
  </si>
  <si>
    <t>△</t>
  </si>
  <si>
    <t>有</t>
  </si>
  <si>
    <t>会計法に基づき一般競争入札を実施し、競争性を確保したが、結果として応札者は１者となった。また、随意契約の場合であっても複数者から見積を徴収し、最廉価格の者と契約を締結した。競争性のない随意契約となったものは光熱水料によるライフラインに係る経費及び研究を実施する上で特定のWebコンテンツを利用する必要があったもののみである。なお、一者応募となった案件については、広告期間を十分確保する等、応募者が複数となるよう競争性を確保していきたい。</t>
    <rPh sb="0" eb="3">
      <t>カイケイホウ</t>
    </rPh>
    <rPh sb="4" eb="5">
      <t>モト</t>
    </rPh>
    <rPh sb="7" eb="9">
      <t>イッパン</t>
    </rPh>
    <rPh sb="9" eb="11">
      <t>キョウソウ</t>
    </rPh>
    <rPh sb="11" eb="13">
      <t>ニュウサツ</t>
    </rPh>
    <rPh sb="14" eb="16">
      <t>ジッシ</t>
    </rPh>
    <rPh sb="18" eb="21">
      <t>キョウソウセイ</t>
    </rPh>
    <rPh sb="22" eb="24">
      <t>カクホ</t>
    </rPh>
    <rPh sb="28" eb="30">
      <t>ケッカ</t>
    </rPh>
    <rPh sb="33" eb="35">
      <t>オウサツ</t>
    </rPh>
    <rPh sb="35" eb="36">
      <t>シャ</t>
    </rPh>
    <rPh sb="38" eb="39">
      <t>シャ</t>
    </rPh>
    <rPh sb="47" eb="51">
      <t>ズイイケイヤク</t>
    </rPh>
    <rPh sb="52" eb="54">
      <t>バアイ</t>
    </rPh>
    <rPh sb="59" eb="61">
      <t>フクスウ</t>
    </rPh>
    <rPh sb="61" eb="62">
      <t>シャ</t>
    </rPh>
    <rPh sb="64" eb="66">
      <t>ミツ</t>
    </rPh>
    <rPh sb="67" eb="69">
      <t>チョウシュウ</t>
    </rPh>
    <rPh sb="71" eb="72">
      <t>サイ</t>
    </rPh>
    <rPh sb="72" eb="73">
      <t>レン</t>
    </rPh>
    <rPh sb="73" eb="75">
      <t>カカク</t>
    </rPh>
    <rPh sb="76" eb="77">
      <t>モノ</t>
    </rPh>
    <rPh sb="78" eb="80">
      <t>ケイヤク</t>
    </rPh>
    <rPh sb="81" eb="83">
      <t>テイケツ</t>
    </rPh>
    <rPh sb="86" eb="89">
      <t>キョウソウセイ</t>
    </rPh>
    <rPh sb="92" eb="94">
      <t>ズイイ</t>
    </rPh>
    <rPh sb="94" eb="96">
      <t>ケイヤク</t>
    </rPh>
    <rPh sb="103" eb="106">
      <t>コウネツスイ</t>
    </rPh>
    <rPh sb="106" eb="107">
      <t>リョウ</t>
    </rPh>
    <rPh sb="117" eb="118">
      <t>カカ</t>
    </rPh>
    <rPh sb="119" eb="121">
      <t>ケイヒ</t>
    </rPh>
    <rPh sb="121" eb="122">
      <t>オヨ</t>
    </rPh>
    <rPh sb="123" eb="125">
      <t>ケンキュウ</t>
    </rPh>
    <rPh sb="126" eb="128">
      <t>ジッシ</t>
    </rPh>
    <rPh sb="130" eb="131">
      <t>ウエ</t>
    </rPh>
    <rPh sb="132" eb="134">
      <t>トクテイ</t>
    </rPh>
    <rPh sb="144" eb="146">
      <t>リヨウ</t>
    </rPh>
    <rPh sb="148" eb="150">
      <t>ヒツヨウ</t>
    </rPh>
    <rPh sb="165" eb="167">
      <t>イッシャ</t>
    </rPh>
    <rPh sb="167" eb="169">
      <t>オウボ</t>
    </rPh>
    <rPh sb="173" eb="175">
      <t>アンケン</t>
    </rPh>
    <rPh sb="181" eb="183">
      <t>コウコク</t>
    </rPh>
    <rPh sb="183" eb="185">
      <t>キカン</t>
    </rPh>
    <rPh sb="186" eb="188">
      <t>ジュウブン</t>
    </rPh>
    <rPh sb="188" eb="190">
      <t>カクホ</t>
    </rPh>
    <rPh sb="192" eb="193">
      <t>トウ</t>
    </rPh>
    <rPh sb="194" eb="197">
      <t>オウボシャ</t>
    </rPh>
    <rPh sb="198" eb="200">
      <t>フクスウ</t>
    </rPh>
    <rPh sb="205" eb="208">
      <t>キョウソウセイ</t>
    </rPh>
    <rPh sb="209" eb="211">
      <t>カクホ</t>
    </rPh>
    <phoneticPr fontId="5"/>
  </si>
  <si>
    <t>ⅩⅢ-1-1 国立感染症研究所など国立試験研究機関の適正かつ効果的な運営を確保すること</t>
    <phoneticPr fontId="5"/>
  </si>
  <si>
    <t>平成30年度においては、ホームページの年間アクセス数34万件を獲得する。</t>
    <phoneticPr fontId="5"/>
  </si>
  <si>
    <t>（株）紀伊國屋書店</t>
    <phoneticPr fontId="5"/>
  </si>
  <si>
    <t>個人C</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</si>
  <si>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</si>
  <si>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</si>
  <si>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</si>
  <si>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</si>
  <si>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</si>
  <si>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</si>
  <si>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個人D</t>
    <rPh sb="0" eb="2">
      <t>コジン</t>
    </rPh>
    <phoneticPr fontId="5"/>
  </si>
  <si>
    <t>文献調査謝金</t>
    <rPh sb="0" eb="2">
      <t>ブンケン</t>
    </rPh>
    <rPh sb="2" eb="4">
      <t>チョウサ</t>
    </rPh>
    <rPh sb="4" eb="6">
      <t>シャキン</t>
    </rPh>
    <phoneticPr fontId="5"/>
  </si>
  <si>
    <t>会議出席のための諸謝金</t>
    <rPh sb="8" eb="11">
      <t>ショシャキン</t>
    </rPh>
    <phoneticPr fontId="5"/>
  </si>
  <si>
    <t>16/26</t>
    <phoneticPr fontId="5"/>
  </si>
  <si>
    <t>平成２９年１１月１５日～１２月２７日まで、研究所移転のため実質的に業務が停止して成果目標値を１５％下回ったが、それ以外の期間は目標に見合った実績となっている。</t>
    <phoneticPr fontId="5"/>
  </si>
  <si>
    <t>　厚生労働省医薬・生活衛生局医薬安全対策課・医薬品審査管理課、医薬品医療機器総合機構、国立病院、一般の医師・薬剤師、一般国民に対し、①米国FDA、欧州EMA、WHOなどの公的機関や、国際的な主要医学雑誌N Engl J Med，JAMA，Lancet，BMJなどから、最新情報を収集、分析、評価し、重要なものについて日本語に翻訳・要約したものを、隔週、E-mailで情報提供し、ホームページ(HP)にも掲載する。②新たに生じた医薬品関連の課題（新型インフルエンザ流行時の抗ウイルス薬の緊急時使用、海外での医薬品のリスク最小化策の先行例など）に関し、海外公的機関の対策について情報提供やHPへの掲載を行う。③医薬品安全性の情報検索に有用なデータベースの構築を行う。</t>
    <rPh sb="9" eb="11">
      <t>セイカツ</t>
    </rPh>
    <rPh sb="11" eb="13">
      <t>エイセイ</t>
    </rPh>
    <rPh sb="14" eb="16">
      <t>イヤク</t>
    </rPh>
    <rPh sb="22" eb="25">
      <t>イヤクヒン</t>
    </rPh>
    <phoneticPr fontId="5"/>
  </si>
  <si>
    <t>厚生労働省医薬・生活衛生局医薬安全対策課・医薬品審査管理課、医薬品医療機器総合機構、国立病院、一般の医師・薬剤師、一般国民に対し、
①米国FDA、欧州EMA、WHOなどの公的機関や、国際的な主要医学雑誌N Engl J Med，JAMA，Lancetなどから、最新情報を収集、分析、評価し、重要なものについて日本語で隔週、E-mailで情報提供し、ホームページ(HP)にも掲載する。
②新たに生じた医薬品関連の課題（新型インフルエンザ流行時の抗ウイルス薬の緊急時使用、海外での医薬品のリスク最小化策の先行例など）に関し、海外公的機関の対策について情報提供やHPへの掲載を行う。
③医薬品安全性の情報検索に有用なデータベースの構築を行う。
このように、血液製剤によるＨＩＶ感染などを教訓として、国立医薬品食品衛生研究所において、海外の重要な医薬品安全情報を専門家が収集、分析、評価を行い、厚生労働省等の関連部署及び一般国民に対し、信頼できる最新情報として迅速に分かりやすく提供することにより、健康被害防止や安全性確保に資するもの。</t>
    <phoneticPr fontId="5"/>
  </si>
  <si>
    <t>点検対象外</t>
    <rPh sb="0" eb="5">
      <t>テンケンタイショウガイ</t>
    </rPh>
    <phoneticPr fontId="5"/>
  </si>
  <si>
    <t>海外の重要な医薬品安全性情報について専門家が収集・分析・評価・情報提供することで、健康被害防止や安全性を確保するために必要な事業であるため、引き続き、必要な予算額を確保し、適正な執行に努めること。</t>
    <phoneticPr fontId="5"/>
  </si>
  <si>
    <t>-</t>
    <phoneticPr fontId="5"/>
  </si>
  <si>
    <t>-</t>
    <phoneticPr fontId="5"/>
  </si>
  <si>
    <t>-</t>
    <phoneticPr fontId="5"/>
  </si>
  <si>
    <t>食品の安全性に関する情報の科学的・体系的収集、解析、評価及び提供に係る研究事業費</t>
    <phoneticPr fontId="5"/>
  </si>
  <si>
    <t>-</t>
    <phoneticPr fontId="5"/>
  </si>
  <si>
    <t>-</t>
    <phoneticPr fontId="5"/>
  </si>
  <si>
    <t>本事業は、海外の重要な医薬品安全性情報について専門家の立場から収集、分析、評価を行い、厚生労働省等の関連機関及び一般国民に、信頼できる最新情報として提供することにより、健康被害防止や安全性確保に資することを目的とする。一方、食品の安全性に関する情報の科学的・体系的収集、解析、評価及び提供に係る研究事業は、食品の安全性に関する国際機関や各国機関の最新の科学的情報を専門家の立場から調査・分析及び評価を行い、厚生労働省等の関係機関及び一般国民に提供している。両事業ともに、健康被害防止や安全性確保に資することを目的としているが、内容及び経費執行に重複はな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</si>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</sst>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740</xdr:row>
      <xdr:rowOff>177800</xdr:rowOff>
    </xdr:from>
    <xdr:to>
      <xdr:col>35</xdr:col>
      <xdr:colOff>136764</xdr:colOff>
      <xdr:row>742</xdr:row>
      <xdr:rowOff>223605</xdr:rowOff>
    </xdr:to>
    <xdr:sp macro="" textlink="">
      <xdr:nvSpPr>
        <xdr:cNvPr id="2" name="正方形/長方形 1"/>
        <xdr:cNvSpPr/>
      </xdr:nvSpPr>
      <xdr:spPr>
        <a:xfrm>
          <a:off x="4470400" y="39128700"/>
          <a:ext cx="2778364" cy="75700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国立医薬品食品衛生研究所</a:t>
          </a:r>
          <a:endParaRPr kumimoji="1" lang="en-US" altLang="ja-JP" sz="1100"/>
        </a:p>
        <a:p>
          <a:pPr algn="ctr"/>
          <a:r>
            <a:rPr kumimoji="1" lang="ja-JP" altLang="en-US" sz="1100"/>
            <a:t>１６百万円</a:t>
          </a:r>
        </a:p>
      </xdr:txBody>
    </xdr:sp>
    <xdr:clientData/>
  </xdr:twoCellAnchor>
  <xdr:twoCellAnchor>
    <xdr:from>
      <xdr:col>28</xdr:col>
      <xdr:colOff>114300</xdr:colOff>
      <xdr:row>742</xdr:row>
      <xdr:rowOff>228600</xdr:rowOff>
    </xdr:from>
    <xdr:to>
      <xdr:col>28</xdr:col>
      <xdr:colOff>114300</xdr:colOff>
      <xdr:row>749</xdr:row>
      <xdr:rowOff>258563</xdr:rowOff>
    </xdr:to>
    <xdr:cxnSp macro="">
      <xdr:nvCxnSpPr>
        <xdr:cNvPr id="3" name="直線コネクタ 2"/>
        <xdr:cNvCxnSpPr/>
      </xdr:nvCxnSpPr>
      <xdr:spPr>
        <a:xfrm>
          <a:off x="5803900" y="39890700"/>
          <a:ext cx="0" cy="25191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114300</xdr:colOff>
      <xdr:row>745</xdr:row>
      <xdr:rowOff>215900</xdr:rowOff>
    </xdr:from>
    <xdr:to>
      <xdr:col>34</xdr:col>
      <xdr:colOff>200574</xdr:colOff>
      <xdr:row>745</xdr:row>
      <xdr:rowOff>218065</xdr:rowOff>
    </xdr:to>
    <xdr:cxnSp macro="">
      <xdr:nvCxnSpPr>
        <xdr:cNvPr id="4" name="直線矢印コネクタ 3"/>
        <xdr:cNvCxnSpPr/>
      </xdr:nvCxnSpPr>
      <xdr:spPr>
        <a:xfrm>
          <a:off x="5803900" y="40944800"/>
          <a:ext cx="1305474" cy="216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38100</xdr:colOff>
      <xdr:row>744</xdr:row>
      <xdr:rowOff>279400</xdr:rowOff>
    </xdr:from>
    <xdr:to>
      <xdr:col>44</xdr:col>
      <xdr:colOff>3783</xdr:colOff>
      <xdr:row>746</xdr:row>
      <xdr:rowOff>207963</xdr:rowOff>
    </xdr:to>
    <xdr:sp macro="" textlink="">
      <xdr:nvSpPr>
        <xdr:cNvPr id="5" name="正方形/長方形 4"/>
        <xdr:cNvSpPr/>
      </xdr:nvSpPr>
      <xdr:spPr>
        <a:xfrm>
          <a:off x="7150100" y="40652700"/>
          <a:ext cx="1794483" cy="63976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a:t>
          </a:r>
          <a:r>
            <a:rPr kumimoji="1" lang="ja-JP" altLang="en-US" sz="1100"/>
            <a:t>事務費</a:t>
          </a:r>
          <a:endParaRPr kumimoji="1" lang="en-US" altLang="ja-JP" sz="1100"/>
        </a:p>
        <a:p>
          <a:pPr algn="ctr"/>
          <a:r>
            <a:rPr kumimoji="1" lang="ja-JP" altLang="en-US" sz="1100"/>
            <a:t>８．９百万円</a:t>
          </a:r>
        </a:p>
      </xdr:txBody>
    </xdr:sp>
    <xdr:clientData/>
  </xdr:twoCellAnchor>
  <xdr:twoCellAnchor>
    <xdr:from>
      <xdr:col>34</xdr:col>
      <xdr:colOff>101600</xdr:colOff>
      <xdr:row>746</xdr:row>
      <xdr:rowOff>342900</xdr:rowOff>
    </xdr:from>
    <xdr:to>
      <xdr:col>45</xdr:col>
      <xdr:colOff>0</xdr:colOff>
      <xdr:row>749</xdr:row>
      <xdr:rowOff>0</xdr:rowOff>
    </xdr:to>
    <xdr:sp macro="" textlink="">
      <xdr:nvSpPr>
        <xdr:cNvPr id="6" name="大かっこ 5"/>
        <xdr:cNvSpPr/>
      </xdr:nvSpPr>
      <xdr:spPr>
        <a:xfrm>
          <a:off x="7010400" y="42037000"/>
          <a:ext cx="2133600" cy="7239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非常勤職員賃金、　　　　　　　　研究用消耗品購入費等</a:t>
          </a:r>
        </a:p>
      </xdr:txBody>
    </xdr:sp>
    <xdr:clientData/>
  </xdr:twoCellAnchor>
  <xdr:twoCellAnchor>
    <xdr:from>
      <xdr:col>16</xdr:col>
      <xdr:colOff>0</xdr:colOff>
      <xdr:row>749</xdr:row>
      <xdr:rowOff>241300</xdr:rowOff>
    </xdr:from>
    <xdr:to>
      <xdr:col>40</xdr:col>
      <xdr:colOff>194540</xdr:colOff>
      <xdr:row>749</xdr:row>
      <xdr:rowOff>241301</xdr:rowOff>
    </xdr:to>
    <xdr:cxnSp macro="">
      <xdr:nvCxnSpPr>
        <xdr:cNvPr id="7" name="直線コネクタ 6"/>
        <xdr:cNvCxnSpPr/>
      </xdr:nvCxnSpPr>
      <xdr:spPr>
        <a:xfrm>
          <a:off x="3251200" y="42392600"/>
          <a:ext cx="5071340"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190500</xdr:colOff>
      <xdr:row>749</xdr:row>
      <xdr:rowOff>241300</xdr:rowOff>
    </xdr:from>
    <xdr:to>
      <xdr:col>15</xdr:col>
      <xdr:colOff>200714</xdr:colOff>
      <xdr:row>751</xdr:row>
      <xdr:rowOff>148979</xdr:rowOff>
    </xdr:to>
    <xdr:cxnSp macro="">
      <xdr:nvCxnSpPr>
        <xdr:cNvPr id="8" name="直線矢印コネクタ 7"/>
        <xdr:cNvCxnSpPr/>
      </xdr:nvCxnSpPr>
      <xdr:spPr>
        <a:xfrm>
          <a:off x="3238500" y="42392600"/>
          <a:ext cx="10214" cy="61887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190500</xdr:colOff>
      <xdr:row>749</xdr:row>
      <xdr:rowOff>266700</xdr:rowOff>
    </xdr:from>
    <xdr:to>
      <xdr:col>40</xdr:col>
      <xdr:colOff>200714</xdr:colOff>
      <xdr:row>751</xdr:row>
      <xdr:rowOff>174379</xdr:rowOff>
    </xdr:to>
    <xdr:cxnSp macro="">
      <xdr:nvCxnSpPr>
        <xdr:cNvPr id="9" name="直線矢印コネクタ 8"/>
        <xdr:cNvCxnSpPr/>
      </xdr:nvCxnSpPr>
      <xdr:spPr>
        <a:xfrm>
          <a:off x="8318500" y="42418000"/>
          <a:ext cx="10214" cy="61887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38100</xdr:colOff>
      <xdr:row>751</xdr:row>
      <xdr:rowOff>228600</xdr:rowOff>
    </xdr:from>
    <xdr:to>
      <xdr:col>22</xdr:col>
      <xdr:colOff>8082</xdr:colOff>
      <xdr:row>753</xdr:row>
      <xdr:rowOff>230001</xdr:rowOff>
    </xdr:to>
    <xdr:sp macro="" textlink="">
      <xdr:nvSpPr>
        <xdr:cNvPr id="10" name="正方形/長方形 9"/>
        <xdr:cNvSpPr/>
      </xdr:nvSpPr>
      <xdr:spPr>
        <a:xfrm>
          <a:off x="2070100" y="43091100"/>
          <a:ext cx="2408382" cy="71260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三井住友ファイナンス＆リース（株）</a:t>
          </a:r>
          <a:endParaRPr kumimoji="1" lang="en-US" altLang="ja-JP" sz="1100"/>
        </a:p>
        <a:p>
          <a:pPr algn="ctr"/>
          <a:r>
            <a:rPr kumimoji="1" lang="ja-JP" altLang="en-US" sz="1100"/>
            <a:t>５</a:t>
          </a:r>
          <a:r>
            <a:rPr kumimoji="1" lang="en-US" altLang="ja-JP" sz="1100"/>
            <a:t>.</a:t>
          </a:r>
          <a:r>
            <a:rPr kumimoji="1" lang="ja-JP" altLang="en-US" sz="1100"/>
            <a:t>８百万円</a:t>
          </a:r>
        </a:p>
      </xdr:txBody>
    </xdr:sp>
    <xdr:clientData/>
  </xdr:twoCellAnchor>
  <xdr:twoCellAnchor>
    <xdr:from>
      <xdr:col>11</xdr:col>
      <xdr:colOff>38100</xdr:colOff>
      <xdr:row>754</xdr:row>
      <xdr:rowOff>63500</xdr:rowOff>
    </xdr:from>
    <xdr:to>
      <xdr:col>20</xdr:col>
      <xdr:colOff>185305</xdr:colOff>
      <xdr:row>755</xdr:row>
      <xdr:rowOff>275166</xdr:rowOff>
    </xdr:to>
    <xdr:sp macro="" textlink="">
      <xdr:nvSpPr>
        <xdr:cNvPr id="11" name="大かっこ 10"/>
        <xdr:cNvSpPr/>
      </xdr:nvSpPr>
      <xdr:spPr>
        <a:xfrm>
          <a:off x="2250017" y="44598167"/>
          <a:ext cx="1956955" cy="5609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研究用システム賃貸借料</a:t>
          </a:r>
        </a:p>
      </xdr:txBody>
    </xdr:sp>
    <xdr:clientData/>
  </xdr:twoCellAnchor>
  <xdr:twoCellAnchor>
    <xdr:from>
      <xdr:col>36</xdr:col>
      <xdr:colOff>25400</xdr:colOff>
      <xdr:row>751</xdr:row>
      <xdr:rowOff>241300</xdr:rowOff>
    </xdr:from>
    <xdr:to>
      <xdr:col>46</xdr:col>
      <xdr:colOff>63059</xdr:colOff>
      <xdr:row>753</xdr:row>
      <xdr:rowOff>230935</xdr:rowOff>
    </xdr:to>
    <xdr:sp macro="" textlink="">
      <xdr:nvSpPr>
        <xdr:cNvPr id="12" name="正方形/長方形 11"/>
        <xdr:cNvSpPr/>
      </xdr:nvSpPr>
      <xdr:spPr>
        <a:xfrm>
          <a:off x="7340600" y="43103800"/>
          <a:ext cx="2069659" cy="70083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個人（１２者）</a:t>
          </a:r>
          <a:endParaRPr kumimoji="1" lang="en-US" altLang="ja-JP" sz="1100"/>
        </a:p>
        <a:p>
          <a:pPr algn="ctr"/>
          <a:r>
            <a:rPr kumimoji="1" lang="ja-JP" altLang="en-US" sz="1100"/>
            <a:t>１．３百万円</a:t>
          </a:r>
        </a:p>
      </xdr:txBody>
    </xdr:sp>
    <xdr:clientData/>
  </xdr:twoCellAnchor>
  <xdr:twoCellAnchor>
    <xdr:from>
      <xdr:col>36</xdr:col>
      <xdr:colOff>101600</xdr:colOff>
      <xdr:row>753</xdr:row>
      <xdr:rowOff>349249</xdr:rowOff>
    </xdr:from>
    <xdr:to>
      <xdr:col>46</xdr:col>
      <xdr:colOff>127907</xdr:colOff>
      <xdr:row>755</xdr:row>
      <xdr:rowOff>328083</xdr:rowOff>
    </xdr:to>
    <xdr:sp macro="" textlink="">
      <xdr:nvSpPr>
        <xdr:cNvPr id="13" name="大かっこ 12"/>
        <xdr:cNvSpPr/>
      </xdr:nvSpPr>
      <xdr:spPr>
        <a:xfrm>
          <a:off x="7340600" y="44534666"/>
          <a:ext cx="2037140" cy="6773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文献調査謝金、　　　　　　　　　出張旅費及び諸謝金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75" zoomScaleNormal="75" zoomScaleSheetLayoutView="75" zoomScalePageLayoutView="85" workbookViewId="0">
      <selection activeCell="BE13" sqref="BE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841</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593</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183</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551</v>
      </c>
      <c r="AF5" s="698"/>
      <c r="AG5" s="698"/>
      <c r="AH5" s="698"/>
      <c r="AI5" s="698"/>
      <c r="AJ5" s="698"/>
      <c r="AK5" s="698"/>
      <c r="AL5" s="698"/>
      <c r="AM5" s="698"/>
      <c r="AN5" s="698"/>
      <c r="AO5" s="698"/>
      <c r="AP5" s="699"/>
      <c r="AQ5" s="700" t="s">
        <v>552</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555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医療分野の研究開発関連、科学技術・イノベーション</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663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17</v>
      </c>
      <c r="Q13" s="657"/>
      <c r="R13" s="657"/>
      <c r="S13" s="657"/>
      <c r="T13" s="657"/>
      <c r="U13" s="657"/>
      <c r="V13" s="658"/>
      <c r="W13" s="656">
        <v>17</v>
      </c>
      <c r="X13" s="657"/>
      <c r="Y13" s="657"/>
      <c r="Z13" s="657"/>
      <c r="AA13" s="657"/>
      <c r="AB13" s="657"/>
      <c r="AC13" s="658"/>
      <c r="AD13" s="656">
        <v>16</v>
      </c>
      <c r="AE13" s="657"/>
      <c r="AF13" s="657"/>
      <c r="AG13" s="657"/>
      <c r="AH13" s="657"/>
      <c r="AI13" s="657"/>
      <c r="AJ13" s="658"/>
      <c r="AK13" s="656">
        <v>16</v>
      </c>
      <c r="AL13" s="657"/>
      <c r="AM13" s="657"/>
      <c r="AN13" s="657"/>
      <c r="AO13" s="657"/>
      <c r="AP13" s="657"/>
      <c r="AQ13" s="658"/>
      <c r="AR13" s="917">
        <v>16</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557</v>
      </c>
      <c r="Q14" s="657"/>
      <c r="R14" s="657"/>
      <c r="S14" s="657"/>
      <c r="T14" s="657"/>
      <c r="U14" s="657"/>
      <c r="V14" s="658"/>
      <c r="W14" s="656" t="s">
        <v>558</v>
      </c>
      <c r="X14" s="657"/>
      <c r="Y14" s="657"/>
      <c r="Z14" s="657"/>
      <c r="AA14" s="657"/>
      <c r="AB14" s="657"/>
      <c r="AC14" s="658"/>
      <c r="AD14" s="656" t="s">
        <v>558</v>
      </c>
      <c r="AE14" s="657"/>
      <c r="AF14" s="657"/>
      <c r="AG14" s="657"/>
      <c r="AH14" s="657"/>
      <c r="AI14" s="657"/>
      <c r="AJ14" s="658"/>
      <c r="AK14" s="656" t="s">
        <v>596</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558</v>
      </c>
      <c r="Q15" s="657"/>
      <c r="R15" s="657"/>
      <c r="S15" s="657"/>
      <c r="T15" s="657"/>
      <c r="U15" s="657"/>
      <c r="V15" s="658"/>
      <c r="W15" s="656" t="s">
        <v>558</v>
      </c>
      <c r="X15" s="657"/>
      <c r="Y15" s="657"/>
      <c r="Z15" s="657"/>
      <c r="AA15" s="657"/>
      <c r="AB15" s="657"/>
      <c r="AC15" s="658"/>
      <c r="AD15" s="656" t="s">
        <v>559</v>
      </c>
      <c r="AE15" s="657"/>
      <c r="AF15" s="657"/>
      <c r="AG15" s="657"/>
      <c r="AH15" s="657"/>
      <c r="AI15" s="657"/>
      <c r="AJ15" s="658"/>
      <c r="AK15" s="656" t="s">
        <v>596</v>
      </c>
      <c r="AL15" s="657"/>
      <c r="AM15" s="657"/>
      <c r="AN15" s="657"/>
      <c r="AO15" s="657"/>
      <c r="AP15" s="657"/>
      <c r="AQ15" s="658"/>
      <c r="AR15" s="656" t="s">
        <v>674</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555</v>
      </c>
      <c r="Q16" s="657"/>
      <c r="R16" s="657"/>
      <c r="S16" s="657"/>
      <c r="T16" s="657"/>
      <c r="U16" s="657"/>
      <c r="V16" s="658"/>
      <c r="W16" s="656" t="s">
        <v>558</v>
      </c>
      <c r="X16" s="657"/>
      <c r="Y16" s="657"/>
      <c r="Z16" s="657"/>
      <c r="AA16" s="657"/>
      <c r="AB16" s="657"/>
      <c r="AC16" s="658"/>
      <c r="AD16" s="656" t="s">
        <v>560</v>
      </c>
      <c r="AE16" s="657"/>
      <c r="AF16" s="657"/>
      <c r="AG16" s="657"/>
      <c r="AH16" s="657"/>
      <c r="AI16" s="657"/>
      <c r="AJ16" s="658"/>
      <c r="AK16" s="656" t="s">
        <v>596</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558</v>
      </c>
      <c r="Q17" s="657"/>
      <c r="R17" s="657"/>
      <c r="S17" s="657"/>
      <c r="T17" s="657"/>
      <c r="U17" s="657"/>
      <c r="V17" s="658"/>
      <c r="W17" s="656" t="s">
        <v>558</v>
      </c>
      <c r="X17" s="657"/>
      <c r="Y17" s="657"/>
      <c r="Z17" s="657"/>
      <c r="AA17" s="657"/>
      <c r="AB17" s="657"/>
      <c r="AC17" s="658"/>
      <c r="AD17" s="656" t="s">
        <v>555</v>
      </c>
      <c r="AE17" s="657"/>
      <c r="AF17" s="657"/>
      <c r="AG17" s="657"/>
      <c r="AH17" s="657"/>
      <c r="AI17" s="657"/>
      <c r="AJ17" s="658"/>
      <c r="AK17" s="656" t="s">
        <v>596</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17</v>
      </c>
      <c r="Q18" s="878"/>
      <c r="R18" s="878"/>
      <c r="S18" s="878"/>
      <c r="T18" s="878"/>
      <c r="U18" s="878"/>
      <c r="V18" s="879"/>
      <c r="W18" s="877">
        <f>SUM(W13:AC17)</f>
        <v>17</v>
      </c>
      <c r="X18" s="878"/>
      <c r="Y18" s="878"/>
      <c r="Z18" s="878"/>
      <c r="AA18" s="878"/>
      <c r="AB18" s="878"/>
      <c r="AC18" s="879"/>
      <c r="AD18" s="877">
        <f>SUM(AD13:AJ17)</f>
        <v>16</v>
      </c>
      <c r="AE18" s="878"/>
      <c r="AF18" s="878"/>
      <c r="AG18" s="878"/>
      <c r="AH18" s="878"/>
      <c r="AI18" s="878"/>
      <c r="AJ18" s="879"/>
      <c r="AK18" s="877">
        <f>SUM(AK13:AQ17)</f>
        <v>16</v>
      </c>
      <c r="AL18" s="878"/>
      <c r="AM18" s="878"/>
      <c r="AN18" s="878"/>
      <c r="AO18" s="878"/>
      <c r="AP18" s="878"/>
      <c r="AQ18" s="879"/>
      <c r="AR18" s="877">
        <f>SUM(AR13:AX17)</f>
        <v>16</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16</v>
      </c>
      <c r="Q19" s="657"/>
      <c r="R19" s="657"/>
      <c r="S19" s="657"/>
      <c r="T19" s="657"/>
      <c r="U19" s="657"/>
      <c r="V19" s="658"/>
      <c r="W19" s="656">
        <v>16</v>
      </c>
      <c r="X19" s="657"/>
      <c r="Y19" s="657"/>
      <c r="Z19" s="657"/>
      <c r="AA19" s="657"/>
      <c r="AB19" s="657"/>
      <c r="AC19" s="658"/>
      <c r="AD19" s="656">
        <v>16</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0.94117647058823528</v>
      </c>
      <c r="Q20" s="311"/>
      <c r="R20" s="311"/>
      <c r="S20" s="311"/>
      <c r="T20" s="311"/>
      <c r="U20" s="311"/>
      <c r="V20" s="311"/>
      <c r="W20" s="311">
        <f t="shared" ref="W20" si="0">IF(W18=0, "-", SUM(W19)/W18)</f>
        <v>0.94117647058823528</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496</v>
      </c>
      <c r="H21" s="310"/>
      <c r="I21" s="310"/>
      <c r="J21" s="310"/>
      <c r="K21" s="310"/>
      <c r="L21" s="310"/>
      <c r="M21" s="310"/>
      <c r="N21" s="310"/>
      <c r="O21" s="310"/>
      <c r="P21" s="311">
        <f>IF(P19=0, "-", SUM(P19)/SUM(P13,P14))</f>
        <v>0.94117647058823528</v>
      </c>
      <c r="Q21" s="311"/>
      <c r="R21" s="311"/>
      <c r="S21" s="311"/>
      <c r="T21" s="311"/>
      <c r="U21" s="311"/>
      <c r="V21" s="311"/>
      <c r="W21" s="311">
        <f t="shared" ref="W21" si="2">IF(W19=0, "-", SUM(W19)/SUM(W13,W14))</f>
        <v>0.94117647058823528</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473</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472</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561</v>
      </c>
      <c r="H23" s="951"/>
      <c r="I23" s="951"/>
      <c r="J23" s="951"/>
      <c r="K23" s="951"/>
      <c r="L23" s="951"/>
      <c r="M23" s="951"/>
      <c r="N23" s="951"/>
      <c r="O23" s="952"/>
      <c r="P23" s="917">
        <v>15</v>
      </c>
      <c r="Q23" s="918"/>
      <c r="R23" s="918"/>
      <c r="S23" s="918"/>
      <c r="T23" s="918"/>
      <c r="U23" s="918"/>
      <c r="V23" s="935"/>
      <c r="W23" s="917">
        <v>15</v>
      </c>
      <c r="X23" s="918"/>
      <c r="Y23" s="918"/>
      <c r="Z23" s="918"/>
      <c r="AA23" s="918"/>
      <c r="AB23" s="918"/>
      <c r="AC23" s="935"/>
      <c r="AD23" s="972" t="s">
        <v>667</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562</v>
      </c>
      <c r="H24" s="954"/>
      <c r="I24" s="954"/>
      <c r="J24" s="954"/>
      <c r="K24" s="954"/>
      <c r="L24" s="954"/>
      <c r="M24" s="954"/>
      <c r="N24" s="954"/>
      <c r="O24" s="955"/>
      <c r="P24" s="656">
        <v>1</v>
      </c>
      <c r="Q24" s="657"/>
      <c r="R24" s="657"/>
      <c r="S24" s="657"/>
      <c r="T24" s="657"/>
      <c r="U24" s="657"/>
      <c r="V24" s="658"/>
      <c r="W24" s="656">
        <v>1</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563</v>
      </c>
      <c r="H25" s="954"/>
      <c r="I25" s="954"/>
      <c r="J25" s="954"/>
      <c r="K25" s="954"/>
      <c r="L25" s="954"/>
      <c r="M25" s="954"/>
      <c r="N25" s="954"/>
      <c r="O25" s="955"/>
      <c r="P25" s="656">
        <v>0</v>
      </c>
      <c r="Q25" s="657"/>
      <c r="R25" s="657"/>
      <c r="S25" s="657"/>
      <c r="T25" s="657"/>
      <c r="U25" s="657"/>
      <c r="V25" s="658"/>
      <c r="W25" s="656">
        <v>0</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477</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474</v>
      </c>
      <c r="H29" s="960"/>
      <c r="I29" s="960"/>
      <c r="J29" s="960"/>
      <c r="K29" s="960"/>
      <c r="L29" s="960"/>
      <c r="M29" s="960"/>
      <c r="N29" s="960"/>
      <c r="O29" s="961"/>
      <c r="P29" s="931">
        <f>AK13</f>
        <v>16</v>
      </c>
      <c r="Q29" s="932"/>
      <c r="R29" s="932"/>
      <c r="S29" s="932"/>
      <c r="T29" s="932"/>
      <c r="U29" s="932"/>
      <c r="V29" s="933"/>
      <c r="W29" s="931">
        <f>AR13</f>
        <v>16</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490</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471</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565</v>
      </c>
      <c r="AR31" s="193"/>
      <c r="AS31" s="126" t="s">
        <v>356</v>
      </c>
      <c r="AT31" s="127"/>
      <c r="AU31" s="192">
        <v>30</v>
      </c>
      <c r="AV31" s="192"/>
      <c r="AW31" s="394" t="s">
        <v>300</v>
      </c>
      <c r="AX31" s="395"/>
    </row>
    <row r="32" spans="1:50" ht="23.25" customHeight="1" x14ac:dyDescent="0.15">
      <c r="A32" s="399"/>
      <c r="B32" s="397"/>
      <c r="C32" s="397"/>
      <c r="D32" s="397"/>
      <c r="E32" s="397"/>
      <c r="F32" s="398"/>
      <c r="G32" s="560" t="s">
        <v>649</v>
      </c>
      <c r="H32" s="561"/>
      <c r="I32" s="561"/>
      <c r="J32" s="561"/>
      <c r="K32" s="561"/>
      <c r="L32" s="561"/>
      <c r="M32" s="561"/>
      <c r="N32" s="561"/>
      <c r="O32" s="562"/>
      <c r="P32" s="98" t="s">
        <v>564</v>
      </c>
      <c r="Q32" s="98"/>
      <c r="R32" s="98"/>
      <c r="S32" s="98"/>
      <c r="T32" s="98"/>
      <c r="U32" s="98"/>
      <c r="V32" s="98"/>
      <c r="W32" s="98"/>
      <c r="X32" s="99"/>
      <c r="Y32" s="467" t="s">
        <v>12</v>
      </c>
      <c r="Z32" s="527"/>
      <c r="AA32" s="528"/>
      <c r="AB32" s="457" t="s">
        <v>597</v>
      </c>
      <c r="AC32" s="457"/>
      <c r="AD32" s="457"/>
      <c r="AE32" s="211">
        <v>50</v>
      </c>
      <c r="AF32" s="212"/>
      <c r="AG32" s="212"/>
      <c r="AH32" s="212"/>
      <c r="AI32" s="211">
        <v>50</v>
      </c>
      <c r="AJ32" s="212"/>
      <c r="AK32" s="212"/>
      <c r="AL32" s="212"/>
      <c r="AM32" s="211">
        <v>34</v>
      </c>
      <c r="AN32" s="212"/>
      <c r="AO32" s="212"/>
      <c r="AP32" s="212"/>
      <c r="AQ32" s="333" t="s">
        <v>566</v>
      </c>
      <c r="AR32" s="200"/>
      <c r="AS32" s="200"/>
      <c r="AT32" s="334"/>
      <c r="AU32" s="212" t="s">
        <v>566</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597</v>
      </c>
      <c r="AC33" s="519"/>
      <c r="AD33" s="519"/>
      <c r="AE33" s="211">
        <v>50</v>
      </c>
      <c r="AF33" s="212"/>
      <c r="AG33" s="212"/>
      <c r="AH33" s="212"/>
      <c r="AI33" s="211">
        <v>50</v>
      </c>
      <c r="AJ33" s="212"/>
      <c r="AK33" s="212"/>
      <c r="AL33" s="212"/>
      <c r="AM33" s="211">
        <v>40</v>
      </c>
      <c r="AN33" s="212"/>
      <c r="AO33" s="212"/>
      <c r="AP33" s="212"/>
      <c r="AQ33" s="333" t="s">
        <v>566</v>
      </c>
      <c r="AR33" s="200"/>
      <c r="AS33" s="200"/>
      <c r="AT33" s="334"/>
      <c r="AU33" s="212">
        <v>34</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85</v>
      </c>
      <c r="AN34" s="212"/>
      <c r="AO34" s="212"/>
      <c r="AP34" s="212"/>
      <c r="AQ34" s="333" t="s">
        <v>566</v>
      </c>
      <c r="AR34" s="200"/>
      <c r="AS34" s="200"/>
      <c r="AT34" s="334"/>
      <c r="AU34" s="212" t="s">
        <v>566</v>
      </c>
      <c r="AV34" s="212"/>
      <c r="AW34" s="212"/>
      <c r="AX34" s="214"/>
    </row>
    <row r="35" spans="1:50" ht="23.25" customHeight="1" x14ac:dyDescent="0.15">
      <c r="A35" s="219" t="s">
        <v>527</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490</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490</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5"/>
    </row>
    <row r="80" spans="1:50" ht="18.75" hidden="1" customHeight="1" x14ac:dyDescent="0.15">
      <c r="A80" s="863"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540</v>
      </c>
      <c r="AV100" s="314"/>
      <c r="AW100" s="314"/>
      <c r="AX100" s="316"/>
    </row>
    <row r="101" spans="1:60" ht="23.25" customHeight="1" x14ac:dyDescent="0.15">
      <c r="A101" s="418"/>
      <c r="B101" s="419"/>
      <c r="C101" s="419"/>
      <c r="D101" s="419"/>
      <c r="E101" s="419"/>
      <c r="F101" s="420"/>
      <c r="G101" s="98" t="s">
        <v>600</v>
      </c>
      <c r="H101" s="98"/>
      <c r="I101" s="98"/>
      <c r="J101" s="98"/>
      <c r="K101" s="98"/>
      <c r="L101" s="98"/>
      <c r="M101" s="98"/>
      <c r="N101" s="98"/>
      <c r="O101" s="98"/>
      <c r="P101" s="98"/>
      <c r="Q101" s="98"/>
      <c r="R101" s="98"/>
      <c r="S101" s="98"/>
      <c r="T101" s="98"/>
      <c r="U101" s="98"/>
      <c r="V101" s="98"/>
      <c r="W101" s="98"/>
      <c r="X101" s="99"/>
      <c r="Y101" s="538" t="s">
        <v>55</v>
      </c>
      <c r="Z101" s="539"/>
      <c r="AA101" s="540"/>
      <c r="AB101" s="457" t="s">
        <v>568</v>
      </c>
      <c r="AC101" s="457"/>
      <c r="AD101" s="457"/>
      <c r="AE101" s="211">
        <v>26</v>
      </c>
      <c r="AF101" s="212"/>
      <c r="AG101" s="212"/>
      <c r="AH101" s="213"/>
      <c r="AI101" s="211">
        <v>26</v>
      </c>
      <c r="AJ101" s="212"/>
      <c r="AK101" s="212"/>
      <c r="AL101" s="213"/>
      <c r="AM101" s="211">
        <v>26</v>
      </c>
      <c r="AN101" s="212"/>
      <c r="AO101" s="212"/>
      <c r="AP101" s="213"/>
      <c r="AQ101" s="211" t="s">
        <v>555</v>
      </c>
      <c r="AR101" s="212"/>
      <c r="AS101" s="212"/>
      <c r="AT101" s="213"/>
      <c r="AU101" s="211" t="s">
        <v>669</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568</v>
      </c>
      <c r="AC102" s="457"/>
      <c r="AD102" s="457"/>
      <c r="AE102" s="211">
        <v>26</v>
      </c>
      <c r="AF102" s="212"/>
      <c r="AG102" s="212"/>
      <c r="AH102" s="213"/>
      <c r="AI102" s="211">
        <v>26</v>
      </c>
      <c r="AJ102" s="212"/>
      <c r="AK102" s="212"/>
      <c r="AL102" s="213"/>
      <c r="AM102" s="414">
        <v>26</v>
      </c>
      <c r="AN102" s="414"/>
      <c r="AO102" s="414"/>
      <c r="AP102" s="414"/>
      <c r="AQ102" s="266">
        <v>26</v>
      </c>
      <c r="AR102" s="267"/>
      <c r="AS102" s="267"/>
      <c r="AT102" s="312"/>
      <c r="AU102" s="266">
        <v>26</v>
      </c>
      <c r="AV102" s="267"/>
      <c r="AW102" s="267"/>
      <c r="AX102" s="312"/>
    </row>
    <row r="103" spans="1:60" ht="31.5" hidden="1"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594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569</v>
      </c>
      <c r="AC116" s="459"/>
      <c r="AD116" s="460"/>
      <c r="AE116" s="414">
        <v>0.6</v>
      </c>
      <c r="AF116" s="414"/>
      <c r="AG116" s="414"/>
      <c r="AH116" s="414"/>
      <c r="AI116" s="414">
        <v>0.6</v>
      </c>
      <c r="AJ116" s="414"/>
      <c r="AK116" s="414"/>
      <c r="AL116" s="414"/>
      <c r="AM116" s="414">
        <v>0.6</v>
      </c>
      <c r="AN116" s="414"/>
      <c r="AO116" s="414"/>
      <c r="AP116" s="414"/>
      <c r="AQ116" s="211">
        <v>0.6</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595</v>
      </c>
      <c r="AC117" s="469"/>
      <c r="AD117" s="470"/>
      <c r="AE117" s="547" t="s">
        <v>570</v>
      </c>
      <c r="AF117" s="547"/>
      <c r="AG117" s="547"/>
      <c r="AH117" s="547"/>
      <c r="AI117" s="547" t="s">
        <v>571</v>
      </c>
      <c r="AJ117" s="547"/>
      <c r="AK117" s="547"/>
      <c r="AL117" s="547"/>
      <c r="AM117" s="547" t="s">
        <v>661</v>
      </c>
      <c r="AN117" s="547"/>
      <c r="AO117" s="547"/>
      <c r="AP117" s="547"/>
      <c r="AQ117" s="547" t="s">
        <v>598</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471</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648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555</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573</v>
      </c>
      <c r="H134" s="98"/>
      <c r="I134" s="98"/>
      <c r="J134" s="98"/>
      <c r="K134" s="98"/>
      <c r="L134" s="98"/>
      <c r="M134" s="98"/>
      <c r="N134" s="98"/>
      <c r="O134" s="98"/>
      <c r="P134" s="98"/>
      <c r="Q134" s="98"/>
      <c r="R134" s="98"/>
      <c r="S134" s="98"/>
      <c r="T134" s="98"/>
      <c r="U134" s="98"/>
      <c r="V134" s="98"/>
      <c r="W134" s="98"/>
      <c r="X134" s="99"/>
      <c r="Y134" s="194" t="s">
        <v>379</v>
      </c>
      <c r="Z134" s="195"/>
      <c r="AA134" s="196"/>
      <c r="AB134" s="197" t="s">
        <v>574</v>
      </c>
      <c r="AC134" s="198"/>
      <c r="AD134" s="198"/>
      <c r="AE134" s="199">
        <v>4.4000000000000004</v>
      </c>
      <c r="AF134" s="200"/>
      <c r="AG134" s="200"/>
      <c r="AH134" s="200"/>
      <c r="AI134" s="199">
        <v>4.3</v>
      </c>
      <c r="AJ134" s="200"/>
      <c r="AK134" s="200"/>
      <c r="AL134" s="200"/>
      <c r="AM134" s="199">
        <v>4.5</v>
      </c>
      <c r="AN134" s="200"/>
      <c r="AO134" s="200"/>
      <c r="AP134" s="200"/>
      <c r="AQ134" s="199" t="s">
        <v>555</v>
      </c>
      <c r="AR134" s="200"/>
      <c r="AS134" s="200"/>
      <c r="AT134" s="200"/>
      <c r="AU134" s="199" t="s">
        <v>575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574</v>
      </c>
      <c r="AC135" s="206"/>
      <c r="AD135" s="206"/>
      <c r="AE135" s="199">
        <v>3.5</v>
      </c>
      <c r="AF135" s="200"/>
      <c r="AG135" s="200"/>
      <c r="AH135" s="200"/>
      <c r="AI135" s="199">
        <v>3.5</v>
      </c>
      <c r="AJ135" s="200"/>
      <c r="AK135" s="200"/>
      <c r="AL135" s="200"/>
      <c r="AM135" s="199">
        <v>3.5</v>
      </c>
      <c r="AN135" s="200"/>
      <c r="AO135" s="200"/>
      <c r="AP135" s="200"/>
      <c r="AQ135" s="199" t="s">
        <v>555</v>
      </c>
      <c r="AR135" s="200"/>
      <c r="AS135" s="200"/>
      <c r="AT135" s="200"/>
      <c r="AU135" s="199">
        <v>3.5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40.5" customHeight="1" x14ac:dyDescent="0.15">
      <c r="A188" s="182"/>
      <c r="B188" s="179"/>
      <c r="C188" s="173"/>
      <c r="D188" s="179"/>
      <c r="E188" s="118" t="s">
        <v>664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85.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554</v>
      </c>
      <c r="K430" s="899"/>
      <c r="L430" s="899"/>
      <c r="M430" s="899"/>
      <c r="N430" s="899"/>
      <c r="O430" s="899"/>
      <c r="P430" s="899"/>
      <c r="Q430" s="899"/>
      <c r="R430" s="899"/>
      <c r="S430" s="899"/>
      <c r="T430" s="900"/>
      <c r="U430" s="587" t="s">
        <v>576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555</v>
      </c>
      <c r="AF432" s="193"/>
      <c r="AG432" s="126" t="s">
        <v>356</v>
      </c>
      <c r="AH432" s="127"/>
      <c r="AI432" s="149"/>
      <c r="AJ432" s="149"/>
      <c r="AK432" s="149"/>
      <c r="AL432" s="147"/>
      <c r="AM432" s="149"/>
      <c r="AN432" s="149"/>
      <c r="AO432" s="149"/>
      <c r="AP432" s="147"/>
      <c r="AQ432" s="589" t="s">
        <v>555</v>
      </c>
      <c r="AR432" s="193"/>
      <c r="AS432" s="126" t="s">
        <v>356</v>
      </c>
      <c r="AT432" s="127"/>
      <c r="AU432" s="193" t="s">
        <v>566</v>
      </c>
      <c r="AV432" s="193"/>
      <c r="AW432" s="126" t="s">
        <v>300</v>
      </c>
      <c r="AX432" s="188"/>
    </row>
    <row r="433" spans="1:50" ht="23.25" customHeight="1" x14ac:dyDescent="0.15">
      <c r="A433" s="182"/>
      <c r="B433" s="179"/>
      <c r="C433" s="173"/>
      <c r="D433" s="179"/>
      <c r="E433" s="335"/>
      <c r="F433" s="336"/>
      <c r="G433" s="97" t="s">
        <v>555</v>
      </c>
      <c r="H433" s="98"/>
      <c r="I433" s="98"/>
      <c r="J433" s="98"/>
      <c r="K433" s="98"/>
      <c r="L433" s="98"/>
      <c r="M433" s="98"/>
      <c r="N433" s="98"/>
      <c r="O433" s="98"/>
      <c r="P433" s="98"/>
      <c r="Q433" s="98"/>
      <c r="R433" s="98"/>
      <c r="S433" s="98"/>
      <c r="T433" s="98"/>
      <c r="U433" s="98"/>
      <c r="V433" s="98"/>
      <c r="W433" s="98"/>
      <c r="X433" s="99"/>
      <c r="Y433" s="194" t="s">
        <v>12</v>
      </c>
      <c r="Z433" s="195"/>
      <c r="AA433" s="196"/>
      <c r="AB433" s="206" t="s">
        <v>555</v>
      </c>
      <c r="AC433" s="206"/>
      <c r="AD433" s="206"/>
      <c r="AE433" s="333" t="s">
        <v>577</v>
      </c>
      <c r="AF433" s="200"/>
      <c r="AG433" s="200"/>
      <c r="AH433" s="200"/>
      <c r="AI433" s="333" t="s">
        <v>559</v>
      </c>
      <c r="AJ433" s="200"/>
      <c r="AK433" s="200"/>
      <c r="AL433" s="200"/>
      <c r="AM433" s="333" t="s">
        <v>555</v>
      </c>
      <c r="AN433" s="200"/>
      <c r="AO433" s="200"/>
      <c r="AP433" s="334"/>
      <c r="AQ433" s="333" t="s">
        <v>555</v>
      </c>
      <c r="AR433" s="200"/>
      <c r="AS433" s="200"/>
      <c r="AT433" s="334"/>
      <c r="AU433" s="200" t="s">
        <v>575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555</v>
      </c>
      <c r="AC434" s="198"/>
      <c r="AD434" s="198"/>
      <c r="AE434" s="333" t="s">
        <v>577</v>
      </c>
      <c r="AF434" s="200"/>
      <c r="AG434" s="200"/>
      <c r="AH434" s="334"/>
      <c r="AI434" s="333" t="s">
        <v>578</v>
      </c>
      <c r="AJ434" s="200"/>
      <c r="AK434" s="200"/>
      <c r="AL434" s="200"/>
      <c r="AM434" s="333" t="s">
        <v>555</v>
      </c>
      <c r="AN434" s="200"/>
      <c r="AO434" s="200"/>
      <c r="AP434" s="334"/>
      <c r="AQ434" s="333" t="s">
        <v>555</v>
      </c>
      <c r="AR434" s="200"/>
      <c r="AS434" s="200"/>
      <c r="AT434" s="334"/>
      <c r="AU434" s="200" t="s">
        <v>575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555</v>
      </c>
      <c r="AF435" s="200"/>
      <c r="AG435" s="200"/>
      <c r="AH435" s="334"/>
      <c r="AI435" s="333" t="s">
        <v>555</v>
      </c>
      <c r="AJ435" s="200"/>
      <c r="AK435" s="200"/>
      <c r="AL435" s="200"/>
      <c r="AM435" s="333" t="s">
        <v>555</v>
      </c>
      <c r="AN435" s="200"/>
      <c r="AO435" s="200"/>
      <c r="AP435" s="334"/>
      <c r="AQ435" s="333" t="s">
        <v>576</v>
      </c>
      <c r="AR435" s="200"/>
      <c r="AS435" s="200"/>
      <c r="AT435" s="334"/>
      <c r="AU435" s="200" t="s">
        <v>555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34.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579</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580</v>
      </c>
      <c r="AH703" s="95"/>
      <c r="AI703" s="95"/>
      <c r="AJ703" s="95"/>
      <c r="AK703" s="95"/>
      <c r="AL703" s="95"/>
      <c r="AM703" s="95"/>
      <c r="AN703" s="95"/>
      <c r="AO703" s="95"/>
      <c r="AP703" s="95"/>
      <c r="AQ703" s="95"/>
      <c r="AR703" s="95"/>
      <c r="AS703" s="95"/>
      <c r="AT703" s="95"/>
      <c r="AU703" s="95"/>
      <c r="AV703" s="95"/>
      <c r="AW703" s="95"/>
      <c r="AX703" s="96"/>
    </row>
    <row r="704" spans="1:50" ht="53.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553</v>
      </c>
      <c r="AE704" s="782"/>
      <c r="AF704" s="782"/>
      <c r="AG704" s="160" t="s">
        <v>581</v>
      </c>
      <c r="AH704" s="101"/>
      <c r="AI704" s="101"/>
      <c r="AJ704" s="101"/>
      <c r="AK704" s="101"/>
      <c r="AL704" s="101"/>
      <c r="AM704" s="101"/>
      <c r="AN704" s="101"/>
      <c r="AO704" s="101"/>
      <c r="AP704" s="101"/>
      <c r="AQ704" s="101"/>
      <c r="AR704" s="101"/>
      <c r="AS704" s="101"/>
      <c r="AT704" s="101"/>
      <c r="AU704" s="101"/>
      <c r="AV704" s="101"/>
      <c r="AW704" s="101"/>
      <c r="AX704" s="161"/>
    </row>
    <row r="705" spans="1:50" ht="36"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645</v>
      </c>
      <c r="AE705" s="714"/>
      <c r="AF705" s="714"/>
      <c r="AG705" s="118" t="s">
        <v>647</v>
      </c>
      <c r="AH705" s="98"/>
      <c r="AI705" s="98"/>
      <c r="AJ705" s="98"/>
      <c r="AK705" s="98"/>
      <c r="AL705" s="98"/>
      <c r="AM705" s="98"/>
      <c r="AN705" s="98"/>
      <c r="AO705" s="98"/>
      <c r="AP705" s="98"/>
      <c r="AQ705" s="98"/>
      <c r="AR705" s="98"/>
      <c r="AS705" s="98"/>
      <c r="AT705" s="98"/>
      <c r="AU705" s="98"/>
      <c r="AV705" s="98"/>
      <c r="AW705" s="98"/>
      <c r="AX705" s="119"/>
    </row>
    <row r="706" spans="1:50" ht="46.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646</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41.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646</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584</v>
      </c>
      <c r="AE708" s="604"/>
      <c r="AF708" s="604"/>
      <c r="AG708" s="741" t="s">
        <v>599</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642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584</v>
      </c>
      <c r="AE710" s="322"/>
      <c r="AF710" s="322"/>
      <c r="AG710" s="94" t="s">
        <v>596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643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584</v>
      </c>
      <c r="AE712" s="782"/>
      <c r="AF712" s="782"/>
      <c r="AG712" s="809" t="s">
        <v>596</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488</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584</v>
      </c>
      <c r="AE713" s="322"/>
      <c r="AF713" s="662"/>
      <c r="AG713" s="94" t="s">
        <v>596</v>
      </c>
      <c r="AH713" s="95"/>
      <c r="AI713" s="95"/>
      <c r="AJ713" s="95"/>
      <c r="AK713" s="95"/>
      <c r="AL713" s="95"/>
      <c r="AM713" s="95"/>
      <c r="AN713" s="95"/>
      <c r="AO713" s="95"/>
      <c r="AP713" s="95"/>
      <c r="AQ713" s="95"/>
      <c r="AR713" s="95"/>
      <c r="AS713" s="95"/>
      <c r="AT713" s="95"/>
      <c r="AU713" s="95"/>
      <c r="AV713" s="95"/>
      <c r="AW713" s="95"/>
      <c r="AX713" s="96"/>
    </row>
    <row r="714" spans="1:50" ht="39"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553</v>
      </c>
      <c r="AE714" s="807"/>
      <c r="AF714" s="808"/>
      <c r="AG714" s="735" t="s">
        <v>644</v>
      </c>
      <c r="AH714" s="736"/>
      <c r="AI714" s="736"/>
      <c r="AJ714" s="736"/>
      <c r="AK714" s="736"/>
      <c r="AL714" s="736"/>
      <c r="AM714" s="736"/>
      <c r="AN714" s="736"/>
      <c r="AO714" s="736"/>
      <c r="AP714" s="736"/>
      <c r="AQ714" s="736"/>
      <c r="AR714" s="736"/>
      <c r="AS714" s="736"/>
      <c r="AT714" s="736"/>
      <c r="AU714" s="736"/>
      <c r="AV714" s="736"/>
      <c r="AW714" s="736"/>
      <c r="AX714" s="737"/>
    </row>
    <row r="715" spans="1:50" ht="48.75" customHeight="1" x14ac:dyDescent="0.15">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645</v>
      </c>
      <c r="AE715" s="604"/>
      <c r="AF715" s="655"/>
      <c r="AG715" s="741" t="s">
        <v>662</v>
      </c>
      <c r="AH715" s="742"/>
      <c r="AI715" s="742"/>
      <c r="AJ715" s="742"/>
      <c r="AK715" s="742"/>
      <c r="AL715" s="742"/>
      <c r="AM715" s="742"/>
      <c r="AN715" s="742"/>
      <c r="AO715" s="742"/>
      <c r="AP715" s="742"/>
      <c r="AQ715" s="742"/>
      <c r="AR715" s="742"/>
      <c r="AS715" s="742"/>
      <c r="AT715" s="742"/>
      <c r="AU715" s="742"/>
      <c r="AV715" s="742"/>
      <c r="AW715" s="742"/>
      <c r="AX715" s="743"/>
    </row>
    <row r="716" spans="1:50" ht="49.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553</v>
      </c>
      <c r="AE716" s="626"/>
      <c r="AF716" s="626"/>
      <c r="AG716" s="94" t="s">
        <v>582</v>
      </c>
      <c r="AH716" s="95"/>
      <c r="AI716" s="95"/>
      <c r="AJ716" s="95"/>
      <c r="AK716" s="95"/>
      <c r="AL716" s="95"/>
      <c r="AM716" s="95"/>
      <c r="AN716" s="95"/>
      <c r="AO716" s="95"/>
      <c r="AP716" s="95"/>
      <c r="AQ716" s="95"/>
      <c r="AR716" s="95"/>
      <c r="AS716" s="95"/>
      <c r="AT716" s="95"/>
      <c r="AU716" s="95"/>
      <c r="AV716" s="95"/>
      <c r="AW716" s="95"/>
      <c r="AX716" s="96"/>
    </row>
    <row r="717" spans="1:50" ht="33"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601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583</v>
      </c>
      <c r="AH718" s="104"/>
      <c r="AI718" s="104"/>
      <c r="AJ718" s="104"/>
      <c r="AK718" s="104"/>
      <c r="AL718" s="104"/>
      <c r="AM718" s="104"/>
      <c r="AN718" s="104"/>
      <c r="AO718" s="104"/>
      <c r="AP718" s="104"/>
      <c r="AQ718" s="104"/>
      <c r="AR718" s="104"/>
      <c r="AS718" s="104"/>
      <c r="AT718" s="104"/>
      <c r="AU718" s="104"/>
      <c r="AV718" s="104"/>
      <c r="AW718" s="104"/>
      <c r="AX718" s="121"/>
    </row>
    <row r="719" spans="1:50" ht="51.7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553</v>
      </c>
      <c r="AE719" s="604"/>
      <c r="AF719" s="604"/>
      <c r="AG719" s="118" t="s">
        <v>673</v>
      </c>
      <c r="AH719" s="98"/>
      <c r="AI719" s="98"/>
      <c r="AJ719" s="98"/>
      <c r="AK719" s="98"/>
      <c r="AL719" s="98"/>
      <c r="AM719" s="98"/>
      <c r="AN719" s="98"/>
      <c r="AO719" s="98"/>
      <c r="AP719" s="98"/>
      <c r="AQ719" s="98"/>
      <c r="AR719" s="98"/>
      <c r="AS719" s="98"/>
      <c r="AT719" s="98"/>
      <c r="AU719" s="98"/>
      <c r="AV719" s="98"/>
      <c r="AW719" s="98"/>
      <c r="AX719" s="119"/>
    </row>
    <row r="720" spans="1:50" ht="19.5" customHeight="1" x14ac:dyDescent="0.15">
      <c r="A720" s="777"/>
      <c r="B720" s="778"/>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36" customHeight="1" x14ac:dyDescent="0.15">
      <c r="A721" s="777"/>
      <c r="B721" s="778"/>
      <c r="C721" s="289" t="s">
        <v>593</v>
      </c>
      <c r="D721" s="290"/>
      <c r="E721" s="290"/>
      <c r="F721" s="291"/>
      <c r="G721" s="280"/>
      <c r="H721" s="281"/>
      <c r="I721" s="83" t="str">
        <f>IF(OR(G721="　", G721=""), "", "-")</f>
        <v/>
      </c>
      <c r="J721" s="284">
        <v>840</v>
      </c>
      <c r="K721" s="284"/>
      <c r="L721" s="83" t="str">
        <f>IF(M721="","","-")</f>
        <v/>
      </c>
      <c r="M721" s="84"/>
      <c r="N721" s="297" t="s">
        <v>670</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 customHeight="1" x14ac:dyDescent="0.15">
      <c r="A722" s="777"/>
      <c r="B722" s="778"/>
      <c r="C722" s="289"/>
      <c r="D722" s="290"/>
      <c r="E722" s="290"/>
      <c r="F722" s="291"/>
      <c r="G722" s="280"/>
      <c r="H722" s="281"/>
      <c r="I722" s="83" t="str">
        <f t="shared" ref="I722:I725" si="4">IF(OR(G722="　", G722=""), "", "-")</f>
        <v/>
      </c>
      <c r="J722" s="284" t="s">
        <v>566</v>
      </c>
      <c r="K722" s="284"/>
      <c r="L722" s="83" t="str">
        <f t="shared" ref="L722:L725" si="5">IF(M722="","","-")</f>
        <v/>
      </c>
      <c r="M722" s="84"/>
      <c r="N722" s="297" t="s">
        <v>585</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 customHeight="1" x14ac:dyDescent="0.15">
      <c r="A723" s="777"/>
      <c r="B723" s="778"/>
      <c r="C723" s="289"/>
      <c r="D723" s="290"/>
      <c r="E723" s="290"/>
      <c r="F723" s="291"/>
      <c r="G723" s="280"/>
      <c r="H723" s="281"/>
      <c r="I723" s="83" t="str">
        <f t="shared" si="4"/>
        <v/>
      </c>
      <c r="J723" s="284" t="s">
        <v>671</v>
      </c>
      <c r="K723" s="284"/>
      <c r="L723" s="83" t="str">
        <f t="shared" si="5"/>
        <v/>
      </c>
      <c r="M723" s="84"/>
      <c r="N723" s="297" t="s">
        <v>672</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602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665</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257</v>
      </c>
      <c r="B731" s="799"/>
      <c r="C731" s="799"/>
      <c r="D731" s="799"/>
      <c r="E731" s="800"/>
      <c r="F731" s="728" t="s">
        <v>666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6" t="s">
        <v>668</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0" customHeight="1" thickBot="1" x14ac:dyDescent="0.2">
      <c r="A735" s="789" t="s">
        <v>596</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587</v>
      </c>
      <c r="F737" s="986"/>
      <c r="G737" s="986"/>
      <c r="H737" s="986"/>
      <c r="I737" s="986"/>
      <c r="J737" s="986"/>
      <c r="K737" s="986"/>
      <c r="L737" s="986"/>
      <c r="M737" s="986"/>
      <c r="N737" s="358" t="s">
        <v>358</v>
      </c>
      <c r="O737" s="358"/>
      <c r="P737" s="358"/>
      <c r="Q737" s="358"/>
      <c r="R737" s="986" t="s">
        <v>588</v>
      </c>
      <c r="S737" s="986"/>
      <c r="T737" s="986"/>
      <c r="U737" s="986"/>
      <c r="V737" s="986"/>
      <c r="W737" s="986"/>
      <c r="X737" s="986"/>
      <c r="Y737" s="986"/>
      <c r="Z737" s="986"/>
      <c r="AA737" s="358" t="s">
        <v>359</v>
      </c>
      <c r="AB737" s="358"/>
      <c r="AC737" s="358"/>
      <c r="AD737" s="358"/>
      <c r="AE737" s="986" t="s">
        <v>589</v>
      </c>
      <c r="AF737" s="986"/>
      <c r="AG737" s="986"/>
      <c r="AH737" s="986"/>
      <c r="AI737" s="986"/>
      <c r="AJ737" s="986"/>
      <c r="AK737" s="986"/>
      <c r="AL737" s="986"/>
      <c r="AM737" s="986"/>
      <c r="AN737" s="358" t="s">
        <v>360</v>
      </c>
      <c r="AO737" s="358"/>
      <c r="AP737" s="358"/>
      <c r="AQ737" s="358"/>
      <c r="AR737" s="987" t="s">
        <v>590</v>
      </c>
      <c r="AS737" s="988"/>
      <c r="AT737" s="988"/>
      <c r="AU737" s="988"/>
      <c r="AV737" s="988"/>
      <c r="AW737" s="988"/>
      <c r="AX737" s="989"/>
      <c r="AY737" s="89"/>
      <c r="AZ737" s="89"/>
    </row>
    <row r="738" spans="1:52" ht="24.75" customHeight="1" x14ac:dyDescent="0.15">
      <c r="A738" s="990" t="s">
        <v>361</v>
      </c>
      <c r="B738" s="203"/>
      <c r="C738" s="203"/>
      <c r="D738" s="204"/>
      <c r="E738" s="986" t="s">
        <v>591</v>
      </c>
      <c r="F738" s="986"/>
      <c r="G738" s="986"/>
      <c r="H738" s="986"/>
      <c r="I738" s="986"/>
      <c r="J738" s="986"/>
      <c r="K738" s="986"/>
      <c r="L738" s="986"/>
      <c r="M738" s="986"/>
      <c r="N738" s="358" t="s">
        <v>362</v>
      </c>
      <c r="O738" s="358"/>
      <c r="P738" s="358"/>
      <c r="Q738" s="358"/>
      <c r="R738" s="986" t="s">
        <v>592</v>
      </c>
      <c r="S738" s="986"/>
      <c r="T738" s="986"/>
      <c r="U738" s="986"/>
      <c r="V738" s="986"/>
      <c r="W738" s="986"/>
      <c r="X738" s="986"/>
      <c r="Y738" s="986"/>
      <c r="Z738" s="986"/>
      <c r="AA738" s="358" t="s">
        <v>481</v>
      </c>
      <c r="AB738" s="358"/>
      <c r="AC738" s="358"/>
      <c r="AD738" s="358"/>
      <c r="AE738" s="986" t="s">
        <v>638</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593</v>
      </c>
      <c r="F739" s="998"/>
      <c r="G739" s="998"/>
      <c r="H739" s="91" t="str">
        <f>IF(E739="", "", "(")</f>
        <v>(</v>
      </c>
      <c r="I739" s="981"/>
      <c r="J739" s="981"/>
      <c r="K739" s="91" t="str">
        <f>IF(OR(I739="　", I739=""), "", "-")</f>
        <v/>
      </c>
      <c r="L739" s="982">
        <v>844</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t="s">
        <v>641</v>
      </c>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t="s">
        <v>639</v>
      </c>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t="s">
        <v>640</v>
      </c>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7.75"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637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634</v>
      </c>
      <c r="H781" s="670"/>
      <c r="I781" s="670"/>
      <c r="J781" s="670"/>
      <c r="K781" s="671"/>
      <c r="L781" s="663" t="s">
        <v>635</v>
      </c>
      <c r="M781" s="664"/>
      <c r="N781" s="664"/>
      <c r="O781" s="664"/>
      <c r="P781" s="664"/>
      <c r="Q781" s="664"/>
      <c r="R781" s="664"/>
      <c r="S781" s="664"/>
      <c r="T781" s="664"/>
      <c r="U781" s="664"/>
      <c r="V781" s="664"/>
      <c r="W781" s="664"/>
      <c r="X781" s="665"/>
      <c r="Y781" s="384">
        <v>5.8</v>
      </c>
      <c r="Z781" s="385"/>
      <c r="AA781" s="385"/>
      <c r="AB781" s="804"/>
      <c r="AC781" s="669" t="s">
        <v>605</v>
      </c>
      <c r="AD781" s="670"/>
      <c r="AE781" s="670"/>
      <c r="AF781" s="670"/>
      <c r="AG781" s="671"/>
      <c r="AH781" s="663" t="s">
        <v>633</v>
      </c>
      <c r="AI781" s="664"/>
      <c r="AJ781" s="664"/>
      <c r="AK781" s="664"/>
      <c r="AL781" s="664"/>
      <c r="AM781" s="664"/>
      <c r="AN781" s="664"/>
      <c r="AO781" s="664"/>
      <c r="AP781" s="664"/>
      <c r="AQ781" s="664"/>
      <c r="AR781" s="664"/>
      <c r="AS781" s="664"/>
      <c r="AT781" s="665"/>
      <c r="AU781" s="384" t="s">
        <v>596</v>
      </c>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5.8</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customHeight="1" x14ac:dyDescent="0.15">
      <c r="A792" s="630"/>
      <c r="B792" s="631"/>
      <c r="C792" s="631"/>
      <c r="D792" s="631"/>
      <c r="E792" s="631"/>
      <c r="F792" s="632"/>
      <c r="G792" s="594" t="s">
        <v>630</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631</v>
      </c>
      <c r="H794" s="670"/>
      <c r="I794" s="670"/>
      <c r="J794" s="670"/>
      <c r="K794" s="671"/>
      <c r="L794" s="663" t="s">
        <v>632</v>
      </c>
      <c r="M794" s="664"/>
      <c r="N794" s="664"/>
      <c r="O794" s="664"/>
      <c r="P794" s="664"/>
      <c r="Q794" s="664"/>
      <c r="R794" s="664"/>
      <c r="S794" s="664"/>
      <c r="T794" s="664"/>
      <c r="U794" s="664"/>
      <c r="V794" s="664"/>
      <c r="W794" s="664"/>
      <c r="X794" s="665"/>
      <c r="Y794" s="384">
        <v>2</v>
      </c>
      <c r="Z794" s="385"/>
      <c r="AA794" s="385"/>
      <c r="AB794" s="804"/>
      <c r="AC794" s="669" t="s">
        <v>596</v>
      </c>
      <c r="AD794" s="670"/>
      <c r="AE794" s="670"/>
      <c r="AF794" s="670"/>
      <c r="AG794" s="671"/>
      <c r="AH794" s="663" t="s">
        <v>596</v>
      </c>
      <c r="AI794" s="664"/>
      <c r="AJ794" s="664"/>
      <c r="AK794" s="664"/>
      <c r="AL794" s="664"/>
      <c r="AM794" s="664"/>
      <c r="AN794" s="664"/>
      <c r="AO794" s="664"/>
      <c r="AP794" s="664"/>
      <c r="AQ794" s="664"/>
      <c r="AR794" s="664"/>
      <c r="AS794" s="664"/>
      <c r="AT794" s="665"/>
      <c r="AU794" s="384" t="s">
        <v>596</v>
      </c>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2</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45.75" customHeight="1" x14ac:dyDescent="0.15">
      <c r="A837" s="372">
        <v>1</v>
      </c>
      <c r="B837" s="372">
        <v>1</v>
      </c>
      <c r="C837" s="354" t="s">
        <v>636</v>
      </c>
      <c r="D837" s="340"/>
      <c r="E837" s="340"/>
      <c r="F837" s="340"/>
      <c r="G837" s="340"/>
      <c r="H837" s="340"/>
      <c r="I837" s="340"/>
      <c r="J837" s="341">
        <v>5010401072079</v>
      </c>
      <c r="K837" s="342"/>
      <c r="L837" s="342"/>
      <c r="M837" s="342"/>
      <c r="N837" s="342"/>
      <c r="O837" s="342"/>
      <c r="P837" s="355" t="s">
        <v>625</v>
      </c>
      <c r="Q837" s="343"/>
      <c r="R837" s="343"/>
      <c r="S837" s="343"/>
      <c r="T837" s="343"/>
      <c r="U837" s="343"/>
      <c r="V837" s="343"/>
      <c r="W837" s="343"/>
      <c r="X837" s="343"/>
      <c r="Y837" s="344">
        <v>5.8</v>
      </c>
      <c r="Z837" s="345"/>
      <c r="AA837" s="345"/>
      <c r="AB837" s="346"/>
      <c r="AC837" s="356" t="s">
        <v>626</v>
      </c>
      <c r="AD837" s="364"/>
      <c r="AE837" s="364"/>
      <c r="AF837" s="364"/>
      <c r="AG837" s="364"/>
      <c r="AH837" s="365" t="s">
        <v>596</v>
      </c>
      <c r="AI837" s="366"/>
      <c r="AJ837" s="366"/>
      <c r="AK837" s="366"/>
      <c r="AL837" s="350" t="s">
        <v>596</v>
      </c>
      <c r="AM837" s="351"/>
      <c r="AN837" s="351"/>
      <c r="AO837" s="352"/>
      <c r="AP837" s="353" t="s">
        <v>596</v>
      </c>
      <c r="AQ837" s="353"/>
      <c r="AR837" s="353"/>
      <c r="AS837" s="353"/>
      <c r="AT837" s="353"/>
      <c r="AU837" s="353"/>
      <c r="AV837" s="353"/>
      <c r="AW837" s="353"/>
      <c r="AX837" s="353"/>
    </row>
    <row r="838" spans="1:50" ht="30" hidden="1" customHeight="1" x14ac:dyDescent="0.15">
      <c r="A838" s="372">
        <v>2</v>
      </c>
      <c r="B838" s="372">
        <v>1</v>
      </c>
      <c r="C838" s="354"/>
      <c r="D838" s="340"/>
      <c r="E838" s="340"/>
      <c r="F838" s="340"/>
      <c r="G838" s="340"/>
      <c r="H838" s="340"/>
      <c r="I838" s="340"/>
      <c r="J838" s="341"/>
      <c r="K838" s="342"/>
      <c r="L838" s="342"/>
      <c r="M838" s="342"/>
      <c r="N838" s="342"/>
      <c r="O838" s="342"/>
      <c r="P838" s="355"/>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50"/>
      <c r="AM838" s="351"/>
      <c r="AN838" s="351"/>
      <c r="AO838" s="352"/>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54"/>
      <c r="D841" s="340"/>
      <c r="E841" s="340"/>
      <c r="F841" s="340"/>
      <c r="G841" s="340"/>
      <c r="H841" s="340"/>
      <c r="I841" s="340"/>
      <c r="J841" s="341"/>
      <c r="K841" s="342"/>
      <c r="L841" s="342"/>
      <c r="M841" s="342"/>
      <c r="N841" s="342"/>
      <c r="O841" s="342"/>
      <c r="P841" s="355"/>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54"/>
      <c r="D842" s="340"/>
      <c r="E842" s="340"/>
      <c r="F842" s="340"/>
      <c r="G842" s="340"/>
      <c r="H842" s="340"/>
      <c r="I842" s="340"/>
      <c r="J842" s="341"/>
      <c r="K842" s="342"/>
      <c r="L842" s="342"/>
      <c r="M842" s="342"/>
      <c r="N842" s="342"/>
      <c r="O842" s="342"/>
      <c r="P842" s="355"/>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54"/>
      <c r="D843" s="340"/>
      <c r="E843" s="340"/>
      <c r="F843" s="340"/>
      <c r="G843" s="340"/>
      <c r="H843" s="340"/>
      <c r="I843" s="340"/>
      <c r="J843" s="341"/>
      <c r="K843" s="342"/>
      <c r="L843" s="342"/>
      <c r="M843" s="342"/>
      <c r="N843" s="342"/>
      <c r="O843" s="342"/>
      <c r="P843" s="355"/>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54"/>
      <c r="D844" s="340"/>
      <c r="E844" s="340"/>
      <c r="F844" s="340"/>
      <c r="G844" s="340"/>
      <c r="H844" s="340"/>
      <c r="I844" s="340"/>
      <c r="J844" s="341"/>
      <c r="K844" s="342"/>
      <c r="L844" s="342"/>
      <c r="M844" s="342"/>
      <c r="N844" s="342"/>
      <c r="O844" s="342"/>
      <c r="P844" s="355"/>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54"/>
      <c r="D845" s="340"/>
      <c r="E845" s="340"/>
      <c r="F845" s="340"/>
      <c r="G845" s="340"/>
      <c r="H845" s="340"/>
      <c r="I845" s="340"/>
      <c r="J845" s="341"/>
      <c r="K845" s="342"/>
      <c r="L845" s="342"/>
      <c r="M845" s="342"/>
      <c r="N845" s="342"/>
      <c r="O845" s="342"/>
      <c r="P845" s="355"/>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54"/>
      <c r="D846" s="340"/>
      <c r="E846" s="340"/>
      <c r="F846" s="340"/>
      <c r="G846" s="340"/>
      <c r="H846" s="340"/>
      <c r="I846" s="340"/>
      <c r="J846" s="341"/>
      <c r="K846" s="342"/>
      <c r="L846" s="342"/>
      <c r="M846" s="342"/>
      <c r="N846" s="342"/>
      <c r="O846" s="342"/>
      <c r="P846" s="355"/>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54"/>
      <c r="D847" s="340"/>
      <c r="E847" s="340"/>
      <c r="F847" s="340"/>
      <c r="G847" s="340"/>
      <c r="H847" s="340"/>
      <c r="I847" s="340"/>
      <c r="J847" s="341"/>
      <c r="K847" s="342"/>
      <c r="L847" s="342"/>
      <c r="M847" s="342"/>
      <c r="N847" s="342"/>
      <c r="O847" s="342"/>
      <c r="P847" s="355"/>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54"/>
      <c r="D848" s="340"/>
      <c r="E848" s="340"/>
      <c r="F848" s="340"/>
      <c r="G848" s="340"/>
      <c r="H848" s="340"/>
      <c r="I848" s="340"/>
      <c r="J848" s="341"/>
      <c r="K848" s="342"/>
      <c r="L848" s="342"/>
      <c r="M848" s="342"/>
      <c r="N848" s="342"/>
      <c r="O848" s="342"/>
      <c r="P848" s="355"/>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t="s">
        <v>596</v>
      </c>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627</v>
      </c>
      <c r="D870" s="340"/>
      <c r="E870" s="340"/>
      <c r="F870" s="340"/>
      <c r="G870" s="340"/>
      <c r="H870" s="340"/>
      <c r="I870" s="340"/>
      <c r="J870" s="341" t="s">
        <v>596</v>
      </c>
      <c r="K870" s="342"/>
      <c r="L870" s="342"/>
      <c r="M870" s="342"/>
      <c r="N870" s="342"/>
      <c r="O870" s="342"/>
      <c r="P870" s="355" t="s">
        <v>659</v>
      </c>
      <c r="Q870" s="343"/>
      <c r="R870" s="343"/>
      <c r="S870" s="343"/>
      <c r="T870" s="343"/>
      <c r="U870" s="343"/>
      <c r="V870" s="343"/>
      <c r="W870" s="343"/>
      <c r="X870" s="343"/>
      <c r="Y870" s="344">
        <v>0.7</v>
      </c>
      <c r="Z870" s="345"/>
      <c r="AA870" s="345"/>
      <c r="AB870" s="346"/>
      <c r="AC870" s="356" t="s">
        <v>196</v>
      </c>
      <c r="AD870" s="364"/>
      <c r="AE870" s="364"/>
      <c r="AF870" s="364"/>
      <c r="AG870" s="364"/>
      <c r="AH870" s="365" t="s">
        <v>596</v>
      </c>
      <c r="AI870" s="366"/>
      <c r="AJ870" s="366"/>
      <c r="AK870" s="366"/>
      <c r="AL870" s="350" t="s">
        <v>596</v>
      </c>
      <c r="AM870" s="351"/>
      <c r="AN870" s="351"/>
      <c r="AO870" s="352"/>
      <c r="AP870" s="353" t="s">
        <v>596</v>
      </c>
      <c r="AQ870" s="353"/>
      <c r="AR870" s="353"/>
      <c r="AS870" s="353"/>
      <c r="AT870" s="353"/>
      <c r="AU870" s="353"/>
      <c r="AV870" s="353"/>
      <c r="AW870" s="353"/>
      <c r="AX870" s="353"/>
    </row>
    <row r="871" spans="1:50" ht="30" customHeight="1" x14ac:dyDescent="0.15">
      <c r="A871" s="372">
        <v>2</v>
      </c>
      <c r="B871" s="372">
        <v>1</v>
      </c>
      <c r="C871" s="354" t="s">
        <v>628</v>
      </c>
      <c r="D871" s="340"/>
      <c r="E871" s="340"/>
      <c r="F871" s="340"/>
      <c r="G871" s="340"/>
      <c r="H871" s="340"/>
      <c r="I871" s="340"/>
      <c r="J871" s="341" t="s">
        <v>596</v>
      </c>
      <c r="K871" s="342"/>
      <c r="L871" s="342"/>
      <c r="M871" s="342"/>
      <c r="N871" s="342"/>
      <c r="O871" s="342"/>
      <c r="P871" s="355" t="s">
        <v>629</v>
      </c>
      <c r="Q871" s="343"/>
      <c r="R871" s="343"/>
      <c r="S871" s="343"/>
      <c r="T871" s="343"/>
      <c r="U871" s="343"/>
      <c r="V871" s="343"/>
      <c r="W871" s="343"/>
      <c r="X871" s="343"/>
      <c r="Y871" s="344">
        <v>0.4</v>
      </c>
      <c r="Z871" s="345"/>
      <c r="AA871" s="345"/>
      <c r="AB871" s="346"/>
      <c r="AC871" s="356" t="s">
        <v>196</v>
      </c>
      <c r="AD871" s="356"/>
      <c r="AE871" s="356"/>
      <c r="AF871" s="356"/>
      <c r="AG871" s="356"/>
      <c r="AH871" s="365" t="s">
        <v>596</v>
      </c>
      <c r="AI871" s="366"/>
      <c r="AJ871" s="366"/>
      <c r="AK871" s="366"/>
      <c r="AL871" s="365" t="s">
        <v>596</v>
      </c>
      <c r="AM871" s="366"/>
      <c r="AN871" s="366"/>
      <c r="AO871" s="366"/>
      <c r="AP871" s="353" t="s">
        <v>596</v>
      </c>
      <c r="AQ871" s="353"/>
      <c r="AR871" s="353"/>
      <c r="AS871" s="353"/>
      <c r="AT871" s="353"/>
      <c r="AU871" s="353"/>
      <c r="AV871" s="353"/>
      <c r="AW871" s="353"/>
      <c r="AX871" s="353"/>
    </row>
    <row r="872" spans="1:50" ht="30" customHeight="1" x14ac:dyDescent="0.15">
      <c r="A872" s="372">
        <v>3</v>
      </c>
      <c r="B872" s="372">
        <v>1</v>
      </c>
      <c r="C872" s="354" t="s">
        <v>651</v>
      </c>
      <c r="D872" s="340"/>
      <c r="E872" s="340"/>
      <c r="F872" s="340"/>
      <c r="G872" s="340"/>
      <c r="H872" s="340"/>
      <c r="I872" s="340"/>
      <c r="J872" s="341" t="s">
        <v>465</v>
      </c>
      <c r="K872" s="342"/>
      <c r="L872" s="342"/>
      <c r="M872" s="342"/>
      <c r="N872" s="342"/>
      <c r="O872" s="342"/>
      <c r="P872" s="355" t="s">
        <v>629</v>
      </c>
      <c r="Q872" s="343"/>
      <c r="R872" s="343"/>
      <c r="S872" s="343"/>
      <c r="T872" s="343"/>
      <c r="U872" s="343"/>
      <c r="V872" s="343"/>
      <c r="W872" s="343"/>
      <c r="X872" s="343"/>
      <c r="Y872" s="344">
        <v>0.1</v>
      </c>
      <c r="Z872" s="345"/>
      <c r="AA872" s="345"/>
      <c r="AB872" s="346"/>
      <c r="AC872" s="356" t="s">
        <v>196</v>
      </c>
      <c r="AD872" s="356"/>
      <c r="AE872" s="356"/>
      <c r="AF872" s="356"/>
      <c r="AG872" s="356"/>
      <c r="AH872" s="365" t="s">
        <v>465</v>
      </c>
      <c r="AI872" s="366"/>
      <c r="AJ872" s="366"/>
      <c r="AK872" s="366"/>
      <c r="AL872" s="365" t="s">
        <v>465</v>
      </c>
      <c r="AM872" s="366"/>
      <c r="AN872" s="366"/>
      <c r="AO872" s="366"/>
      <c r="AP872" s="353" t="s">
        <v>465</v>
      </c>
      <c r="AQ872" s="353"/>
      <c r="AR872" s="353"/>
      <c r="AS872" s="353"/>
      <c r="AT872" s="353"/>
      <c r="AU872" s="353"/>
      <c r="AV872" s="353"/>
      <c r="AW872" s="353"/>
      <c r="AX872" s="353"/>
    </row>
    <row r="873" spans="1:50" ht="30" customHeight="1" x14ac:dyDescent="0.15">
      <c r="A873" s="372">
        <v>4</v>
      </c>
      <c r="B873" s="372">
        <v>1</v>
      </c>
      <c r="C873" s="354" t="s">
        <v>658</v>
      </c>
      <c r="D873" s="340"/>
      <c r="E873" s="340"/>
      <c r="F873" s="340"/>
      <c r="G873" s="340"/>
      <c r="H873" s="340"/>
      <c r="I873" s="340"/>
      <c r="J873" s="341" t="s">
        <v>465</v>
      </c>
      <c r="K873" s="342"/>
      <c r="L873" s="342"/>
      <c r="M873" s="342"/>
      <c r="N873" s="342"/>
      <c r="O873" s="342"/>
      <c r="P873" s="355" t="s">
        <v>660</v>
      </c>
      <c r="Q873" s="343"/>
      <c r="R873" s="343"/>
      <c r="S873" s="343"/>
      <c r="T873" s="343"/>
      <c r="U873" s="343"/>
      <c r="V873" s="343"/>
      <c r="W873" s="343"/>
      <c r="X873" s="343"/>
      <c r="Y873" s="344">
        <v>0</v>
      </c>
      <c r="Z873" s="345"/>
      <c r="AA873" s="345"/>
      <c r="AB873" s="346"/>
      <c r="AC873" s="356" t="s">
        <v>196</v>
      </c>
      <c r="AD873" s="356"/>
      <c r="AE873" s="356"/>
      <c r="AF873" s="356"/>
      <c r="AG873" s="356"/>
      <c r="AH873" s="365" t="s">
        <v>465</v>
      </c>
      <c r="AI873" s="366"/>
      <c r="AJ873" s="366"/>
      <c r="AK873" s="366"/>
      <c r="AL873" s="365" t="s">
        <v>465</v>
      </c>
      <c r="AM873" s="366"/>
      <c r="AN873" s="366"/>
      <c r="AO873" s="366"/>
      <c r="AP873" s="353" t="s">
        <v>465</v>
      </c>
      <c r="AQ873" s="353"/>
      <c r="AR873" s="353"/>
      <c r="AS873" s="353"/>
      <c r="AT873" s="353"/>
      <c r="AU873" s="353"/>
      <c r="AV873" s="353"/>
      <c r="AW873" s="353"/>
      <c r="AX873" s="353"/>
    </row>
    <row r="874" spans="1:50" ht="30" customHeight="1" x14ac:dyDescent="0.15">
      <c r="A874" s="372">
        <v>5</v>
      </c>
      <c r="B874" s="372">
        <v>1</v>
      </c>
      <c r="C874" s="354" t="s">
        <v>652</v>
      </c>
      <c r="D874" s="340"/>
      <c r="E874" s="340"/>
      <c r="F874" s="340"/>
      <c r="G874" s="340"/>
      <c r="H874" s="340"/>
      <c r="I874" s="340"/>
      <c r="J874" s="341" t="s">
        <v>465</v>
      </c>
      <c r="K874" s="342"/>
      <c r="L874" s="342"/>
      <c r="M874" s="342"/>
      <c r="N874" s="342"/>
      <c r="O874" s="342"/>
      <c r="P874" s="355" t="s">
        <v>660</v>
      </c>
      <c r="Q874" s="343"/>
      <c r="R874" s="343"/>
      <c r="S874" s="343"/>
      <c r="T874" s="343"/>
      <c r="U874" s="343"/>
      <c r="V874" s="343"/>
      <c r="W874" s="343"/>
      <c r="X874" s="343"/>
      <c r="Y874" s="344">
        <v>0</v>
      </c>
      <c r="Z874" s="345"/>
      <c r="AA874" s="345"/>
      <c r="AB874" s="346"/>
      <c r="AC874" s="356" t="s">
        <v>196</v>
      </c>
      <c r="AD874" s="356"/>
      <c r="AE874" s="356"/>
      <c r="AF874" s="356"/>
      <c r="AG874" s="356"/>
      <c r="AH874" s="365" t="s">
        <v>465</v>
      </c>
      <c r="AI874" s="366"/>
      <c r="AJ874" s="366"/>
      <c r="AK874" s="366"/>
      <c r="AL874" s="365" t="s">
        <v>465</v>
      </c>
      <c r="AM874" s="366"/>
      <c r="AN874" s="366"/>
      <c r="AO874" s="366"/>
      <c r="AP874" s="353" t="s">
        <v>465</v>
      </c>
      <c r="AQ874" s="353"/>
      <c r="AR874" s="353"/>
      <c r="AS874" s="353"/>
      <c r="AT874" s="353"/>
      <c r="AU874" s="353"/>
      <c r="AV874" s="353"/>
      <c r="AW874" s="353"/>
      <c r="AX874" s="353"/>
    </row>
    <row r="875" spans="1:50" ht="30" customHeight="1" x14ac:dyDescent="0.15">
      <c r="A875" s="372">
        <v>6</v>
      </c>
      <c r="B875" s="372">
        <v>1</v>
      </c>
      <c r="C875" s="354" t="s">
        <v>653</v>
      </c>
      <c r="D875" s="340"/>
      <c r="E875" s="340"/>
      <c r="F875" s="340"/>
      <c r="G875" s="340"/>
      <c r="H875" s="340"/>
      <c r="I875" s="340"/>
      <c r="J875" s="341" t="s">
        <v>465</v>
      </c>
      <c r="K875" s="342"/>
      <c r="L875" s="342"/>
      <c r="M875" s="342"/>
      <c r="N875" s="342"/>
      <c r="O875" s="342"/>
      <c r="P875" s="355" t="s">
        <v>660</v>
      </c>
      <c r="Q875" s="343"/>
      <c r="R875" s="343"/>
      <c r="S875" s="343"/>
      <c r="T875" s="343"/>
      <c r="U875" s="343"/>
      <c r="V875" s="343"/>
      <c r="W875" s="343"/>
      <c r="X875" s="343"/>
      <c r="Y875" s="344">
        <v>0</v>
      </c>
      <c r="Z875" s="345"/>
      <c r="AA875" s="345"/>
      <c r="AB875" s="346"/>
      <c r="AC875" s="356" t="s">
        <v>196</v>
      </c>
      <c r="AD875" s="356"/>
      <c r="AE875" s="356"/>
      <c r="AF875" s="356"/>
      <c r="AG875" s="356"/>
      <c r="AH875" s="365" t="s">
        <v>465</v>
      </c>
      <c r="AI875" s="366"/>
      <c r="AJ875" s="366"/>
      <c r="AK875" s="366"/>
      <c r="AL875" s="365" t="s">
        <v>465</v>
      </c>
      <c r="AM875" s="366"/>
      <c r="AN875" s="366"/>
      <c r="AO875" s="366"/>
      <c r="AP875" s="353" t="s">
        <v>465</v>
      </c>
      <c r="AQ875" s="353"/>
      <c r="AR875" s="353"/>
      <c r="AS875" s="353"/>
      <c r="AT875" s="353"/>
      <c r="AU875" s="353"/>
      <c r="AV875" s="353"/>
      <c r="AW875" s="353"/>
      <c r="AX875" s="353"/>
    </row>
    <row r="876" spans="1:50" ht="30" customHeight="1" x14ac:dyDescent="0.15">
      <c r="A876" s="372">
        <v>7</v>
      </c>
      <c r="B876" s="372">
        <v>1</v>
      </c>
      <c r="C876" s="354" t="s">
        <v>654</v>
      </c>
      <c r="D876" s="340"/>
      <c r="E876" s="340"/>
      <c r="F876" s="340"/>
      <c r="G876" s="340"/>
      <c r="H876" s="340"/>
      <c r="I876" s="340"/>
      <c r="J876" s="341" t="s">
        <v>465</v>
      </c>
      <c r="K876" s="342"/>
      <c r="L876" s="342"/>
      <c r="M876" s="342"/>
      <c r="N876" s="342"/>
      <c r="O876" s="342"/>
      <c r="P876" s="355" t="s">
        <v>660</v>
      </c>
      <c r="Q876" s="343"/>
      <c r="R876" s="343"/>
      <c r="S876" s="343"/>
      <c r="T876" s="343"/>
      <c r="U876" s="343"/>
      <c r="V876" s="343"/>
      <c r="W876" s="343"/>
      <c r="X876" s="343"/>
      <c r="Y876" s="344">
        <v>0</v>
      </c>
      <c r="Z876" s="345"/>
      <c r="AA876" s="345"/>
      <c r="AB876" s="346"/>
      <c r="AC876" s="356" t="s">
        <v>196</v>
      </c>
      <c r="AD876" s="356"/>
      <c r="AE876" s="356"/>
      <c r="AF876" s="356"/>
      <c r="AG876" s="356"/>
      <c r="AH876" s="365" t="s">
        <v>465</v>
      </c>
      <c r="AI876" s="366"/>
      <c r="AJ876" s="366"/>
      <c r="AK876" s="366"/>
      <c r="AL876" s="365" t="s">
        <v>465</v>
      </c>
      <c r="AM876" s="366"/>
      <c r="AN876" s="366"/>
      <c r="AO876" s="366"/>
      <c r="AP876" s="353" t="s">
        <v>465</v>
      </c>
      <c r="AQ876" s="353"/>
      <c r="AR876" s="353"/>
      <c r="AS876" s="353"/>
      <c r="AT876" s="353"/>
      <c r="AU876" s="353"/>
      <c r="AV876" s="353"/>
      <c r="AW876" s="353"/>
      <c r="AX876" s="353"/>
    </row>
    <row r="877" spans="1:50" ht="30" customHeight="1" x14ac:dyDescent="0.15">
      <c r="A877" s="372">
        <v>8</v>
      </c>
      <c r="B877" s="372">
        <v>1</v>
      </c>
      <c r="C877" s="354" t="s">
        <v>655</v>
      </c>
      <c r="D877" s="340"/>
      <c r="E877" s="340"/>
      <c r="F877" s="340"/>
      <c r="G877" s="340"/>
      <c r="H877" s="340"/>
      <c r="I877" s="340"/>
      <c r="J877" s="341" t="s">
        <v>465</v>
      </c>
      <c r="K877" s="342"/>
      <c r="L877" s="342"/>
      <c r="M877" s="342"/>
      <c r="N877" s="342"/>
      <c r="O877" s="342"/>
      <c r="P877" s="355" t="s">
        <v>660</v>
      </c>
      <c r="Q877" s="343"/>
      <c r="R877" s="343"/>
      <c r="S877" s="343"/>
      <c r="T877" s="343"/>
      <c r="U877" s="343"/>
      <c r="V877" s="343"/>
      <c r="W877" s="343"/>
      <c r="X877" s="343"/>
      <c r="Y877" s="344">
        <v>0</v>
      </c>
      <c r="Z877" s="345"/>
      <c r="AA877" s="345"/>
      <c r="AB877" s="346"/>
      <c r="AC877" s="356" t="s">
        <v>196</v>
      </c>
      <c r="AD877" s="356"/>
      <c r="AE877" s="356"/>
      <c r="AF877" s="356"/>
      <c r="AG877" s="356"/>
      <c r="AH877" s="365" t="s">
        <v>465</v>
      </c>
      <c r="AI877" s="366"/>
      <c r="AJ877" s="366"/>
      <c r="AK877" s="366"/>
      <c r="AL877" s="365" t="s">
        <v>465</v>
      </c>
      <c r="AM877" s="366"/>
      <c r="AN877" s="366"/>
      <c r="AO877" s="366"/>
      <c r="AP877" s="353" t="s">
        <v>465</v>
      </c>
      <c r="AQ877" s="353"/>
      <c r="AR877" s="353"/>
      <c r="AS877" s="353"/>
      <c r="AT877" s="353"/>
      <c r="AU877" s="353"/>
      <c r="AV877" s="353"/>
      <c r="AW877" s="353"/>
      <c r="AX877" s="353"/>
    </row>
    <row r="878" spans="1:50" ht="30" customHeight="1" x14ac:dyDescent="0.15">
      <c r="A878" s="372">
        <v>9</v>
      </c>
      <c r="B878" s="372">
        <v>1</v>
      </c>
      <c r="C878" s="354" t="s">
        <v>656</v>
      </c>
      <c r="D878" s="340"/>
      <c r="E878" s="340"/>
      <c r="F878" s="340"/>
      <c r="G878" s="340"/>
      <c r="H878" s="340"/>
      <c r="I878" s="340"/>
      <c r="J878" s="341" t="s">
        <v>465</v>
      </c>
      <c r="K878" s="342"/>
      <c r="L878" s="342"/>
      <c r="M878" s="342"/>
      <c r="N878" s="342"/>
      <c r="O878" s="342"/>
      <c r="P878" s="355" t="s">
        <v>660</v>
      </c>
      <c r="Q878" s="343"/>
      <c r="R878" s="343"/>
      <c r="S878" s="343"/>
      <c r="T878" s="343"/>
      <c r="U878" s="343"/>
      <c r="V878" s="343"/>
      <c r="W878" s="343"/>
      <c r="X878" s="343"/>
      <c r="Y878" s="344">
        <v>0</v>
      </c>
      <c r="Z878" s="345"/>
      <c r="AA878" s="345"/>
      <c r="AB878" s="346"/>
      <c r="AC878" s="356" t="s">
        <v>196</v>
      </c>
      <c r="AD878" s="356"/>
      <c r="AE878" s="356"/>
      <c r="AF878" s="356"/>
      <c r="AG878" s="356"/>
      <c r="AH878" s="365" t="s">
        <v>465</v>
      </c>
      <c r="AI878" s="366"/>
      <c r="AJ878" s="366"/>
      <c r="AK878" s="366"/>
      <c r="AL878" s="365" t="s">
        <v>465</v>
      </c>
      <c r="AM878" s="366"/>
      <c r="AN878" s="366"/>
      <c r="AO878" s="366"/>
      <c r="AP878" s="353" t="s">
        <v>465</v>
      </c>
      <c r="AQ878" s="353"/>
      <c r="AR878" s="353"/>
      <c r="AS878" s="353"/>
      <c r="AT878" s="353"/>
      <c r="AU878" s="353"/>
      <c r="AV878" s="353"/>
      <c r="AW878" s="353"/>
      <c r="AX878" s="353"/>
    </row>
    <row r="879" spans="1:50" ht="30" customHeight="1" x14ac:dyDescent="0.15">
      <c r="A879" s="372">
        <v>10</v>
      </c>
      <c r="B879" s="372">
        <v>1</v>
      </c>
      <c r="C879" s="354" t="s">
        <v>657</v>
      </c>
      <c r="D879" s="340"/>
      <c r="E879" s="340"/>
      <c r="F879" s="340"/>
      <c r="G879" s="340"/>
      <c r="H879" s="340"/>
      <c r="I879" s="340"/>
      <c r="J879" s="341" t="s">
        <v>465</v>
      </c>
      <c r="K879" s="342"/>
      <c r="L879" s="342"/>
      <c r="M879" s="342"/>
      <c r="N879" s="342"/>
      <c r="O879" s="342"/>
      <c r="P879" s="355" t="s">
        <v>660</v>
      </c>
      <c r="Q879" s="343"/>
      <c r="R879" s="343"/>
      <c r="S879" s="343"/>
      <c r="T879" s="343"/>
      <c r="U879" s="343"/>
      <c r="V879" s="343"/>
      <c r="W879" s="343"/>
      <c r="X879" s="343"/>
      <c r="Y879" s="344">
        <v>0</v>
      </c>
      <c r="Z879" s="345"/>
      <c r="AA879" s="345"/>
      <c r="AB879" s="346"/>
      <c r="AC879" s="356" t="s">
        <v>196</v>
      </c>
      <c r="AD879" s="356"/>
      <c r="AE879" s="356"/>
      <c r="AF879" s="356"/>
      <c r="AG879" s="356"/>
      <c r="AH879" s="365" t="s">
        <v>465</v>
      </c>
      <c r="AI879" s="366"/>
      <c r="AJ879" s="366"/>
      <c r="AK879" s="366"/>
      <c r="AL879" s="365" t="s">
        <v>465</v>
      </c>
      <c r="AM879" s="366"/>
      <c r="AN879" s="366"/>
      <c r="AO879" s="366"/>
      <c r="AP879" s="353" t="s">
        <v>465</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55" t="s">
        <v>660</v>
      </c>
      <c r="Q880" s="343"/>
      <c r="R880" s="343"/>
      <c r="S880" s="343"/>
      <c r="T880" s="343"/>
      <c r="U880" s="343"/>
      <c r="V880" s="343"/>
      <c r="W880" s="343"/>
      <c r="X880" s="343"/>
      <c r="Y880" s="344"/>
      <c r="Z880" s="345"/>
      <c r="AA880" s="345"/>
      <c r="AB880" s="346"/>
      <c r="AC880" s="347"/>
      <c r="AD880" s="347"/>
      <c r="AE880" s="347"/>
      <c r="AF880" s="347"/>
      <c r="AG880" s="347"/>
      <c r="AH880" s="365" t="s">
        <v>465</v>
      </c>
      <c r="AI880" s="366"/>
      <c r="AJ880" s="366"/>
      <c r="AK880" s="366"/>
      <c r="AL880" s="350"/>
      <c r="AM880" s="351"/>
      <c r="AN880" s="351"/>
      <c r="AO880" s="352"/>
      <c r="AP880" s="353" t="s">
        <v>465</v>
      </c>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55" t="s">
        <v>660</v>
      </c>
      <c r="Q881" s="343"/>
      <c r="R881" s="343"/>
      <c r="S881" s="343"/>
      <c r="T881" s="343"/>
      <c r="U881" s="343"/>
      <c r="V881" s="343"/>
      <c r="W881" s="343"/>
      <c r="X881" s="343"/>
      <c r="Y881" s="344"/>
      <c r="Z881" s="345"/>
      <c r="AA881" s="345"/>
      <c r="AB881" s="346"/>
      <c r="AC881" s="347"/>
      <c r="AD881" s="347"/>
      <c r="AE881" s="347"/>
      <c r="AF881" s="347"/>
      <c r="AG881" s="347"/>
      <c r="AH881" s="365" t="s">
        <v>465</v>
      </c>
      <c r="AI881" s="366"/>
      <c r="AJ881" s="366"/>
      <c r="AK881" s="366"/>
      <c r="AL881" s="350"/>
      <c r="AM881" s="351"/>
      <c r="AN881" s="351"/>
      <c r="AO881" s="352"/>
      <c r="AP881" s="353" t="s">
        <v>465</v>
      </c>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55" t="s">
        <v>660</v>
      </c>
      <c r="Q882" s="343"/>
      <c r="R882" s="343"/>
      <c r="S882" s="343"/>
      <c r="T882" s="343"/>
      <c r="U882" s="343"/>
      <c r="V882" s="343"/>
      <c r="W882" s="343"/>
      <c r="X882" s="343"/>
      <c r="Y882" s="344"/>
      <c r="Z882" s="345"/>
      <c r="AA882" s="345"/>
      <c r="AB882" s="346"/>
      <c r="AC882" s="347"/>
      <c r="AD882" s="347"/>
      <c r="AE882" s="347"/>
      <c r="AF882" s="347"/>
      <c r="AG882" s="347"/>
      <c r="AH882" s="365" t="s">
        <v>465</v>
      </c>
      <c r="AI882" s="366"/>
      <c r="AJ882" s="366"/>
      <c r="AK882" s="366"/>
      <c r="AL882" s="350"/>
      <c r="AM882" s="351"/>
      <c r="AN882" s="351"/>
      <c r="AO882" s="352"/>
      <c r="AP882" s="353" t="s">
        <v>465</v>
      </c>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55" t="s">
        <v>660</v>
      </c>
      <c r="Q883" s="343"/>
      <c r="R883" s="343"/>
      <c r="S883" s="343"/>
      <c r="T883" s="343"/>
      <c r="U883" s="343"/>
      <c r="V883" s="343"/>
      <c r="W883" s="343"/>
      <c r="X883" s="343"/>
      <c r="Y883" s="344"/>
      <c r="Z883" s="345"/>
      <c r="AA883" s="345"/>
      <c r="AB883" s="346"/>
      <c r="AC883" s="347"/>
      <c r="AD883" s="347"/>
      <c r="AE883" s="347"/>
      <c r="AF883" s="347"/>
      <c r="AG883" s="347"/>
      <c r="AH883" s="365" t="s">
        <v>465</v>
      </c>
      <c r="AI883" s="366"/>
      <c r="AJ883" s="366"/>
      <c r="AK883" s="366"/>
      <c r="AL883" s="350"/>
      <c r="AM883" s="351"/>
      <c r="AN883" s="351"/>
      <c r="AO883" s="352"/>
      <c r="AP883" s="353" t="s">
        <v>465</v>
      </c>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55" t="s">
        <v>660</v>
      </c>
      <c r="Q884" s="343"/>
      <c r="R884" s="343"/>
      <c r="S884" s="343"/>
      <c r="T884" s="343"/>
      <c r="U884" s="343"/>
      <c r="V884" s="343"/>
      <c r="W884" s="343"/>
      <c r="X884" s="343"/>
      <c r="Y884" s="344"/>
      <c r="Z884" s="345"/>
      <c r="AA884" s="345"/>
      <c r="AB884" s="346"/>
      <c r="AC884" s="347"/>
      <c r="AD884" s="347"/>
      <c r="AE884" s="347"/>
      <c r="AF884" s="347"/>
      <c r="AG884" s="347"/>
      <c r="AH884" s="365" t="s">
        <v>465</v>
      </c>
      <c r="AI884" s="366"/>
      <c r="AJ884" s="366"/>
      <c r="AK884" s="366"/>
      <c r="AL884" s="350"/>
      <c r="AM884" s="351"/>
      <c r="AN884" s="351"/>
      <c r="AO884" s="352"/>
      <c r="AP884" s="353" t="s">
        <v>465</v>
      </c>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55" t="s">
        <v>660</v>
      </c>
      <c r="Q885" s="343"/>
      <c r="R885" s="343"/>
      <c r="S885" s="343"/>
      <c r="T885" s="343"/>
      <c r="U885" s="343"/>
      <c r="V885" s="343"/>
      <c r="W885" s="343"/>
      <c r="X885" s="343"/>
      <c r="Y885" s="344"/>
      <c r="Z885" s="345"/>
      <c r="AA885" s="345"/>
      <c r="AB885" s="346"/>
      <c r="AC885" s="347"/>
      <c r="AD885" s="347"/>
      <c r="AE885" s="347"/>
      <c r="AF885" s="347"/>
      <c r="AG885" s="347"/>
      <c r="AH885" s="365" t="s">
        <v>465</v>
      </c>
      <c r="AI885" s="366"/>
      <c r="AJ885" s="366"/>
      <c r="AK885" s="366"/>
      <c r="AL885" s="350"/>
      <c r="AM885" s="351"/>
      <c r="AN885" s="351"/>
      <c r="AO885" s="352"/>
      <c r="AP885" s="353" t="s">
        <v>465</v>
      </c>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55" t="s">
        <v>660</v>
      </c>
      <c r="Q886" s="343"/>
      <c r="R886" s="343"/>
      <c r="S886" s="343"/>
      <c r="T886" s="343"/>
      <c r="U886" s="343"/>
      <c r="V886" s="343"/>
      <c r="W886" s="343"/>
      <c r="X886" s="343"/>
      <c r="Y886" s="344"/>
      <c r="Z886" s="345"/>
      <c r="AA886" s="345"/>
      <c r="AB886" s="346"/>
      <c r="AC886" s="347"/>
      <c r="AD886" s="347"/>
      <c r="AE886" s="347"/>
      <c r="AF886" s="347"/>
      <c r="AG886" s="347"/>
      <c r="AH886" s="365" t="s">
        <v>465</v>
      </c>
      <c r="AI886" s="366"/>
      <c r="AJ886" s="366"/>
      <c r="AK886" s="366"/>
      <c r="AL886" s="350"/>
      <c r="AM886" s="351"/>
      <c r="AN886" s="351"/>
      <c r="AO886" s="352"/>
      <c r="AP886" s="353" t="s">
        <v>465</v>
      </c>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55" t="s">
        <v>660</v>
      </c>
      <c r="Q887" s="343"/>
      <c r="R887" s="343"/>
      <c r="S887" s="343"/>
      <c r="T887" s="343"/>
      <c r="U887" s="343"/>
      <c r="V887" s="343"/>
      <c r="W887" s="343"/>
      <c r="X887" s="343"/>
      <c r="Y887" s="344"/>
      <c r="Z887" s="345"/>
      <c r="AA887" s="345"/>
      <c r="AB887" s="346"/>
      <c r="AC887" s="347"/>
      <c r="AD887" s="347"/>
      <c r="AE887" s="347"/>
      <c r="AF887" s="347"/>
      <c r="AG887" s="347"/>
      <c r="AH887" s="365" t="s">
        <v>465</v>
      </c>
      <c r="AI887" s="366"/>
      <c r="AJ887" s="366"/>
      <c r="AK887" s="366"/>
      <c r="AL887" s="350"/>
      <c r="AM887" s="351"/>
      <c r="AN887" s="351"/>
      <c r="AO887" s="352"/>
      <c r="AP887" s="353" t="s">
        <v>465</v>
      </c>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55" t="s">
        <v>660</v>
      </c>
      <c r="Q888" s="343"/>
      <c r="R888" s="343"/>
      <c r="S888" s="343"/>
      <c r="T888" s="343"/>
      <c r="U888" s="343"/>
      <c r="V888" s="343"/>
      <c r="W888" s="343"/>
      <c r="X888" s="343"/>
      <c r="Y888" s="344"/>
      <c r="Z888" s="345"/>
      <c r="AA888" s="345"/>
      <c r="AB888" s="346"/>
      <c r="AC888" s="347"/>
      <c r="AD888" s="347"/>
      <c r="AE888" s="347"/>
      <c r="AF888" s="347"/>
      <c r="AG888" s="347"/>
      <c r="AH888" s="365" t="s">
        <v>465</v>
      </c>
      <c r="AI888" s="366"/>
      <c r="AJ888" s="366"/>
      <c r="AK888" s="366"/>
      <c r="AL888" s="350"/>
      <c r="AM888" s="351"/>
      <c r="AN888" s="351"/>
      <c r="AO888" s="352"/>
      <c r="AP888" s="353" t="s">
        <v>465</v>
      </c>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55" t="s">
        <v>660</v>
      </c>
      <c r="Q889" s="343"/>
      <c r="R889" s="343"/>
      <c r="S889" s="343"/>
      <c r="T889" s="343"/>
      <c r="U889" s="343"/>
      <c r="V889" s="343"/>
      <c r="W889" s="343"/>
      <c r="X889" s="343"/>
      <c r="Y889" s="344"/>
      <c r="Z889" s="345"/>
      <c r="AA889" s="345"/>
      <c r="AB889" s="346"/>
      <c r="AC889" s="347"/>
      <c r="AD889" s="347"/>
      <c r="AE889" s="347"/>
      <c r="AF889" s="347"/>
      <c r="AG889" s="347"/>
      <c r="AH889" s="365" t="s">
        <v>465</v>
      </c>
      <c r="AI889" s="366"/>
      <c r="AJ889" s="366"/>
      <c r="AK889" s="366"/>
      <c r="AL889" s="350"/>
      <c r="AM889" s="351"/>
      <c r="AN889" s="351"/>
      <c r="AO889" s="352"/>
      <c r="AP889" s="353" t="s">
        <v>465</v>
      </c>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55" t="s">
        <v>660</v>
      </c>
      <c r="Q890" s="343"/>
      <c r="R890" s="343"/>
      <c r="S890" s="343"/>
      <c r="T890" s="343"/>
      <c r="U890" s="343"/>
      <c r="V890" s="343"/>
      <c r="W890" s="343"/>
      <c r="X890" s="343"/>
      <c r="Y890" s="344"/>
      <c r="Z890" s="345"/>
      <c r="AA890" s="345"/>
      <c r="AB890" s="346"/>
      <c r="AC890" s="347"/>
      <c r="AD890" s="347"/>
      <c r="AE890" s="347"/>
      <c r="AF890" s="347"/>
      <c r="AG890" s="347"/>
      <c r="AH890" s="365" t="s">
        <v>465</v>
      </c>
      <c r="AI890" s="366"/>
      <c r="AJ890" s="366"/>
      <c r="AK890" s="366"/>
      <c r="AL890" s="350"/>
      <c r="AM890" s="351"/>
      <c r="AN890" s="351"/>
      <c r="AO890" s="352"/>
      <c r="AP890" s="353" t="s">
        <v>465</v>
      </c>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55" t="s">
        <v>660</v>
      </c>
      <c r="Q891" s="343"/>
      <c r="R891" s="343"/>
      <c r="S891" s="343"/>
      <c r="T891" s="343"/>
      <c r="U891" s="343"/>
      <c r="V891" s="343"/>
      <c r="W891" s="343"/>
      <c r="X891" s="343"/>
      <c r="Y891" s="344"/>
      <c r="Z891" s="345"/>
      <c r="AA891" s="345"/>
      <c r="AB891" s="346"/>
      <c r="AC891" s="347"/>
      <c r="AD891" s="347"/>
      <c r="AE891" s="347"/>
      <c r="AF891" s="347"/>
      <c r="AG891" s="347"/>
      <c r="AH891" s="365" t="s">
        <v>465</v>
      </c>
      <c r="AI891" s="366"/>
      <c r="AJ891" s="366"/>
      <c r="AK891" s="366"/>
      <c r="AL891" s="350"/>
      <c r="AM891" s="351"/>
      <c r="AN891" s="351"/>
      <c r="AO891" s="352"/>
      <c r="AP891" s="353" t="s">
        <v>465</v>
      </c>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55" t="s">
        <v>660</v>
      </c>
      <c r="Q892" s="343"/>
      <c r="R892" s="343"/>
      <c r="S892" s="343"/>
      <c r="T892" s="343"/>
      <c r="U892" s="343"/>
      <c r="V892" s="343"/>
      <c r="W892" s="343"/>
      <c r="X892" s="343"/>
      <c r="Y892" s="344"/>
      <c r="Z892" s="345"/>
      <c r="AA892" s="345"/>
      <c r="AB892" s="346"/>
      <c r="AC892" s="347"/>
      <c r="AD892" s="347"/>
      <c r="AE892" s="347"/>
      <c r="AF892" s="347"/>
      <c r="AG892" s="347"/>
      <c r="AH892" s="365" t="s">
        <v>465</v>
      </c>
      <c r="AI892" s="366"/>
      <c r="AJ892" s="366"/>
      <c r="AK892" s="366"/>
      <c r="AL892" s="350"/>
      <c r="AM892" s="351"/>
      <c r="AN892" s="351"/>
      <c r="AO892" s="352"/>
      <c r="AP892" s="353" t="s">
        <v>465</v>
      </c>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55" t="s">
        <v>660</v>
      </c>
      <c r="Q893" s="343"/>
      <c r="R893" s="343"/>
      <c r="S893" s="343"/>
      <c r="T893" s="343"/>
      <c r="U893" s="343"/>
      <c r="V893" s="343"/>
      <c r="W893" s="343"/>
      <c r="X893" s="343"/>
      <c r="Y893" s="344"/>
      <c r="Z893" s="345"/>
      <c r="AA893" s="345"/>
      <c r="AB893" s="346"/>
      <c r="AC893" s="347"/>
      <c r="AD893" s="347"/>
      <c r="AE893" s="347"/>
      <c r="AF893" s="347"/>
      <c r="AG893" s="347"/>
      <c r="AH893" s="365" t="s">
        <v>465</v>
      </c>
      <c r="AI893" s="366"/>
      <c r="AJ893" s="366"/>
      <c r="AK893" s="366"/>
      <c r="AL893" s="350"/>
      <c r="AM893" s="351"/>
      <c r="AN893" s="351"/>
      <c r="AO893" s="352"/>
      <c r="AP893" s="353" t="s">
        <v>465</v>
      </c>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55" t="s">
        <v>660</v>
      </c>
      <c r="Q894" s="343"/>
      <c r="R894" s="343"/>
      <c r="S894" s="343"/>
      <c r="T894" s="343"/>
      <c r="U894" s="343"/>
      <c r="V894" s="343"/>
      <c r="W894" s="343"/>
      <c r="X894" s="343"/>
      <c r="Y894" s="344"/>
      <c r="Z894" s="345"/>
      <c r="AA894" s="345"/>
      <c r="AB894" s="346"/>
      <c r="AC894" s="347"/>
      <c r="AD894" s="347"/>
      <c r="AE894" s="347"/>
      <c r="AF894" s="347"/>
      <c r="AG894" s="347"/>
      <c r="AH894" s="365" t="s">
        <v>465</v>
      </c>
      <c r="AI894" s="366"/>
      <c r="AJ894" s="366"/>
      <c r="AK894" s="366"/>
      <c r="AL894" s="350"/>
      <c r="AM894" s="351"/>
      <c r="AN894" s="351"/>
      <c r="AO894" s="352"/>
      <c r="AP894" s="353" t="s">
        <v>465</v>
      </c>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55" t="s">
        <v>660</v>
      </c>
      <c r="Q895" s="343"/>
      <c r="R895" s="343"/>
      <c r="S895" s="343"/>
      <c r="T895" s="343"/>
      <c r="U895" s="343"/>
      <c r="V895" s="343"/>
      <c r="W895" s="343"/>
      <c r="X895" s="343"/>
      <c r="Y895" s="344"/>
      <c r="Z895" s="345"/>
      <c r="AA895" s="345"/>
      <c r="AB895" s="346"/>
      <c r="AC895" s="347"/>
      <c r="AD895" s="347"/>
      <c r="AE895" s="347"/>
      <c r="AF895" s="347"/>
      <c r="AG895" s="347"/>
      <c r="AH895" s="365" t="s">
        <v>465</v>
      </c>
      <c r="AI895" s="366"/>
      <c r="AJ895" s="366"/>
      <c r="AK895" s="366"/>
      <c r="AL895" s="350"/>
      <c r="AM895" s="351"/>
      <c r="AN895" s="351"/>
      <c r="AO895" s="352"/>
      <c r="AP895" s="353" t="s">
        <v>465</v>
      </c>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55" t="s">
        <v>660</v>
      </c>
      <c r="Q896" s="343"/>
      <c r="R896" s="343"/>
      <c r="S896" s="343"/>
      <c r="T896" s="343"/>
      <c r="U896" s="343"/>
      <c r="V896" s="343"/>
      <c r="W896" s="343"/>
      <c r="X896" s="343"/>
      <c r="Y896" s="344"/>
      <c r="Z896" s="345"/>
      <c r="AA896" s="345"/>
      <c r="AB896" s="346"/>
      <c r="AC896" s="347"/>
      <c r="AD896" s="347"/>
      <c r="AE896" s="347"/>
      <c r="AF896" s="347"/>
      <c r="AG896" s="347"/>
      <c r="AH896" s="365" t="s">
        <v>465</v>
      </c>
      <c r="AI896" s="366"/>
      <c r="AJ896" s="366"/>
      <c r="AK896" s="366"/>
      <c r="AL896" s="350"/>
      <c r="AM896" s="351"/>
      <c r="AN896" s="351"/>
      <c r="AO896" s="352"/>
      <c r="AP896" s="353" t="s">
        <v>465</v>
      </c>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55" t="s">
        <v>660</v>
      </c>
      <c r="Q897" s="343"/>
      <c r="R897" s="343"/>
      <c r="S897" s="343"/>
      <c r="T897" s="343"/>
      <c r="U897" s="343"/>
      <c r="V897" s="343"/>
      <c r="W897" s="343"/>
      <c r="X897" s="343"/>
      <c r="Y897" s="344"/>
      <c r="Z897" s="345"/>
      <c r="AA897" s="345"/>
      <c r="AB897" s="346"/>
      <c r="AC897" s="347"/>
      <c r="AD897" s="347"/>
      <c r="AE897" s="347"/>
      <c r="AF897" s="347"/>
      <c r="AG897" s="347"/>
      <c r="AH897" s="365" t="s">
        <v>465</v>
      </c>
      <c r="AI897" s="366"/>
      <c r="AJ897" s="366"/>
      <c r="AK897" s="366"/>
      <c r="AL897" s="350"/>
      <c r="AM897" s="351"/>
      <c r="AN897" s="351"/>
      <c r="AO897" s="352"/>
      <c r="AP897" s="353" t="s">
        <v>465</v>
      </c>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55" t="s">
        <v>660</v>
      </c>
      <c r="Q898" s="343"/>
      <c r="R898" s="343"/>
      <c r="S898" s="343"/>
      <c r="T898" s="343"/>
      <c r="U898" s="343"/>
      <c r="V898" s="343"/>
      <c r="W898" s="343"/>
      <c r="X898" s="343"/>
      <c r="Y898" s="344"/>
      <c r="Z898" s="345"/>
      <c r="AA898" s="345"/>
      <c r="AB898" s="346"/>
      <c r="AC898" s="347"/>
      <c r="AD898" s="347"/>
      <c r="AE898" s="347"/>
      <c r="AF898" s="347"/>
      <c r="AG898" s="347"/>
      <c r="AH898" s="365" t="s">
        <v>465</v>
      </c>
      <c r="AI898" s="366"/>
      <c r="AJ898" s="366"/>
      <c r="AK898" s="366"/>
      <c r="AL898" s="350"/>
      <c r="AM898" s="351"/>
      <c r="AN898" s="351"/>
      <c r="AO898" s="352"/>
      <c r="AP898" s="353" t="s">
        <v>465</v>
      </c>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55" t="s">
        <v>660</v>
      </c>
      <c r="Q899" s="343"/>
      <c r="R899" s="343"/>
      <c r="S899" s="343"/>
      <c r="T899" s="343"/>
      <c r="U899" s="343"/>
      <c r="V899" s="343"/>
      <c r="W899" s="343"/>
      <c r="X899" s="343"/>
      <c r="Y899" s="344"/>
      <c r="Z899" s="345"/>
      <c r="AA899" s="345"/>
      <c r="AB899" s="346"/>
      <c r="AC899" s="347"/>
      <c r="AD899" s="347"/>
      <c r="AE899" s="347"/>
      <c r="AF899" s="347"/>
      <c r="AG899" s="347"/>
      <c r="AH899" s="365" t="s">
        <v>465</v>
      </c>
      <c r="AI899" s="366"/>
      <c r="AJ899" s="366"/>
      <c r="AK899" s="366"/>
      <c r="AL899" s="350"/>
      <c r="AM899" s="351"/>
      <c r="AN899" s="351"/>
      <c r="AO899" s="352"/>
      <c r="AP899" s="353" t="s">
        <v>465</v>
      </c>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603</v>
      </c>
      <c r="D903" s="340"/>
      <c r="E903" s="340"/>
      <c r="F903" s="340"/>
      <c r="G903" s="340"/>
      <c r="H903" s="340"/>
      <c r="I903" s="340"/>
      <c r="J903" s="341" t="s">
        <v>596</v>
      </c>
      <c r="K903" s="342"/>
      <c r="L903" s="342"/>
      <c r="M903" s="342"/>
      <c r="N903" s="342"/>
      <c r="O903" s="342"/>
      <c r="P903" s="355" t="s">
        <v>622</v>
      </c>
      <c r="Q903" s="343"/>
      <c r="R903" s="343"/>
      <c r="S903" s="343"/>
      <c r="T903" s="343"/>
      <c r="U903" s="343"/>
      <c r="V903" s="343"/>
      <c r="W903" s="343"/>
      <c r="X903" s="343"/>
      <c r="Y903" s="344">
        <v>2</v>
      </c>
      <c r="Z903" s="345"/>
      <c r="AA903" s="345"/>
      <c r="AB903" s="346"/>
      <c r="AC903" s="356" t="s">
        <v>196</v>
      </c>
      <c r="AD903" s="364"/>
      <c r="AE903" s="364"/>
      <c r="AF903" s="364"/>
      <c r="AG903" s="364"/>
      <c r="AH903" s="365" t="s">
        <v>596</v>
      </c>
      <c r="AI903" s="366"/>
      <c r="AJ903" s="366"/>
      <c r="AK903" s="366"/>
      <c r="AL903" s="350" t="s">
        <v>596</v>
      </c>
      <c r="AM903" s="351"/>
      <c r="AN903" s="351"/>
      <c r="AO903" s="352"/>
      <c r="AP903" s="353" t="s">
        <v>596</v>
      </c>
      <c r="AQ903" s="353"/>
      <c r="AR903" s="353"/>
      <c r="AS903" s="353"/>
      <c r="AT903" s="353"/>
      <c r="AU903" s="353"/>
      <c r="AV903" s="353"/>
      <c r="AW903" s="353"/>
      <c r="AX903" s="353"/>
    </row>
    <row r="904" spans="1:50" ht="30" customHeight="1" x14ac:dyDescent="0.15">
      <c r="A904" s="372">
        <v>2</v>
      </c>
      <c r="B904" s="372">
        <v>1</v>
      </c>
      <c r="C904" s="354" t="s">
        <v>604</v>
      </c>
      <c r="D904" s="340"/>
      <c r="E904" s="340"/>
      <c r="F904" s="340"/>
      <c r="G904" s="340"/>
      <c r="H904" s="340"/>
      <c r="I904" s="340"/>
      <c r="J904" s="341" t="s">
        <v>596</v>
      </c>
      <c r="K904" s="342"/>
      <c r="L904" s="342"/>
      <c r="M904" s="342"/>
      <c r="N904" s="342"/>
      <c r="O904" s="342"/>
      <c r="P904" s="355" t="s">
        <v>622</v>
      </c>
      <c r="Q904" s="343"/>
      <c r="R904" s="343"/>
      <c r="S904" s="343"/>
      <c r="T904" s="343"/>
      <c r="U904" s="343"/>
      <c r="V904" s="343"/>
      <c r="W904" s="343"/>
      <c r="X904" s="343"/>
      <c r="Y904" s="344">
        <v>1.8</v>
      </c>
      <c r="Z904" s="345"/>
      <c r="AA904" s="345"/>
      <c r="AB904" s="346"/>
      <c r="AC904" s="356" t="s">
        <v>196</v>
      </c>
      <c r="AD904" s="356"/>
      <c r="AE904" s="356"/>
      <c r="AF904" s="356"/>
      <c r="AG904" s="356"/>
      <c r="AH904" s="365" t="s">
        <v>596</v>
      </c>
      <c r="AI904" s="366"/>
      <c r="AJ904" s="366"/>
      <c r="AK904" s="366"/>
      <c r="AL904" s="350" t="s">
        <v>596</v>
      </c>
      <c r="AM904" s="351"/>
      <c r="AN904" s="351"/>
      <c r="AO904" s="352"/>
      <c r="AP904" s="353" t="s">
        <v>605</v>
      </c>
      <c r="AQ904" s="353"/>
      <c r="AR904" s="353"/>
      <c r="AS904" s="353"/>
      <c r="AT904" s="353"/>
      <c r="AU904" s="353"/>
      <c r="AV904" s="353"/>
      <c r="AW904" s="353"/>
      <c r="AX904" s="353"/>
    </row>
    <row r="905" spans="1:50" ht="30" customHeight="1" x14ac:dyDescent="0.15">
      <c r="A905" s="372">
        <v>3</v>
      </c>
      <c r="B905" s="372">
        <v>1</v>
      </c>
      <c r="C905" s="354" t="s">
        <v>650</v>
      </c>
      <c r="D905" s="340"/>
      <c r="E905" s="340"/>
      <c r="F905" s="340"/>
      <c r="G905" s="340"/>
      <c r="H905" s="340"/>
      <c r="I905" s="340"/>
      <c r="J905" s="341">
        <v>4011101005131</v>
      </c>
      <c r="K905" s="342"/>
      <c r="L905" s="342"/>
      <c r="M905" s="342"/>
      <c r="N905" s="342"/>
      <c r="O905" s="342"/>
      <c r="P905" s="355" t="s">
        <v>607</v>
      </c>
      <c r="Q905" s="343"/>
      <c r="R905" s="343"/>
      <c r="S905" s="343"/>
      <c r="T905" s="343"/>
      <c r="U905" s="343"/>
      <c r="V905" s="343"/>
      <c r="W905" s="343"/>
      <c r="X905" s="343"/>
      <c r="Y905" s="344">
        <v>0.3</v>
      </c>
      <c r="Z905" s="345"/>
      <c r="AA905" s="345"/>
      <c r="AB905" s="346"/>
      <c r="AC905" s="356" t="s">
        <v>519</v>
      </c>
      <c r="AD905" s="356"/>
      <c r="AE905" s="356"/>
      <c r="AF905" s="356"/>
      <c r="AG905" s="356"/>
      <c r="AH905" s="348">
        <v>4</v>
      </c>
      <c r="AI905" s="349"/>
      <c r="AJ905" s="349"/>
      <c r="AK905" s="349"/>
      <c r="AL905" s="350">
        <v>87.4</v>
      </c>
      <c r="AM905" s="351"/>
      <c r="AN905" s="351"/>
      <c r="AO905" s="352"/>
      <c r="AP905" s="353" t="s">
        <v>605</v>
      </c>
      <c r="AQ905" s="353"/>
      <c r="AR905" s="353"/>
      <c r="AS905" s="353"/>
      <c r="AT905" s="353"/>
      <c r="AU905" s="353"/>
      <c r="AV905" s="353"/>
      <c r="AW905" s="353"/>
      <c r="AX905" s="353"/>
    </row>
    <row r="906" spans="1:50" ht="30" customHeight="1" x14ac:dyDescent="0.15">
      <c r="A906" s="372">
        <v>4</v>
      </c>
      <c r="B906" s="372">
        <v>1</v>
      </c>
      <c r="C906" s="354" t="s">
        <v>606</v>
      </c>
      <c r="D906" s="340"/>
      <c r="E906" s="340"/>
      <c r="F906" s="340"/>
      <c r="G906" s="340"/>
      <c r="H906" s="340"/>
      <c r="I906" s="340"/>
      <c r="J906" s="341">
        <v>4011101005131</v>
      </c>
      <c r="K906" s="342"/>
      <c r="L906" s="342"/>
      <c r="M906" s="342"/>
      <c r="N906" s="342"/>
      <c r="O906" s="342"/>
      <c r="P906" s="355" t="s">
        <v>609</v>
      </c>
      <c r="Q906" s="343"/>
      <c r="R906" s="343"/>
      <c r="S906" s="343"/>
      <c r="T906" s="343"/>
      <c r="U906" s="343"/>
      <c r="V906" s="343"/>
      <c r="W906" s="343"/>
      <c r="X906" s="343"/>
      <c r="Y906" s="344">
        <v>0.3</v>
      </c>
      <c r="Z906" s="345"/>
      <c r="AA906" s="345"/>
      <c r="AB906" s="346"/>
      <c r="AC906" s="356" t="s">
        <v>519</v>
      </c>
      <c r="AD906" s="356"/>
      <c r="AE906" s="356"/>
      <c r="AF906" s="356"/>
      <c r="AG906" s="356"/>
      <c r="AH906" s="348">
        <v>2</v>
      </c>
      <c r="AI906" s="349"/>
      <c r="AJ906" s="349"/>
      <c r="AK906" s="349"/>
      <c r="AL906" s="350">
        <v>83.17</v>
      </c>
      <c r="AM906" s="351"/>
      <c r="AN906" s="351"/>
      <c r="AO906" s="352"/>
      <c r="AP906" s="353" t="s">
        <v>596</v>
      </c>
      <c r="AQ906" s="353"/>
      <c r="AR906" s="353"/>
      <c r="AS906" s="353"/>
      <c r="AT906" s="353"/>
      <c r="AU906" s="353"/>
      <c r="AV906" s="353"/>
      <c r="AW906" s="353"/>
      <c r="AX906" s="353"/>
    </row>
    <row r="907" spans="1:50" ht="30" customHeight="1" x14ac:dyDescent="0.15">
      <c r="A907" s="372">
        <v>5</v>
      </c>
      <c r="B907" s="372">
        <v>1</v>
      </c>
      <c r="C907" s="354" t="s">
        <v>612</v>
      </c>
      <c r="D907" s="340"/>
      <c r="E907" s="340"/>
      <c r="F907" s="340"/>
      <c r="G907" s="340"/>
      <c r="H907" s="340"/>
      <c r="I907" s="340"/>
      <c r="J907" s="341">
        <v>4011101005131</v>
      </c>
      <c r="K907" s="342"/>
      <c r="L907" s="342"/>
      <c r="M907" s="342"/>
      <c r="N907" s="342"/>
      <c r="O907" s="342"/>
      <c r="P907" s="355" t="s">
        <v>609</v>
      </c>
      <c r="Q907" s="343"/>
      <c r="R907" s="343"/>
      <c r="S907" s="343"/>
      <c r="T907" s="343"/>
      <c r="U907" s="343"/>
      <c r="V907" s="343"/>
      <c r="W907" s="343"/>
      <c r="X907" s="343"/>
      <c r="Y907" s="344">
        <v>0.2</v>
      </c>
      <c r="Z907" s="345"/>
      <c r="AA907" s="345"/>
      <c r="AB907" s="346"/>
      <c r="AC907" s="347" t="s">
        <v>525</v>
      </c>
      <c r="AD907" s="347"/>
      <c r="AE907" s="347"/>
      <c r="AF907" s="347"/>
      <c r="AG907" s="347"/>
      <c r="AH907" s="348" t="s">
        <v>596</v>
      </c>
      <c r="AI907" s="349"/>
      <c r="AJ907" s="349"/>
      <c r="AK907" s="349"/>
      <c r="AL907" s="350">
        <v>100</v>
      </c>
      <c r="AM907" s="351"/>
      <c r="AN907" s="351"/>
      <c r="AO907" s="352"/>
      <c r="AP907" s="353" t="s">
        <v>596</v>
      </c>
      <c r="AQ907" s="353"/>
      <c r="AR907" s="353"/>
      <c r="AS907" s="353"/>
      <c r="AT907" s="353"/>
      <c r="AU907" s="353"/>
      <c r="AV907" s="353"/>
      <c r="AW907" s="353"/>
      <c r="AX907" s="353"/>
    </row>
    <row r="908" spans="1:50" ht="30" customHeight="1" x14ac:dyDescent="0.15">
      <c r="A908" s="372">
        <v>6</v>
      </c>
      <c r="B908" s="372">
        <v>1</v>
      </c>
      <c r="C908" s="354" t="s">
        <v>610</v>
      </c>
      <c r="D908" s="340"/>
      <c r="E908" s="340"/>
      <c r="F908" s="340"/>
      <c r="G908" s="340"/>
      <c r="H908" s="340"/>
      <c r="I908" s="340"/>
      <c r="J908" s="341">
        <v>3013101005450</v>
      </c>
      <c r="K908" s="342"/>
      <c r="L908" s="342"/>
      <c r="M908" s="342"/>
      <c r="N908" s="342"/>
      <c r="O908" s="342"/>
      <c r="P908" s="355" t="s">
        <v>611</v>
      </c>
      <c r="Q908" s="343"/>
      <c r="R908" s="343"/>
      <c r="S908" s="343"/>
      <c r="T908" s="343"/>
      <c r="U908" s="343"/>
      <c r="V908" s="343"/>
      <c r="W908" s="343"/>
      <c r="X908" s="343"/>
      <c r="Y908" s="344">
        <v>0.6</v>
      </c>
      <c r="Z908" s="345"/>
      <c r="AA908" s="345"/>
      <c r="AB908" s="346"/>
      <c r="AC908" s="347" t="s">
        <v>525</v>
      </c>
      <c r="AD908" s="347"/>
      <c r="AE908" s="347"/>
      <c r="AF908" s="347"/>
      <c r="AG908" s="347"/>
      <c r="AH908" s="348" t="s">
        <v>596</v>
      </c>
      <c r="AI908" s="349"/>
      <c r="AJ908" s="349"/>
      <c r="AK908" s="349"/>
      <c r="AL908" s="350">
        <v>100</v>
      </c>
      <c r="AM908" s="351"/>
      <c r="AN908" s="351"/>
      <c r="AO908" s="352"/>
      <c r="AP908" s="353" t="s">
        <v>596</v>
      </c>
      <c r="AQ908" s="353"/>
      <c r="AR908" s="353"/>
      <c r="AS908" s="353"/>
      <c r="AT908" s="353"/>
      <c r="AU908" s="353"/>
      <c r="AV908" s="353"/>
      <c r="AW908" s="353"/>
      <c r="AX908" s="353"/>
    </row>
    <row r="909" spans="1:50" ht="30" customHeight="1" x14ac:dyDescent="0.15">
      <c r="A909" s="372">
        <v>7</v>
      </c>
      <c r="B909" s="372">
        <v>1</v>
      </c>
      <c r="C909" s="354" t="s">
        <v>623</v>
      </c>
      <c r="D909" s="340"/>
      <c r="E909" s="340"/>
      <c r="F909" s="340"/>
      <c r="G909" s="340"/>
      <c r="H909" s="340"/>
      <c r="I909" s="340"/>
      <c r="J909" s="341">
        <v>9010501030346</v>
      </c>
      <c r="K909" s="342"/>
      <c r="L909" s="342"/>
      <c r="M909" s="342"/>
      <c r="N909" s="342"/>
      <c r="O909" s="342"/>
      <c r="P909" s="355" t="s">
        <v>617</v>
      </c>
      <c r="Q909" s="343"/>
      <c r="R909" s="343"/>
      <c r="S909" s="343"/>
      <c r="T909" s="343"/>
      <c r="U909" s="343"/>
      <c r="V909" s="343"/>
      <c r="W909" s="343"/>
      <c r="X909" s="343"/>
      <c r="Y909" s="344">
        <v>0.5</v>
      </c>
      <c r="Z909" s="345"/>
      <c r="AA909" s="345"/>
      <c r="AB909" s="346"/>
      <c r="AC909" s="347" t="s">
        <v>525</v>
      </c>
      <c r="AD909" s="347"/>
      <c r="AE909" s="347"/>
      <c r="AF909" s="347"/>
      <c r="AG909" s="347"/>
      <c r="AH909" s="348" t="s">
        <v>596</v>
      </c>
      <c r="AI909" s="349"/>
      <c r="AJ909" s="349"/>
      <c r="AK909" s="349"/>
      <c r="AL909" s="350">
        <v>100</v>
      </c>
      <c r="AM909" s="351"/>
      <c r="AN909" s="351"/>
      <c r="AO909" s="352"/>
      <c r="AP909" s="353" t="s">
        <v>605</v>
      </c>
      <c r="AQ909" s="353"/>
      <c r="AR909" s="353"/>
      <c r="AS909" s="353"/>
      <c r="AT909" s="353"/>
      <c r="AU909" s="353"/>
      <c r="AV909" s="353"/>
      <c r="AW909" s="353"/>
      <c r="AX909" s="353"/>
    </row>
    <row r="910" spans="1:50" ht="30" customHeight="1" x14ac:dyDescent="0.15">
      <c r="A910" s="372">
        <v>8</v>
      </c>
      <c r="B910" s="372">
        <v>1</v>
      </c>
      <c r="C910" s="354" t="s">
        <v>613</v>
      </c>
      <c r="D910" s="340"/>
      <c r="E910" s="340"/>
      <c r="F910" s="340"/>
      <c r="G910" s="340"/>
      <c r="H910" s="340"/>
      <c r="I910" s="340"/>
      <c r="J910" s="341">
        <v>8700150067835</v>
      </c>
      <c r="K910" s="342"/>
      <c r="L910" s="342"/>
      <c r="M910" s="342"/>
      <c r="N910" s="342"/>
      <c r="O910" s="342"/>
      <c r="P910" s="355" t="s">
        <v>618</v>
      </c>
      <c r="Q910" s="343"/>
      <c r="R910" s="343"/>
      <c r="S910" s="343"/>
      <c r="T910" s="343"/>
      <c r="U910" s="343"/>
      <c r="V910" s="343"/>
      <c r="W910" s="343"/>
      <c r="X910" s="343"/>
      <c r="Y910" s="344">
        <v>0.54</v>
      </c>
      <c r="Z910" s="345"/>
      <c r="AA910" s="345"/>
      <c r="AB910" s="346"/>
      <c r="AC910" s="347" t="s">
        <v>526</v>
      </c>
      <c r="AD910" s="347"/>
      <c r="AE910" s="347"/>
      <c r="AF910" s="347"/>
      <c r="AG910" s="347"/>
      <c r="AH910" s="348" t="s">
        <v>596</v>
      </c>
      <c r="AI910" s="349"/>
      <c r="AJ910" s="349"/>
      <c r="AK910" s="349"/>
      <c r="AL910" s="350">
        <v>100</v>
      </c>
      <c r="AM910" s="351"/>
      <c r="AN910" s="351"/>
      <c r="AO910" s="352"/>
      <c r="AP910" s="353" t="s">
        <v>596</v>
      </c>
      <c r="AQ910" s="353"/>
      <c r="AR910" s="353"/>
      <c r="AS910" s="353"/>
      <c r="AT910" s="353"/>
      <c r="AU910" s="353"/>
      <c r="AV910" s="353"/>
      <c r="AW910" s="353"/>
      <c r="AX910" s="353"/>
    </row>
    <row r="911" spans="1:50" ht="30" customHeight="1" x14ac:dyDescent="0.15">
      <c r="A911" s="372">
        <v>9</v>
      </c>
      <c r="B911" s="372">
        <v>1</v>
      </c>
      <c r="C911" s="354" t="s">
        <v>614</v>
      </c>
      <c r="D911" s="340"/>
      <c r="E911" s="340"/>
      <c r="F911" s="340"/>
      <c r="G911" s="340"/>
      <c r="H911" s="340"/>
      <c r="I911" s="340"/>
      <c r="J911" s="341">
        <v>8010001166930</v>
      </c>
      <c r="K911" s="342"/>
      <c r="L911" s="342"/>
      <c r="M911" s="342"/>
      <c r="N911" s="342"/>
      <c r="O911" s="342"/>
      <c r="P911" s="355" t="s">
        <v>619</v>
      </c>
      <c r="Q911" s="343"/>
      <c r="R911" s="343"/>
      <c r="S911" s="343"/>
      <c r="T911" s="343"/>
      <c r="U911" s="343"/>
      <c r="V911" s="343"/>
      <c r="W911" s="343"/>
      <c r="X911" s="343"/>
      <c r="Y911" s="344">
        <v>0.3</v>
      </c>
      <c r="Z911" s="345"/>
      <c r="AA911" s="345"/>
      <c r="AB911" s="346"/>
      <c r="AC911" s="347" t="s">
        <v>526</v>
      </c>
      <c r="AD911" s="347"/>
      <c r="AE911" s="347"/>
      <c r="AF911" s="347"/>
      <c r="AG911" s="347"/>
      <c r="AH911" s="348" t="s">
        <v>596</v>
      </c>
      <c r="AI911" s="349"/>
      <c r="AJ911" s="349"/>
      <c r="AK911" s="349"/>
      <c r="AL911" s="350">
        <v>100</v>
      </c>
      <c r="AM911" s="351"/>
      <c r="AN911" s="351"/>
      <c r="AO911" s="352"/>
      <c r="AP911" s="353" t="s">
        <v>596</v>
      </c>
      <c r="AQ911" s="353"/>
      <c r="AR911" s="353"/>
      <c r="AS911" s="353"/>
      <c r="AT911" s="353"/>
      <c r="AU911" s="353"/>
      <c r="AV911" s="353"/>
      <c r="AW911" s="353"/>
      <c r="AX911" s="353"/>
    </row>
    <row r="912" spans="1:50" ht="30" customHeight="1" x14ac:dyDescent="0.15">
      <c r="A912" s="372">
        <v>10</v>
      </c>
      <c r="B912" s="372">
        <v>1</v>
      </c>
      <c r="C912" s="354" t="s">
        <v>615</v>
      </c>
      <c r="D912" s="340"/>
      <c r="E912" s="340"/>
      <c r="F912" s="340"/>
      <c r="G912" s="340"/>
      <c r="H912" s="340"/>
      <c r="I912" s="340"/>
      <c r="J912" s="341">
        <v>3010005016764</v>
      </c>
      <c r="K912" s="342"/>
      <c r="L912" s="342"/>
      <c r="M912" s="342"/>
      <c r="N912" s="342"/>
      <c r="O912" s="342"/>
      <c r="P912" s="355" t="s">
        <v>608</v>
      </c>
      <c r="Q912" s="343"/>
      <c r="R912" s="343"/>
      <c r="S912" s="343"/>
      <c r="T912" s="343"/>
      <c r="U912" s="343"/>
      <c r="V912" s="343"/>
      <c r="W912" s="343"/>
      <c r="X912" s="343"/>
      <c r="Y912" s="344">
        <v>0.3</v>
      </c>
      <c r="Z912" s="345"/>
      <c r="AA912" s="345"/>
      <c r="AB912" s="346"/>
      <c r="AC912" s="347" t="s">
        <v>526</v>
      </c>
      <c r="AD912" s="347"/>
      <c r="AE912" s="347"/>
      <c r="AF912" s="347"/>
      <c r="AG912" s="347"/>
      <c r="AH912" s="348" t="s">
        <v>596</v>
      </c>
      <c r="AI912" s="349"/>
      <c r="AJ912" s="349"/>
      <c r="AK912" s="349"/>
      <c r="AL912" s="350">
        <v>100</v>
      </c>
      <c r="AM912" s="351"/>
      <c r="AN912" s="351"/>
      <c r="AO912" s="352"/>
      <c r="AP912" s="353" t="s">
        <v>596</v>
      </c>
      <c r="AQ912" s="353"/>
      <c r="AR912" s="353"/>
      <c r="AS912" s="353"/>
      <c r="AT912" s="353"/>
      <c r="AU912" s="353"/>
      <c r="AV912" s="353"/>
      <c r="AW912" s="353"/>
      <c r="AX912" s="353"/>
    </row>
    <row r="913" spans="1:50" ht="30" customHeight="1" x14ac:dyDescent="0.15">
      <c r="A913" s="372">
        <v>11</v>
      </c>
      <c r="B913" s="372">
        <v>1</v>
      </c>
      <c r="C913" s="354" t="s">
        <v>616</v>
      </c>
      <c r="D913" s="340"/>
      <c r="E913" s="340"/>
      <c r="F913" s="340"/>
      <c r="G913" s="340"/>
      <c r="H913" s="340"/>
      <c r="I913" s="340"/>
      <c r="J913" s="341">
        <v>9010001096367</v>
      </c>
      <c r="K913" s="342"/>
      <c r="L913" s="342"/>
      <c r="M913" s="342"/>
      <c r="N913" s="342"/>
      <c r="O913" s="342"/>
      <c r="P913" s="355" t="s">
        <v>620</v>
      </c>
      <c r="Q913" s="343"/>
      <c r="R913" s="343"/>
      <c r="S913" s="343"/>
      <c r="T913" s="343"/>
      <c r="U913" s="343"/>
      <c r="V913" s="343"/>
      <c r="W913" s="343"/>
      <c r="X913" s="343"/>
      <c r="Y913" s="344">
        <v>0.3</v>
      </c>
      <c r="Z913" s="345"/>
      <c r="AA913" s="345"/>
      <c r="AB913" s="346"/>
      <c r="AC913" s="347" t="s">
        <v>519</v>
      </c>
      <c r="AD913" s="347"/>
      <c r="AE913" s="347"/>
      <c r="AF913" s="347"/>
      <c r="AG913" s="347"/>
      <c r="AH913" s="348">
        <v>1</v>
      </c>
      <c r="AI913" s="349"/>
      <c r="AJ913" s="349"/>
      <c r="AK913" s="349"/>
      <c r="AL913" s="350">
        <v>99.29</v>
      </c>
      <c r="AM913" s="351"/>
      <c r="AN913" s="351"/>
      <c r="AO913" s="352"/>
      <c r="AP913" s="353" t="s">
        <v>596</v>
      </c>
      <c r="AQ913" s="353"/>
      <c r="AR913" s="353"/>
      <c r="AS913" s="353"/>
      <c r="AT913" s="353"/>
      <c r="AU913" s="353"/>
      <c r="AV913" s="353"/>
      <c r="AW913" s="353"/>
      <c r="AX913" s="353"/>
    </row>
    <row r="914" spans="1:50" ht="30" customHeight="1" x14ac:dyDescent="0.15">
      <c r="A914" s="372">
        <v>12</v>
      </c>
      <c r="B914" s="372">
        <v>1</v>
      </c>
      <c r="C914" s="354" t="s">
        <v>624</v>
      </c>
      <c r="D914" s="340"/>
      <c r="E914" s="340"/>
      <c r="F914" s="340"/>
      <c r="G914" s="340"/>
      <c r="H914" s="340"/>
      <c r="I914" s="340"/>
      <c r="J914" s="341">
        <v>1020001067993</v>
      </c>
      <c r="K914" s="342"/>
      <c r="L914" s="342"/>
      <c r="M914" s="342"/>
      <c r="N914" s="342"/>
      <c r="O914" s="342"/>
      <c r="P914" s="355" t="s">
        <v>621</v>
      </c>
      <c r="Q914" s="343"/>
      <c r="R914" s="343"/>
      <c r="S914" s="343"/>
      <c r="T914" s="343"/>
      <c r="U914" s="343"/>
      <c r="V914" s="343"/>
      <c r="W914" s="343"/>
      <c r="X914" s="343"/>
      <c r="Y914" s="344">
        <v>0.3</v>
      </c>
      <c r="Z914" s="345"/>
      <c r="AA914" s="345"/>
      <c r="AB914" s="346"/>
      <c r="AC914" s="347" t="s">
        <v>519</v>
      </c>
      <c r="AD914" s="347"/>
      <c r="AE914" s="347"/>
      <c r="AF914" s="347"/>
      <c r="AG914" s="347"/>
      <c r="AH914" s="348">
        <v>2</v>
      </c>
      <c r="AI914" s="349"/>
      <c r="AJ914" s="349"/>
      <c r="AK914" s="349"/>
      <c r="AL914" s="350">
        <v>50.45</v>
      </c>
      <c r="AM914" s="351"/>
      <c r="AN914" s="351"/>
      <c r="AO914" s="352"/>
      <c r="AP914" s="353" t="s">
        <v>596</v>
      </c>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140" t="s">
        <v>577</v>
      </c>
      <c r="F1102" s="371"/>
      <c r="G1102" s="371"/>
      <c r="H1102" s="371"/>
      <c r="I1102" s="371"/>
      <c r="J1102" s="341" t="s">
        <v>559</v>
      </c>
      <c r="K1102" s="342"/>
      <c r="L1102" s="342"/>
      <c r="M1102" s="342"/>
      <c r="N1102" s="342"/>
      <c r="O1102" s="342"/>
      <c r="P1102" s="355" t="s">
        <v>577</v>
      </c>
      <c r="Q1102" s="343"/>
      <c r="R1102" s="343"/>
      <c r="S1102" s="343"/>
      <c r="T1102" s="343"/>
      <c r="U1102" s="343"/>
      <c r="V1102" s="343"/>
      <c r="W1102" s="343"/>
      <c r="X1102" s="343"/>
      <c r="Y1102" s="344" t="s">
        <v>577</v>
      </c>
      <c r="Z1102" s="345"/>
      <c r="AA1102" s="345"/>
      <c r="AB1102" s="346"/>
      <c r="AC1102" s="347"/>
      <c r="AD1102" s="347"/>
      <c r="AE1102" s="347"/>
      <c r="AF1102" s="347"/>
      <c r="AG1102" s="347"/>
      <c r="AH1102" s="348" t="s">
        <v>566</v>
      </c>
      <c r="AI1102" s="349"/>
      <c r="AJ1102" s="349"/>
      <c r="AK1102" s="349"/>
      <c r="AL1102" s="350" t="s">
        <v>565</v>
      </c>
      <c r="AM1102" s="351"/>
      <c r="AN1102" s="351"/>
      <c r="AO1102" s="352"/>
      <c r="AP1102" s="353" t="s">
        <v>565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3">
      <formula>IF(RIGHT(TEXT(P14,"0.#"),1)=".",FALSE,TRUE)</formula>
    </cfRule>
    <cfRule type="expression" dxfId="2800" priority="14014">
      <formula>IF(RIGHT(TEXT(P14,"0.#"),1)=".",TRUE,FALSE)</formula>
    </cfRule>
  </conditionalFormatting>
  <conditionalFormatting sqref="AE32">
    <cfRule type="expression" dxfId="2799" priority="14003">
      <formula>IF(RIGHT(TEXT(AE32,"0.#"),1)=".",FALSE,TRUE)</formula>
    </cfRule>
    <cfRule type="expression" dxfId="2798" priority="14004">
      <formula>IF(RIGHT(TEXT(AE32,"0.#"),1)=".",TRUE,FALSE)</formula>
    </cfRule>
  </conditionalFormatting>
  <conditionalFormatting sqref="P18:AX18">
    <cfRule type="expression" dxfId="2797" priority="13889">
      <formula>IF(RIGHT(TEXT(P18,"0.#"),1)=".",FALSE,TRUE)</formula>
    </cfRule>
    <cfRule type="expression" dxfId="2796" priority="13890">
      <formula>IF(RIGHT(TEXT(P18,"0.#"),1)=".",TRUE,FALSE)</formula>
    </cfRule>
  </conditionalFormatting>
  <conditionalFormatting sqref="Y782">
    <cfRule type="expression" dxfId="2795" priority="13885">
      <formula>IF(RIGHT(TEXT(Y782,"0.#"),1)=".",FALSE,TRUE)</formula>
    </cfRule>
    <cfRule type="expression" dxfId="2794" priority="13886">
      <formula>IF(RIGHT(TEXT(Y782,"0.#"),1)=".",TRUE,FALSE)</formula>
    </cfRule>
  </conditionalFormatting>
  <conditionalFormatting sqref="Y791">
    <cfRule type="expression" dxfId="2793" priority="13881">
      <formula>IF(RIGHT(TEXT(Y791,"0.#"),1)=".",FALSE,TRUE)</formula>
    </cfRule>
    <cfRule type="expression" dxfId="2792" priority="13882">
      <formula>IF(RIGHT(TEXT(Y791,"0.#"),1)=".",TRUE,FALSE)</formula>
    </cfRule>
  </conditionalFormatting>
  <conditionalFormatting sqref="Y822:Y829 Y820 Y809:Y816 Y807 Y796:Y803 Y794">
    <cfRule type="expression" dxfId="2791" priority="13663">
      <formula>IF(RIGHT(TEXT(Y794,"0.#"),1)=".",FALSE,TRUE)</formula>
    </cfRule>
    <cfRule type="expression" dxfId="2790" priority="13664">
      <formula>IF(RIGHT(TEXT(Y794,"0.#"),1)=".",TRUE,FALSE)</formula>
    </cfRule>
  </conditionalFormatting>
  <conditionalFormatting sqref="P16:AQ17 P15:AX15 P13:AX13">
    <cfRule type="expression" dxfId="2789" priority="13711">
      <formula>IF(RIGHT(TEXT(P13,"0.#"),1)=".",FALSE,TRUE)</formula>
    </cfRule>
    <cfRule type="expression" dxfId="2788" priority="13712">
      <formula>IF(RIGHT(TEXT(P13,"0.#"),1)=".",TRUE,FALSE)</formula>
    </cfRule>
  </conditionalFormatting>
  <conditionalFormatting sqref="P19:AJ19">
    <cfRule type="expression" dxfId="2787" priority="13709">
      <formula>IF(RIGHT(TEXT(P19,"0.#"),1)=".",FALSE,TRUE)</formula>
    </cfRule>
    <cfRule type="expression" dxfId="2786" priority="13710">
      <formula>IF(RIGHT(TEXT(P19,"0.#"),1)=".",TRUE,FALSE)</formula>
    </cfRule>
  </conditionalFormatting>
  <conditionalFormatting sqref="AE101 AQ101">
    <cfRule type="expression" dxfId="2785" priority="13701">
      <formula>IF(RIGHT(TEXT(AE101,"0.#"),1)=".",FALSE,TRUE)</formula>
    </cfRule>
    <cfRule type="expression" dxfId="2784" priority="13702">
      <formula>IF(RIGHT(TEXT(AE101,"0.#"),1)=".",TRUE,FALSE)</formula>
    </cfRule>
  </conditionalFormatting>
  <conditionalFormatting sqref="Y783:Y790 Y781">
    <cfRule type="expression" dxfId="2783" priority="13687">
      <formula>IF(RIGHT(TEXT(Y781,"0.#"),1)=".",FALSE,TRUE)</formula>
    </cfRule>
    <cfRule type="expression" dxfId="2782" priority="13688">
      <formula>IF(RIGHT(TEXT(Y781,"0.#"),1)=".",TRUE,FALSE)</formula>
    </cfRule>
  </conditionalFormatting>
  <conditionalFormatting sqref="AU782">
    <cfRule type="expression" dxfId="2781" priority="13685">
      <formula>IF(RIGHT(TEXT(AU782,"0.#"),1)=".",FALSE,TRUE)</formula>
    </cfRule>
    <cfRule type="expression" dxfId="2780" priority="13686">
      <formula>IF(RIGHT(TEXT(AU782,"0.#"),1)=".",TRUE,FALSE)</formula>
    </cfRule>
  </conditionalFormatting>
  <conditionalFormatting sqref="AU791">
    <cfRule type="expression" dxfId="2779" priority="13683">
      <formula>IF(RIGHT(TEXT(AU791,"0.#"),1)=".",FALSE,TRUE)</formula>
    </cfRule>
    <cfRule type="expression" dxfId="2778" priority="13684">
      <formula>IF(RIGHT(TEXT(AU791,"0.#"),1)=".",TRUE,FALSE)</formula>
    </cfRule>
  </conditionalFormatting>
  <conditionalFormatting sqref="AU783:AU790 AU781">
    <cfRule type="expression" dxfId="2777" priority="13681">
      <formula>IF(RIGHT(TEXT(AU781,"0.#"),1)=".",FALSE,TRUE)</formula>
    </cfRule>
    <cfRule type="expression" dxfId="2776" priority="13682">
      <formula>IF(RIGHT(TEXT(AU781,"0.#"),1)=".",TRUE,FALSE)</formula>
    </cfRule>
  </conditionalFormatting>
  <conditionalFormatting sqref="Y821 Y808 Y795">
    <cfRule type="expression" dxfId="2775" priority="13667">
      <formula>IF(RIGHT(TEXT(Y795,"0.#"),1)=".",FALSE,TRUE)</formula>
    </cfRule>
    <cfRule type="expression" dxfId="2774" priority="13668">
      <formula>IF(RIGHT(TEXT(Y795,"0.#"),1)=".",TRUE,FALSE)</formula>
    </cfRule>
  </conditionalFormatting>
  <conditionalFormatting sqref="Y830 Y817 Y804">
    <cfRule type="expression" dxfId="2773" priority="13665">
      <formula>IF(RIGHT(TEXT(Y804,"0.#"),1)=".",FALSE,TRUE)</formula>
    </cfRule>
    <cfRule type="expression" dxfId="2772" priority="13666">
      <formula>IF(RIGHT(TEXT(Y804,"0.#"),1)=".",TRUE,FALSE)</formula>
    </cfRule>
  </conditionalFormatting>
  <conditionalFormatting sqref="AU821 AU808 AU795">
    <cfRule type="expression" dxfId="2771" priority="13661">
      <formula>IF(RIGHT(TEXT(AU795,"0.#"),1)=".",FALSE,TRUE)</formula>
    </cfRule>
    <cfRule type="expression" dxfId="2770" priority="13662">
      <formula>IF(RIGHT(TEXT(AU795,"0.#"),1)=".",TRUE,FALSE)</formula>
    </cfRule>
  </conditionalFormatting>
  <conditionalFormatting sqref="AU830 AU817 AU804">
    <cfRule type="expression" dxfId="2769" priority="13659">
      <formula>IF(RIGHT(TEXT(AU804,"0.#"),1)=".",FALSE,TRUE)</formula>
    </cfRule>
    <cfRule type="expression" dxfId="2768" priority="13660">
      <formula>IF(RIGHT(TEXT(AU804,"0.#"),1)=".",TRUE,FALSE)</formula>
    </cfRule>
  </conditionalFormatting>
  <conditionalFormatting sqref="AU822:AU829 AU820 AU809:AU816 AU807 AU796:AU803 AU794">
    <cfRule type="expression" dxfId="2767" priority="13657">
      <formula>IF(RIGHT(TEXT(AU794,"0.#"),1)=".",FALSE,TRUE)</formula>
    </cfRule>
    <cfRule type="expression" dxfId="2766" priority="13658">
      <formula>IF(RIGHT(TEXT(AU794,"0.#"),1)=".",TRUE,FALSE)</formula>
    </cfRule>
  </conditionalFormatting>
  <conditionalFormatting sqref="AM87">
    <cfRule type="expression" dxfId="2765" priority="13311">
      <formula>IF(RIGHT(TEXT(AM87,"0.#"),1)=".",FALSE,TRUE)</formula>
    </cfRule>
    <cfRule type="expression" dxfId="2764" priority="13312">
      <formula>IF(RIGHT(TEXT(AM87,"0.#"),1)=".",TRUE,FALSE)</formula>
    </cfRule>
  </conditionalFormatting>
  <conditionalFormatting sqref="AE55">
    <cfRule type="expression" dxfId="2763" priority="13379">
      <formula>IF(RIGHT(TEXT(AE55,"0.#"),1)=".",FALSE,TRUE)</formula>
    </cfRule>
    <cfRule type="expression" dxfId="2762" priority="13380">
      <formula>IF(RIGHT(TEXT(AE55,"0.#"),1)=".",TRUE,FALSE)</formula>
    </cfRule>
  </conditionalFormatting>
  <conditionalFormatting sqref="AI55">
    <cfRule type="expression" dxfId="2761" priority="13377">
      <formula>IF(RIGHT(TEXT(AI55,"0.#"),1)=".",FALSE,TRUE)</formula>
    </cfRule>
    <cfRule type="expression" dxfId="2760" priority="13378">
      <formula>IF(RIGHT(TEXT(AI55,"0.#"),1)=".",TRUE,FALSE)</formula>
    </cfRule>
  </conditionalFormatting>
  <conditionalFormatting sqref="AM34">
    <cfRule type="expression" dxfId="2759" priority="13457">
      <formula>IF(RIGHT(TEXT(AM34,"0.#"),1)=".",FALSE,TRUE)</formula>
    </cfRule>
    <cfRule type="expression" dxfId="2758" priority="13458">
      <formula>IF(RIGHT(TEXT(AM34,"0.#"),1)=".",TRUE,FALSE)</formula>
    </cfRule>
  </conditionalFormatting>
  <conditionalFormatting sqref="AE33">
    <cfRule type="expression" dxfId="2757" priority="13471">
      <formula>IF(RIGHT(TEXT(AE33,"0.#"),1)=".",FALSE,TRUE)</formula>
    </cfRule>
    <cfRule type="expression" dxfId="2756" priority="13472">
      <formula>IF(RIGHT(TEXT(AE33,"0.#"),1)=".",TRUE,FALSE)</formula>
    </cfRule>
  </conditionalFormatting>
  <conditionalFormatting sqref="AE34">
    <cfRule type="expression" dxfId="2755" priority="13469">
      <formula>IF(RIGHT(TEXT(AE34,"0.#"),1)=".",FALSE,TRUE)</formula>
    </cfRule>
    <cfRule type="expression" dxfId="2754" priority="13470">
      <formula>IF(RIGHT(TEXT(AE34,"0.#"),1)=".",TRUE,FALSE)</formula>
    </cfRule>
  </conditionalFormatting>
  <conditionalFormatting sqref="AI34">
    <cfRule type="expression" dxfId="2753" priority="13467">
      <formula>IF(RIGHT(TEXT(AI34,"0.#"),1)=".",FALSE,TRUE)</formula>
    </cfRule>
    <cfRule type="expression" dxfId="2752" priority="13468">
      <formula>IF(RIGHT(TEXT(AI34,"0.#"),1)=".",TRUE,FALSE)</formula>
    </cfRule>
  </conditionalFormatting>
  <conditionalFormatting sqref="AI33">
    <cfRule type="expression" dxfId="2751" priority="13465">
      <formula>IF(RIGHT(TEXT(AI33,"0.#"),1)=".",FALSE,TRUE)</formula>
    </cfRule>
    <cfRule type="expression" dxfId="2750" priority="13466">
      <formula>IF(RIGHT(TEXT(AI33,"0.#"),1)=".",TRUE,FALSE)</formula>
    </cfRule>
  </conditionalFormatting>
  <conditionalFormatting sqref="AI32">
    <cfRule type="expression" dxfId="2749" priority="13463">
      <formula>IF(RIGHT(TEXT(AI32,"0.#"),1)=".",FALSE,TRUE)</formula>
    </cfRule>
    <cfRule type="expression" dxfId="2748" priority="13464">
      <formula>IF(RIGHT(TEXT(AI32,"0.#"),1)=".",TRUE,FALSE)</formula>
    </cfRule>
  </conditionalFormatting>
  <conditionalFormatting sqref="AM32">
    <cfRule type="expression" dxfId="2747" priority="13461">
      <formula>IF(RIGHT(TEXT(AM32,"0.#"),1)=".",FALSE,TRUE)</formula>
    </cfRule>
    <cfRule type="expression" dxfId="2746" priority="13462">
      <formula>IF(RIGHT(TEXT(AM32,"0.#"),1)=".",TRUE,FALSE)</formula>
    </cfRule>
  </conditionalFormatting>
  <conditionalFormatting sqref="AM33">
    <cfRule type="expression" dxfId="2745" priority="13459">
      <formula>IF(RIGHT(TEXT(AM33,"0.#"),1)=".",FALSE,TRUE)</formula>
    </cfRule>
    <cfRule type="expression" dxfId="2744" priority="13460">
      <formula>IF(RIGHT(TEXT(AM33,"0.#"),1)=".",TRUE,FALSE)</formula>
    </cfRule>
  </conditionalFormatting>
  <conditionalFormatting sqref="AQ32:AQ34">
    <cfRule type="expression" dxfId="2743" priority="13451">
      <formula>IF(RIGHT(TEXT(AQ32,"0.#"),1)=".",FALSE,TRUE)</formula>
    </cfRule>
    <cfRule type="expression" dxfId="2742" priority="13452">
      <formula>IF(RIGHT(TEXT(AQ32,"0.#"),1)=".",TRUE,FALSE)</formula>
    </cfRule>
  </conditionalFormatting>
  <conditionalFormatting sqref="AU32:AU34">
    <cfRule type="expression" dxfId="2741" priority="13449">
      <formula>IF(RIGHT(TEXT(AU32,"0.#"),1)=".",FALSE,TRUE)</formula>
    </cfRule>
    <cfRule type="expression" dxfId="2740" priority="13450">
      <formula>IF(RIGHT(TEXT(AU32,"0.#"),1)=".",TRUE,FALSE)</formula>
    </cfRule>
  </conditionalFormatting>
  <conditionalFormatting sqref="AE53">
    <cfRule type="expression" dxfId="2739" priority="13383">
      <formula>IF(RIGHT(TEXT(AE53,"0.#"),1)=".",FALSE,TRUE)</formula>
    </cfRule>
    <cfRule type="expression" dxfId="2738" priority="13384">
      <formula>IF(RIGHT(TEXT(AE53,"0.#"),1)=".",TRUE,FALSE)</formula>
    </cfRule>
  </conditionalFormatting>
  <conditionalFormatting sqref="AE54">
    <cfRule type="expression" dxfId="2737" priority="13381">
      <formula>IF(RIGHT(TEXT(AE54,"0.#"),1)=".",FALSE,TRUE)</formula>
    </cfRule>
    <cfRule type="expression" dxfId="2736" priority="13382">
      <formula>IF(RIGHT(TEXT(AE54,"0.#"),1)=".",TRUE,FALSE)</formula>
    </cfRule>
  </conditionalFormatting>
  <conditionalFormatting sqref="AI54">
    <cfRule type="expression" dxfId="2735" priority="13375">
      <formula>IF(RIGHT(TEXT(AI54,"0.#"),1)=".",FALSE,TRUE)</formula>
    </cfRule>
    <cfRule type="expression" dxfId="2734" priority="13376">
      <formula>IF(RIGHT(TEXT(AI54,"0.#"),1)=".",TRUE,FALSE)</formula>
    </cfRule>
  </conditionalFormatting>
  <conditionalFormatting sqref="AI53">
    <cfRule type="expression" dxfId="2733" priority="13373">
      <formula>IF(RIGHT(TEXT(AI53,"0.#"),1)=".",FALSE,TRUE)</formula>
    </cfRule>
    <cfRule type="expression" dxfId="2732" priority="13374">
      <formula>IF(RIGHT(TEXT(AI53,"0.#"),1)=".",TRUE,FALSE)</formula>
    </cfRule>
  </conditionalFormatting>
  <conditionalFormatting sqref="AM53">
    <cfRule type="expression" dxfId="2731" priority="13371">
      <formula>IF(RIGHT(TEXT(AM53,"0.#"),1)=".",FALSE,TRUE)</formula>
    </cfRule>
    <cfRule type="expression" dxfId="2730" priority="13372">
      <formula>IF(RIGHT(TEXT(AM53,"0.#"),1)=".",TRUE,FALSE)</formula>
    </cfRule>
  </conditionalFormatting>
  <conditionalFormatting sqref="AM54">
    <cfRule type="expression" dxfId="2729" priority="13369">
      <formula>IF(RIGHT(TEXT(AM54,"0.#"),1)=".",FALSE,TRUE)</formula>
    </cfRule>
    <cfRule type="expression" dxfId="2728" priority="13370">
      <formula>IF(RIGHT(TEXT(AM54,"0.#"),1)=".",TRUE,FALSE)</formula>
    </cfRule>
  </conditionalFormatting>
  <conditionalFormatting sqref="AM55">
    <cfRule type="expression" dxfId="2727" priority="13367">
      <formula>IF(RIGHT(TEXT(AM55,"0.#"),1)=".",FALSE,TRUE)</formula>
    </cfRule>
    <cfRule type="expression" dxfId="2726" priority="13368">
      <formula>IF(RIGHT(TEXT(AM55,"0.#"),1)=".",TRUE,FALSE)</formula>
    </cfRule>
  </conditionalFormatting>
  <conditionalFormatting sqref="AE60">
    <cfRule type="expression" dxfId="2725" priority="13353">
      <formula>IF(RIGHT(TEXT(AE60,"0.#"),1)=".",FALSE,TRUE)</formula>
    </cfRule>
    <cfRule type="expression" dxfId="2724" priority="13354">
      <formula>IF(RIGHT(TEXT(AE60,"0.#"),1)=".",TRUE,FALSE)</formula>
    </cfRule>
  </conditionalFormatting>
  <conditionalFormatting sqref="AE61">
    <cfRule type="expression" dxfId="2723" priority="13351">
      <formula>IF(RIGHT(TEXT(AE61,"0.#"),1)=".",FALSE,TRUE)</formula>
    </cfRule>
    <cfRule type="expression" dxfId="2722" priority="13352">
      <formula>IF(RIGHT(TEXT(AE61,"0.#"),1)=".",TRUE,FALSE)</formula>
    </cfRule>
  </conditionalFormatting>
  <conditionalFormatting sqref="AE62">
    <cfRule type="expression" dxfId="2721" priority="13349">
      <formula>IF(RIGHT(TEXT(AE62,"0.#"),1)=".",FALSE,TRUE)</formula>
    </cfRule>
    <cfRule type="expression" dxfId="2720" priority="13350">
      <formula>IF(RIGHT(TEXT(AE62,"0.#"),1)=".",TRUE,FALSE)</formula>
    </cfRule>
  </conditionalFormatting>
  <conditionalFormatting sqref="AI62">
    <cfRule type="expression" dxfId="2719" priority="13347">
      <formula>IF(RIGHT(TEXT(AI62,"0.#"),1)=".",FALSE,TRUE)</formula>
    </cfRule>
    <cfRule type="expression" dxfId="2718" priority="13348">
      <formula>IF(RIGHT(TEXT(AI62,"0.#"),1)=".",TRUE,FALSE)</formula>
    </cfRule>
  </conditionalFormatting>
  <conditionalFormatting sqref="AI61">
    <cfRule type="expression" dxfId="2717" priority="13345">
      <formula>IF(RIGHT(TEXT(AI61,"0.#"),1)=".",FALSE,TRUE)</formula>
    </cfRule>
    <cfRule type="expression" dxfId="2716" priority="13346">
      <formula>IF(RIGHT(TEXT(AI61,"0.#"),1)=".",TRUE,FALSE)</formula>
    </cfRule>
  </conditionalFormatting>
  <conditionalFormatting sqref="AI60">
    <cfRule type="expression" dxfId="2715" priority="13343">
      <formula>IF(RIGHT(TEXT(AI60,"0.#"),1)=".",FALSE,TRUE)</formula>
    </cfRule>
    <cfRule type="expression" dxfId="2714" priority="13344">
      <formula>IF(RIGHT(TEXT(AI60,"0.#"),1)=".",TRUE,FALSE)</formula>
    </cfRule>
  </conditionalFormatting>
  <conditionalFormatting sqref="AM60">
    <cfRule type="expression" dxfId="2713" priority="13341">
      <formula>IF(RIGHT(TEXT(AM60,"0.#"),1)=".",FALSE,TRUE)</formula>
    </cfRule>
    <cfRule type="expression" dxfId="2712" priority="13342">
      <formula>IF(RIGHT(TEXT(AM60,"0.#"),1)=".",TRUE,FALSE)</formula>
    </cfRule>
  </conditionalFormatting>
  <conditionalFormatting sqref="AM61">
    <cfRule type="expression" dxfId="2711" priority="13339">
      <formula>IF(RIGHT(TEXT(AM61,"0.#"),1)=".",FALSE,TRUE)</formula>
    </cfRule>
    <cfRule type="expression" dxfId="2710" priority="13340">
      <formula>IF(RIGHT(TEXT(AM61,"0.#"),1)=".",TRUE,FALSE)</formula>
    </cfRule>
  </conditionalFormatting>
  <conditionalFormatting sqref="AM62">
    <cfRule type="expression" dxfId="2709" priority="13337">
      <formula>IF(RIGHT(TEXT(AM62,"0.#"),1)=".",FALSE,TRUE)</formula>
    </cfRule>
    <cfRule type="expression" dxfId="2708" priority="13338">
      <formula>IF(RIGHT(TEXT(AM62,"0.#"),1)=".",TRUE,FALSE)</formula>
    </cfRule>
  </conditionalFormatting>
  <conditionalFormatting sqref="AE87">
    <cfRule type="expression" dxfId="2707" priority="13323">
      <formula>IF(RIGHT(TEXT(AE87,"0.#"),1)=".",FALSE,TRUE)</formula>
    </cfRule>
    <cfRule type="expression" dxfId="2706" priority="13324">
      <formula>IF(RIGHT(TEXT(AE87,"0.#"),1)=".",TRUE,FALSE)</formula>
    </cfRule>
  </conditionalFormatting>
  <conditionalFormatting sqref="AE88">
    <cfRule type="expression" dxfId="2705" priority="13321">
      <formula>IF(RIGHT(TEXT(AE88,"0.#"),1)=".",FALSE,TRUE)</formula>
    </cfRule>
    <cfRule type="expression" dxfId="2704" priority="13322">
      <formula>IF(RIGHT(TEXT(AE88,"0.#"),1)=".",TRUE,FALSE)</formula>
    </cfRule>
  </conditionalFormatting>
  <conditionalFormatting sqref="AE89">
    <cfRule type="expression" dxfId="2703" priority="13319">
      <formula>IF(RIGHT(TEXT(AE89,"0.#"),1)=".",FALSE,TRUE)</formula>
    </cfRule>
    <cfRule type="expression" dxfId="2702" priority="13320">
      <formula>IF(RIGHT(TEXT(AE89,"0.#"),1)=".",TRUE,FALSE)</formula>
    </cfRule>
  </conditionalFormatting>
  <conditionalFormatting sqref="AI89">
    <cfRule type="expression" dxfId="2701" priority="13317">
      <formula>IF(RIGHT(TEXT(AI89,"0.#"),1)=".",FALSE,TRUE)</formula>
    </cfRule>
    <cfRule type="expression" dxfId="2700" priority="13318">
      <formula>IF(RIGHT(TEXT(AI89,"0.#"),1)=".",TRUE,FALSE)</formula>
    </cfRule>
  </conditionalFormatting>
  <conditionalFormatting sqref="AI88">
    <cfRule type="expression" dxfId="2699" priority="13315">
      <formula>IF(RIGHT(TEXT(AI88,"0.#"),1)=".",FALSE,TRUE)</formula>
    </cfRule>
    <cfRule type="expression" dxfId="2698" priority="13316">
      <formula>IF(RIGHT(TEXT(AI88,"0.#"),1)=".",TRUE,FALSE)</formula>
    </cfRule>
  </conditionalFormatting>
  <conditionalFormatting sqref="AI87">
    <cfRule type="expression" dxfId="2697" priority="13313">
      <formula>IF(RIGHT(TEXT(AI87,"0.#"),1)=".",FALSE,TRUE)</formula>
    </cfRule>
    <cfRule type="expression" dxfId="2696" priority="13314">
      <formula>IF(RIGHT(TEXT(AI87,"0.#"),1)=".",TRUE,FALSE)</formula>
    </cfRule>
  </conditionalFormatting>
  <conditionalFormatting sqref="AM88">
    <cfRule type="expression" dxfId="2695" priority="13309">
      <formula>IF(RIGHT(TEXT(AM88,"0.#"),1)=".",FALSE,TRUE)</formula>
    </cfRule>
    <cfRule type="expression" dxfId="2694" priority="13310">
      <formula>IF(RIGHT(TEXT(AM88,"0.#"),1)=".",TRUE,FALSE)</formula>
    </cfRule>
  </conditionalFormatting>
  <conditionalFormatting sqref="AM89">
    <cfRule type="expression" dxfId="2693" priority="13307">
      <formula>IF(RIGHT(TEXT(AM89,"0.#"),1)=".",FALSE,TRUE)</formula>
    </cfRule>
    <cfRule type="expression" dxfId="2692" priority="13308">
      <formula>IF(RIGHT(TEXT(AM89,"0.#"),1)=".",TRUE,FALSE)</formula>
    </cfRule>
  </conditionalFormatting>
  <conditionalFormatting sqref="AE92">
    <cfRule type="expression" dxfId="2691" priority="13293">
      <formula>IF(RIGHT(TEXT(AE92,"0.#"),1)=".",FALSE,TRUE)</formula>
    </cfRule>
    <cfRule type="expression" dxfId="2690" priority="13294">
      <formula>IF(RIGHT(TEXT(AE92,"0.#"),1)=".",TRUE,FALSE)</formula>
    </cfRule>
  </conditionalFormatting>
  <conditionalFormatting sqref="AE93">
    <cfRule type="expression" dxfId="2689" priority="13291">
      <formula>IF(RIGHT(TEXT(AE93,"0.#"),1)=".",FALSE,TRUE)</formula>
    </cfRule>
    <cfRule type="expression" dxfId="2688" priority="13292">
      <formula>IF(RIGHT(TEXT(AE93,"0.#"),1)=".",TRUE,FALSE)</formula>
    </cfRule>
  </conditionalFormatting>
  <conditionalFormatting sqref="AE94">
    <cfRule type="expression" dxfId="2687" priority="13289">
      <formula>IF(RIGHT(TEXT(AE94,"0.#"),1)=".",FALSE,TRUE)</formula>
    </cfRule>
    <cfRule type="expression" dxfId="2686" priority="13290">
      <formula>IF(RIGHT(TEXT(AE94,"0.#"),1)=".",TRUE,FALSE)</formula>
    </cfRule>
  </conditionalFormatting>
  <conditionalFormatting sqref="AI94">
    <cfRule type="expression" dxfId="2685" priority="13287">
      <formula>IF(RIGHT(TEXT(AI94,"0.#"),1)=".",FALSE,TRUE)</formula>
    </cfRule>
    <cfRule type="expression" dxfId="2684" priority="13288">
      <formula>IF(RIGHT(TEXT(AI94,"0.#"),1)=".",TRUE,FALSE)</formula>
    </cfRule>
  </conditionalFormatting>
  <conditionalFormatting sqref="AI93">
    <cfRule type="expression" dxfId="2683" priority="13285">
      <formula>IF(RIGHT(TEXT(AI93,"0.#"),1)=".",FALSE,TRUE)</formula>
    </cfRule>
    <cfRule type="expression" dxfId="2682" priority="13286">
      <formula>IF(RIGHT(TEXT(AI93,"0.#"),1)=".",TRUE,FALSE)</formula>
    </cfRule>
  </conditionalFormatting>
  <conditionalFormatting sqref="AI92">
    <cfRule type="expression" dxfId="2681" priority="13283">
      <formula>IF(RIGHT(TEXT(AI92,"0.#"),1)=".",FALSE,TRUE)</formula>
    </cfRule>
    <cfRule type="expression" dxfId="2680" priority="13284">
      <formula>IF(RIGHT(TEXT(AI92,"0.#"),1)=".",TRUE,FALSE)</formula>
    </cfRule>
  </conditionalFormatting>
  <conditionalFormatting sqref="AM92">
    <cfRule type="expression" dxfId="2679" priority="13281">
      <formula>IF(RIGHT(TEXT(AM92,"0.#"),1)=".",FALSE,TRUE)</formula>
    </cfRule>
    <cfRule type="expression" dxfId="2678" priority="13282">
      <formula>IF(RIGHT(TEXT(AM92,"0.#"),1)=".",TRUE,FALSE)</formula>
    </cfRule>
  </conditionalFormatting>
  <conditionalFormatting sqref="AM93">
    <cfRule type="expression" dxfId="2677" priority="13279">
      <formula>IF(RIGHT(TEXT(AM93,"0.#"),1)=".",FALSE,TRUE)</formula>
    </cfRule>
    <cfRule type="expression" dxfId="2676" priority="13280">
      <formula>IF(RIGHT(TEXT(AM93,"0.#"),1)=".",TRUE,FALSE)</formula>
    </cfRule>
  </conditionalFormatting>
  <conditionalFormatting sqref="AM94">
    <cfRule type="expression" dxfId="2675" priority="13277">
      <formula>IF(RIGHT(TEXT(AM94,"0.#"),1)=".",FALSE,TRUE)</formula>
    </cfRule>
    <cfRule type="expression" dxfId="2674" priority="13278">
      <formula>IF(RIGHT(TEXT(AM94,"0.#"),1)=".",TRUE,FALSE)</formula>
    </cfRule>
  </conditionalFormatting>
  <conditionalFormatting sqref="AE97">
    <cfRule type="expression" dxfId="2673" priority="13263">
      <formula>IF(RIGHT(TEXT(AE97,"0.#"),1)=".",FALSE,TRUE)</formula>
    </cfRule>
    <cfRule type="expression" dxfId="2672" priority="13264">
      <formula>IF(RIGHT(TEXT(AE97,"0.#"),1)=".",TRUE,FALSE)</formula>
    </cfRule>
  </conditionalFormatting>
  <conditionalFormatting sqref="AE98">
    <cfRule type="expression" dxfId="2671" priority="13261">
      <formula>IF(RIGHT(TEXT(AE98,"0.#"),1)=".",FALSE,TRUE)</formula>
    </cfRule>
    <cfRule type="expression" dxfId="2670" priority="13262">
      <formula>IF(RIGHT(TEXT(AE98,"0.#"),1)=".",TRUE,FALSE)</formula>
    </cfRule>
  </conditionalFormatting>
  <conditionalFormatting sqref="AE99">
    <cfRule type="expression" dxfId="2669" priority="13259">
      <formula>IF(RIGHT(TEXT(AE99,"0.#"),1)=".",FALSE,TRUE)</formula>
    </cfRule>
    <cfRule type="expression" dxfId="2668" priority="13260">
      <formula>IF(RIGHT(TEXT(AE99,"0.#"),1)=".",TRUE,FALSE)</formula>
    </cfRule>
  </conditionalFormatting>
  <conditionalFormatting sqref="AI99">
    <cfRule type="expression" dxfId="2667" priority="13257">
      <formula>IF(RIGHT(TEXT(AI99,"0.#"),1)=".",FALSE,TRUE)</formula>
    </cfRule>
    <cfRule type="expression" dxfId="2666" priority="13258">
      <formula>IF(RIGHT(TEXT(AI99,"0.#"),1)=".",TRUE,FALSE)</formula>
    </cfRule>
  </conditionalFormatting>
  <conditionalFormatting sqref="AI98">
    <cfRule type="expression" dxfId="2665" priority="13255">
      <formula>IF(RIGHT(TEXT(AI98,"0.#"),1)=".",FALSE,TRUE)</formula>
    </cfRule>
    <cfRule type="expression" dxfId="2664" priority="13256">
      <formula>IF(RIGHT(TEXT(AI98,"0.#"),1)=".",TRUE,FALSE)</formula>
    </cfRule>
  </conditionalFormatting>
  <conditionalFormatting sqref="AI97">
    <cfRule type="expression" dxfId="2663" priority="13253">
      <formula>IF(RIGHT(TEXT(AI97,"0.#"),1)=".",FALSE,TRUE)</formula>
    </cfRule>
    <cfRule type="expression" dxfId="2662" priority="13254">
      <formula>IF(RIGHT(TEXT(AI97,"0.#"),1)=".",TRUE,FALSE)</formula>
    </cfRule>
  </conditionalFormatting>
  <conditionalFormatting sqref="AM97">
    <cfRule type="expression" dxfId="2661" priority="13251">
      <formula>IF(RIGHT(TEXT(AM97,"0.#"),1)=".",FALSE,TRUE)</formula>
    </cfRule>
    <cfRule type="expression" dxfId="2660" priority="13252">
      <formula>IF(RIGHT(TEXT(AM97,"0.#"),1)=".",TRUE,FALSE)</formula>
    </cfRule>
  </conditionalFormatting>
  <conditionalFormatting sqref="AM98">
    <cfRule type="expression" dxfId="2659" priority="13249">
      <formula>IF(RIGHT(TEXT(AM98,"0.#"),1)=".",FALSE,TRUE)</formula>
    </cfRule>
    <cfRule type="expression" dxfId="2658" priority="13250">
      <formula>IF(RIGHT(TEXT(AM98,"0.#"),1)=".",TRUE,FALSE)</formula>
    </cfRule>
  </conditionalFormatting>
  <conditionalFormatting sqref="AM99">
    <cfRule type="expression" dxfId="2657" priority="13247">
      <formula>IF(RIGHT(TEXT(AM99,"0.#"),1)=".",FALSE,TRUE)</formula>
    </cfRule>
    <cfRule type="expression" dxfId="2656" priority="13248">
      <formula>IF(RIGHT(TEXT(AM99,"0.#"),1)=".",TRUE,FALSE)</formula>
    </cfRule>
  </conditionalFormatting>
  <conditionalFormatting sqref="AI101">
    <cfRule type="expression" dxfId="2655" priority="13233">
      <formula>IF(RIGHT(TEXT(AI101,"0.#"),1)=".",FALSE,TRUE)</formula>
    </cfRule>
    <cfRule type="expression" dxfId="2654" priority="13234">
      <formula>IF(RIGHT(TEXT(AI101,"0.#"),1)=".",TRUE,FALSE)</formula>
    </cfRule>
  </conditionalFormatting>
  <conditionalFormatting sqref="AM101">
    <cfRule type="expression" dxfId="2653" priority="13231">
      <formula>IF(RIGHT(TEXT(AM101,"0.#"),1)=".",FALSE,TRUE)</formula>
    </cfRule>
    <cfRule type="expression" dxfId="2652" priority="13232">
      <formula>IF(RIGHT(TEXT(AM101,"0.#"),1)=".",TRUE,FALSE)</formula>
    </cfRule>
  </conditionalFormatting>
  <conditionalFormatting sqref="AE102">
    <cfRule type="expression" dxfId="2651" priority="13229">
      <formula>IF(RIGHT(TEXT(AE102,"0.#"),1)=".",FALSE,TRUE)</formula>
    </cfRule>
    <cfRule type="expression" dxfId="2650" priority="13230">
      <formula>IF(RIGHT(TEXT(AE102,"0.#"),1)=".",TRUE,FALSE)</formula>
    </cfRule>
  </conditionalFormatting>
  <conditionalFormatting sqref="AI102">
    <cfRule type="expression" dxfId="2649" priority="13227">
      <formula>IF(RIGHT(TEXT(AI102,"0.#"),1)=".",FALSE,TRUE)</formula>
    </cfRule>
    <cfRule type="expression" dxfId="2648" priority="13228">
      <formula>IF(RIGHT(TEXT(AI102,"0.#"),1)=".",TRUE,FALSE)</formula>
    </cfRule>
  </conditionalFormatting>
  <conditionalFormatting sqref="AM102">
    <cfRule type="expression" dxfId="2647" priority="13225">
      <formula>IF(RIGHT(TEXT(AM102,"0.#"),1)=".",FALSE,TRUE)</formula>
    </cfRule>
    <cfRule type="expression" dxfId="2646" priority="13226">
      <formula>IF(RIGHT(TEXT(AM102,"0.#"),1)=".",TRUE,FALSE)</formula>
    </cfRule>
  </conditionalFormatting>
  <conditionalFormatting sqref="AQ102">
    <cfRule type="expression" dxfId="2645" priority="13223">
      <formula>IF(RIGHT(TEXT(AQ102,"0.#"),1)=".",FALSE,TRUE)</formula>
    </cfRule>
    <cfRule type="expression" dxfId="2644" priority="13224">
      <formula>IF(RIGHT(TEXT(AQ102,"0.#"),1)=".",TRUE,FALSE)</formula>
    </cfRule>
  </conditionalFormatting>
  <conditionalFormatting sqref="AE104">
    <cfRule type="expression" dxfId="2643" priority="13221">
      <formula>IF(RIGHT(TEXT(AE104,"0.#"),1)=".",FALSE,TRUE)</formula>
    </cfRule>
    <cfRule type="expression" dxfId="2642" priority="13222">
      <formula>IF(RIGHT(TEXT(AE104,"0.#"),1)=".",TRUE,FALSE)</formula>
    </cfRule>
  </conditionalFormatting>
  <conditionalFormatting sqref="AI104">
    <cfRule type="expression" dxfId="2641" priority="13219">
      <formula>IF(RIGHT(TEXT(AI104,"0.#"),1)=".",FALSE,TRUE)</formula>
    </cfRule>
    <cfRule type="expression" dxfId="2640" priority="13220">
      <formula>IF(RIGHT(TEXT(AI104,"0.#"),1)=".",TRUE,FALSE)</formula>
    </cfRule>
  </conditionalFormatting>
  <conditionalFormatting sqref="AM104">
    <cfRule type="expression" dxfId="2639" priority="13217">
      <formula>IF(RIGHT(TEXT(AM104,"0.#"),1)=".",FALSE,TRUE)</formula>
    </cfRule>
    <cfRule type="expression" dxfId="2638" priority="13218">
      <formula>IF(RIGHT(TEXT(AM104,"0.#"),1)=".",TRUE,FALSE)</formula>
    </cfRule>
  </conditionalFormatting>
  <conditionalFormatting sqref="AE105">
    <cfRule type="expression" dxfId="2637" priority="13215">
      <formula>IF(RIGHT(TEXT(AE105,"0.#"),1)=".",FALSE,TRUE)</formula>
    </cfRule>
    <cfRule type="expression" dxfId="2636" priority="13216">
      <formula>IF(RIGHT(TEXT(AE105,"0.#"),1)=".",TRUE,FALSE)</formula>
    </cfRule>
  </conditionalFormatting>
  <conditionalFormatting sqref="AI105">
    <cfRule type="expression" dxfId="2635" priority="13213">
      <formula>IF(RIGHT(TEXT(AI105,"0.#"),1)=".",FALSE,TRUE)</formula>
    </cfRule>
    <cfRule type="expression" dxfId="2634" priority="13214">
      <formula>IF(RIGHT(TEXT(AI105,"0.#"),1)=".",TRUE,FALSE)</formula>
    </cfRule>
  </conditionalFormatting>
  <conditionalFormatting sqref="AM105">
    <cfRule type="expression" dxfId="2633" priority="13211">
      <formula>IF(RIGHT(TEXT(AM105,"0.#"),1)=".",FALSE,TRUE)</formula>
    </cfRule>
    <cfRule type="expression" dxfId="2632" priority="13212">
      <formula>IF(RIGHT(TEXT(AM105,"0.#"),1)=".",TRUE,FALSE)</formula>
    </cfRule>
  </conditionalFormatting>
  <conditionalFormatting sqref="AE107">
    <cfRule type="expression" dxfId="2631" priority="13207">
      <formula>IF(RIGHT(TEXT(AE107,"0.#"),1)=".",FALSE,TRUE)</formula>
    </cfRule>
    <cfRule type="expression" dxfId="2630" priority="13208">
      <formula>IF(RIGHT(TEXT(AE107,"0.#"),1)=".",TRUE,FALSE)</formula>
    </cfRule>
  </conditionalFormatting>
  <conditionalFormatting sqref="AI107">
    <cfRule type="expression" dxfId="2629" priority="13205">
      <formula>IF(RIGHT(TEXT(AI107,"0.#"),1)=".",FALSE,TRUE)</formula>
    </cfRule>
    <cfRule type="expression" dxfId="2628" priority="13206">
      <formula>IF(RIGHT(TEXT(AI107,"0.#"),1)=".",TRUE,FALSE)</formula>
    </cfRule>
  </conditionalFormatting>
  <conditionalFormatting sqref="AM107">
    <cfRule type="expression" dxfId="2627" priority="13203">
      <formula>IF(RIGHT(TEXT(AM107,"0.#"),1)=".",FALSE,TRUE)</formula>
    </cfRule>
    <cfRule type="expression" dxfId="2626" priority="13204">
      <formula>IF(RIGHT(TEXT(AM107,"0.#"),1)=".",TRUE,FALSE)</formula>
    </cfRule>
  </conditionalFormatting>
  <conditionalFormatting sqref="AE108">
    <cfRule type="expression" dxfId="2625" priority="13201">
      <formula>IF(RIGHT(TEXT(AE108,"0.#"),1)=".",FALSE,TRUE)</formula>
    </cfRule>
    <cfRule type="expression" dxfId="2624" priority="13202">
      <formula>IF(RIGHT(TEXT(AE108,"0.#"),1)=".",TRUE,FALSE)</formula>
    </cfRule>
  </conditionalFormatting>
  <conditionalFormatting sqref="AI108">
    <cfRule type="expression" dxfId="2623" priority="13199">
      <formula>IF(RIGHT(TEXT(AI108,"0.#"),1)=".",FALSE,TRUE)</formula>
    </cfRule>
    <cfRule type="expression" dxfId="2622" priority="13200">
      <formula>IF(RIGHT(TEXT(AI108,"0.#"),1)=".",TRUE,FALSE)</formula>
    </cfRule>
  </conditionalFormatting>
  <conditionalFormatting sqref="AM108">
    <cfRule type="expression" dxfId="2621" priority="13197">
      <formula>IF(RIGHT(TEXT(AM108,"0.#"),1)=".",FALSE,TRUE)</formula>
    </cfRule>
    <cfRule type="expression" dxfId="2620" priority="13198">
      <formula>IF(RIGHT(TEXT(AM108,"0.#"),1)=".",TRUE,FALSE)</formula>
    </cfRule>
  </conditionalFormatting>
  <conditionalFormatting sqref="AE110">
    <cfRule type="expression" dxfId="2619" priority="13193">
      <formula>IF(RIGHT(TEXT(AE110,"0.#"),1)=".",FALSE,TRUE)</formula>
    </cfRule>
    <cfRule type="expression" dxfId="2618" priority="13194">
      <formula>IF(RIGHT(TEXT(AE110,"0.#"),1)=".",TRUE,FALSE)</formula>
    </cfRule>
  </conditionalFormatting>
  <conditionalFormatting sqref="AI110">
    <cfRule type="expression" dxfId="2617" priority="13191">
      <formula>IF(RIGHT(TEXT(AI110,"0.#"),1)=".",FALSE,TRUE)</formula>
    </cfRule>
    <cfRule type="expression" dxfId="2616" priority="13192">
      <formula>IF(RIGHT(TEXT(AI110,"0.#"),1)=".",TRUE,FALSE)</formula>
    </cfRule>
  </conditionalFormatting>
  <conditionalFormatting sqref="AM110">
    <cfRule type="expression" dxfId="2615" priority="13189">
      <formula>IF(RIGHT(TEXT(AM110,"0.#"),1)=".",FALSE,TRUE)</formula>
    </cfRule>
    <cfRule type="expression" dxfId="2614" priority="13190">
      <formula>IF(RIGHT(TEXT(AM110,"0.#"),1)=".",TRUE,FALSE)</formula>
    </cfRule>
  </conditionalFormatting>
  <conditionalFormatting sqref="AE111">
    <cfRule type="expression" dxfId="2613" priority="13187">
      <formula>IF(RIGHT(TEXT(AE111,"0.#"),1)=".",FALSE,TRUE)</formula>
    </cfRule>
    <cfRule type="expression" dxfId="2612" priority="13188">
      <formula>IF(RIGHT(TEXT(AE111,"0.#"),1)=".",TRUE,FALSE)</formula>
    </cfRule>
  </conditionalFormatting>
  <conditionalFormatting sqref="AI111">
    <cfRule type="expression" dxfId="2611" priority="13185">
      <formula>IF(RIGHT(TEXT(AI111,"0.#"),1)=".",FALSE,TRUE)</formula>
    </cfRule>
    <cfRule type="expression" dxfId="2610" priority="13186">
      <formula>IF(RIGHT(TEXT(AI111,"0.#"),1)=".",TRUE,FALSE)</formula>
    </cfRule>
  </conditionalFormatting>
  <conditionalFormatting sqref="AM111">
    <cfRule type="expression" dxfId="2609" priority="13183">
      <formula>IF(RIGHT(TEXT(AM111,"0.#"),1)=".",FALSE,TRUE)</formula>
    </cfRule>
    <cfRule type="expression" dxfId="2608" priority="13184">
      <formula>IF(RIGHT(TEXT(AM111,"0.#"),1)=".",TRUE,FALSE)</formula>
    </cfRule>
  </conditionalFormatting>
  <conditionalFormatting sqref="AE113">
    <cfRule type="expression" dxfId="2607" priority="13179">
      <formula>IF(RIGHT(TEXT(AE113,"0.#"),1)=".",FALSE,TRUE)</formula>
    </cfRule>
    <cfRule type="expression" dxfId="2606" priority="13180">
      <formula>IF(RIGHT(TEXT(AE113,"0.#"),1)=".",TRUE,FALSE)</formula>
    </cfRule>
  </conditionalFormatting>
  <conditionalFormatting sqref="AI113">
    <cfRule type="expression" dxfId="2605" priority="13177">
      <formula>IF(RIGHT(TEXT(AI113,"0.#"),1)=".",FALSE,TRUE)</formula>
    </cfRule>
    <cfRule type="expression" dxfId="2604" priority="13178">
      <formula>IF(RIGHT(TEXT(AI113,"0.#"),1)=".",TRUE,FALSE)</formula>
    </cfRule>
  </conditionalFormatting>
  <conditionalFormatting sqref="AM113">
    <cfRule type="expression" dxfId="2603" priority="13175">
      <formula>IF(RIGHT(TEXT(AM113,"0.#"),1)=".",FALSE,TRUE)</formula>
    </cfRule>
    <cfRule type="expression" dxfId="2602" priority="13176">
      <formula>IF(RIGHT(TEXT(AM113,"0.#"),1)=".",TRUE,FALSE)</formula>
    </cfRule>
  </conditionalFormatting>
  <conditionalFormatting sqref="AE114">
    <cfRule type="expression" dxfId="2601" priority="13173">
      <formula>IF(RIGHT(TEXT(AE114,"0.#"),1)=".",FALSE,TRUE)</formula>
    </cfRule>
    <cfRule type="expression" dxfId="2600" priority="13174">
      <formula>IF(RIGHT(TEXT(AE114,"0.#"),1)=".",TRUE,FALSE)</formula>
    </cfRule>
  </conditionalFormatting>
  <conditionalFormatting sqref="AI114">
    <cfRule type="expression" dxfId="2599" priority="13171">
      <formula>IF(RIGHT(TEXT(AI114,"0.#"),1)=".",FALSE,TRUE)</formula>
    </cfRule>
    <cfRule type="expression" dxfId="2598" priority="13172">
      <formula>IF(RIGHT(TEXT(AI114,"0.#"),1)=".",TRUE,FALSE)</formula>
    </cfRule>
  </conditionalFormatting>
  <conditionalFormatting sqref="AM114">
    <cfRule type="expression" dxfId="2597" priority="13169">
      <formula>IF(RIGHT(TEXT(AM114,"0.#"),1)=".",FALSE,TRUE)</formula>
    </cfRule>
    <cfRule type="expression" dxfId="2596" priority="13170">
      <formula>IF(RIGHT(TEXT(AM114,"0.#"),1)=".",TRUE,FALSE)</formula>
    </cfRule>
  </conditionalFormatting>
  <conditionalFormatting sqref="AE116 AQ116">
    <cfRule type="expression" dxfId="2595" priority="13165">
      <formula>IF(RIGHT(TEXT(AE116,"0.#"),1)=".",FALSE,TRUE)</formula>
    </cfRule>
    <cfRule type="expression" dxfId="2594" priority="13166">
      <formula>IF(RIGHT(TEXT(AE116,"0.#"),1)=".",TRUE,FALSE)</formula>
    </cfRule>
  </conditionalFormatting>
  <conditionalFormatting sqref="AI116">
    <cfRule type="expression" dxfId="2593" priority="13163">
      <formula>IF(RIGHT(TEXT(AI116,"0.#"),1)=".",FALSE,TRUE)</formula>
    </cfRule>
    <cfRule type="expression" dxfId="2592" priority="13164">
      <formula>IF(RIGHT(TEXT(AI116,"0.#"),1)=".",TRUE,FALSE)</formula>
    </cfRule>
  </conditionalFormatting>
  <conditionalFormatting sqref="AM116">
    <cfRule type="expression" dxfId="2591" priority="13161">
      <formula>IF(RIGHT(TEXT(AM116,"0.#"),1)=".",FALSE,TRUE)</formula>
    </cfRule>
    <cfRule type="expression" dxfId="2590" priority="13162">
      <formula>IF(RIGHT(TEXT(AM116,"0.#"),1)=".",TRUE,FALSE)</formula>
    </cfRule>
  </conditionalFormatting>
  <conditionalFormatting sqref="AE117 AM117">
    <cfRule type="expression" dxfId="2589" priority="13159">
      <formula>IF(RIGHT(TEXT(AE117,"0.#"),1)=".",FALSE,TRUE)</formula>
    </cfRule>
    <cfRule type="expression" dxfId="2588" priority="13160">
      <formula>IF(RIGHT(TEXT(AE117,"0.#"),1)=".",TRUE,FALSE)</formula>
    </cfRule>
  </conditionalFormatting>
  <conditionalFormatting sqref="AI117">
    <cfRule type="expression" dxfId="2587" priority="13157">
      <formula>IF(RIGHT(TEXT(AI117,"0.#"),1)=".",FALSE,TRUE)</formula>
    </cfRule>
    <cfRule type="expression" dxfId="2586" priority="13158">
      <formula>IF(RIGHT(TEXT(AI117,"0.#"),1)=".",TRUE,FALSE)</formula>
    </cfRule>
  </conditionalFormatting>
  <conditionalFormatting sqref="AQ117">
    <cfRule type="expression" dxfId="2585" priority="13153">
      <formula>IF(RIGHT(TEXT(AQ117,"0.#"),1)=".",FALSE,TRUE)</formula>
    </cfRule>
    <cfRule type="expression" dxfId="2584" priority="13154">
      <formula>IF(RIGHT(TEXT(AQ117,"0.#"),1)=".",TRUE,FALSE)</formula>
    </cfRule>
  </conditionalFormatting>
  <conditionalFormatting sqref="AE119 AQ119">
    <cfRule type="expression" dxfId="2583" priority="13151">
      <formula>IF(RIGHT(TEXT(AE119,"0.#"),1)=".",FALSE,TRUE)</formula>
    </cfRule>
    <cfRule type="expression" dxfId="2582" priority="13152">
      <formula>IF(RIGHT(TEXT(AE119,"0.#"),1)=".",TRUE,FALSE)</formula>
    </cfRule>
  </conditionalFormatting>
  <conditionalFormatting sqref="AI119">
    <cfRule type="expression" dxfId="2581" priority="13149">
      <formula>IF(RIGHT(TEXT(AI119,"0.#"),1)=".",FALSE,TRUE)</formula>
    </cfRule>
    <cfRule type="expression" dxfId="2580" priority="13150">
      <formula>IF(RIGHT(TEXT(AI119,"0.#"),1)=".",TRUE,FALSE)</formula>
    </cfRule>
  </conditionalFormatting>
  <conditionalFormatting sqref="AM119">
    <cfRule type="expression" dxfId="2579" priority="13147">
      <formula>IF(RIGHT(TEXT(AM119,"0.#"),1)=".",FALSE,TRUE)</formula>
    </cfRule>
    <cfRule type="expression" dxfId="2578" priority="13148">
      <formula>IF(RIGHT(TEXT(AM119,"0.#"),1)=".",TRUE,FALSE)</formula>
    </cfRule>
  </conditionalFormatting>
  <conditionalFormatting sqref="AQ120">
    <cfRule type="expression" dxfId="2577" priority="13139">
      <formula>IF(RIGHT(TEXT(AQ120,"0.#"),1)=".",FALSE,TRUE)</formula>
    </cfRule>
    <cfRule type="expression" dxfId="2576" priority="13140">
      <formula>IF(RIGHT(TEXT(AQ120,"0.#"),1)=".",TRUE,FALSE)</formula>
    </cfRule>
  </conditionalFormatting>
  <conditionalFormatting sqref="AE122 AQ122">
    <cfRule type="expression" dxfId="2575" priority="13137">
      <formula>IF(RIGHT(TEXT(AE122,"0.#"),1)=".",FALSE,TRUE)</formula>
    </cfRule>
    <cfRule type="expression" dxfId="2574" priority="13138">
      <formula>IF(RIGHT(TEXT(AE122,"0.#"),1)=".",TRUE,FALSE)</formula>
    </cfRule>
  </conditionalFormatting>
  <conditionalFormatting sqref="AI122">
    <cfRule type="expression" dxfId="2573" priority="13135">
      <formula>IF(RIGHT(TEXT(AI122,"0.#"),1)=".",FALSE,TRUE)</formula>
    </cfRule>
    <cfRule type="expression" dxfId="2572" priority="13136">
      <formula>IF(RIGHT(TEXT(AI122,"0.#"),1)=".",TRUE,FALSE)</formula>
    </cfRule>
  </conditionalFormatting>
  <conditionalFormatting sqref="AM122">
    <cfRule type="expression" dxfId="2571" priority="13133">
      <formula>IF(RIGHT(TEXT(AM122,"0.#"),1)=".",FALSE,TRUE)</formula>
    </cfRule>
    <cfRule type="expression" dxfId="2570" priority="13134">
      <formula>IF(RIGHT(TEXT(AM122,"0.#"),1)=".",TRUE,FALSE)</formula>
    </cfRule>
  </conditionalFormatting>
  <conditionalFormatting sqref="AQ123">
    <cfRule type="expression" dxfId="2569" priority="13125">
      <formula>IF(RIGHT(TEXT(AQ123,"0.#"),1)=".",FALSE,TRUE)</formula>
    </cfRule>
    <cfRule type="expression" dxfId="2568" priority="13126">
      <formula>IF(RIGHT(TEXT(AQ123,"0.#"),1)=".",TRUE,FALSE)</formula>
    </cfRule>
  </conditionalFormatting>
  <conditionalFormatting sqref="AE125 AQ125">
    <cfRule type="expression" dxfId="2567" priority="13123">
      <formula>IF(RIGHT(TEXT(AE125,"0.#"),1)=".",FALSE,TRUE)</formula>
    </cfRule>
    <cfRule type="expression" dxfId="2566" priority="13124">
      <formula>IF(RIGHT(TEXT(AE125,"0.#"),1)=".",TRUE,FALSE)</formula>
    </cfRule>
  </conditionalFormatting>
  <conditionalFormatting sqref="AI125">
    <cfRule type="expression" dxfId="2565" priority="13121">
      <formula>IF(RIGHT(TEXT(AI125,"0.#"),1)=".",FALSE,TRUE)</formula>
    </cfRule>
    <cfRule type="expression" dxfId="2564" priority="13122">
      <formula>IF(RIGHT(TEXT(AI125,"0.#"),1)=".",TRUE,FALSE)</formula>
    </cfRule>
  </conditionalFormatting>
  <conditionalFormatting sqref="AM125">
    <cfRule type="expression" dxfId="2563" priority="13119">
      <formula>IF(RIGHT(TEXT(AM125,"0.#"),1)=".",FALSE,TRUE)</formula>
    </cfRule>
    <cfRule type="expression" dxfId="2562" priority="13120">
      <formula>IF(RIGHT(TEXT(AM125,"0.#"),1)=".",TRUE,FALSE)</formula>
    </cfRule>
  </conditionalFormatting>
  <conditionalFormatting sqref="AQ126">
    <cfRule type="expression" dxfId="2561" priority="13111">
      <formula>IF(RIGHT(TEXT(AQ126,"0.#"),1)=".",FALSE,TRUE)</formula>
    </cfRule>
    <cfRule type="expression" dxfId="2560" priority="13112">
      <formula>IF(RIGHT(TEXT(AQ126,"0.#"),1)=".",TRUE,FALSE)</formula>
    </cfRule>
  </conditionalFormatting>
  <conditionalFormatting sqref="AE128 AQ128">
    <cfRule type="expression" dxfId="2559" priority="13109">
      <formula>IF(RIGHT(TEXT(AE128,"0.#"),1)=".",FALSE,TRUE)</formula>
    </cfRule>
    <cfRule type="expression" dxfId="2558" priority="13110">
      <formula>IF(RIGHT(TEXT(AE128,"0.#"),1)=".",TRUE,FALSE)</formula>
    </cfRule>
  </conditionalFormatting>
  <conditionalFormatting sqref="AI128">
    <cfRule type="expression" dxfId="2557" priority="13107">
      <formula>IF(RIGHT(TEXT(AI128,"0.#"),1)=".",FALSE,TRUE)</formula>
    </cfRule>
    <cfRule type="expression" dxfId="2556" priority="13108">
      <formula>IF(RIGHT(TEXT(AI128,"0.#"),1)=".",TRUE,FALSE)</formula>
    </cfRule>
  </conditionalFormatting>
  <conditionalFormatting sqref="AM128">
    <cfRule type="expression" dxfId="2555" priority="13105">
      <formula>IF(RIGHT(TEXT(AM128,"0.#"),1)=".",FALSE,TRUE)</formula>
    </cfRule>
    <cfRule type="expression" dxfId="2554" priority="13106">
      <formula>IF(RIGHT(TEXT(AM128,"0.#"),1)=".",TRUE,FALSE)</formula>
    </cfRule>
  </conditionalFormatting>
  <conditionalFormatting sqref="AQ129">
    <cfRule type="expression" dxfId="2553" priority="13097">
      <formula>IF(RIGHT(TEXT(AQ129,"0.#"),1)=".",FALSE,TRUE)</formula>
    </cfRule>
    <cfRule type="expression" dxfId="2552" priority="13098">
      <formula>IF(RIGHT(TEXT(AQ129,"0.#"),1)=".",TRUE,FALSE)</formula>
    </cfRule>
  </conditionalFormatting>
  <conditionalFormatting sqref="AE75">
    <cfRule type="expression" dxfId="2551" priority="13095">
      <formula>IF(RIGHT(TEXT(AE75,"0.#"),1)=".",FALSE,TRUE)</formula>
    </cfRule>
    <cfRule type="expression" dxfId="2550" priority="13096">
      <formula>IF(RIGHT(TEXT(AE75,"0.#"),1)=".",TRUE,FALSE)</formula>
    </cfRule>
  </conditionalFormatting>
  <conditionalFormatting sqref="AE76">
    <cfRule type="expression" dxfId="2549" priority="13093">
      <formula>IF(RIGHT(TEXT(AE76,"0.#"),1)=".",FALSE,TRUE)</formula>
    </cfRule>
    <cfRule type="expression" dxfId="2548" priority="13094">
      <formula>IF(RIGHT(TEXT(AE76,"0.#"),1)=".",TRUE,FALSE)</formula>
    </cfRule>
  </conditionalFormatting>
  <conditionalFormatting sqref="AE77">
    <cfRule type="expression" dxfId="2547" priority="13091">
      <formula>IF(RIGHT(TEXT(AE77,"0.#"),1)=".",FALSE,TRUE)</formula>
    </cfRule>
    <cfRule type="expression" dxfId="2546" priority="13092">
      <formula>IF(RIGHT(TEXT(AE77,"0.#"),1)=".",TRUE,FALSE)</formula>
    </cfRule>
  </conditionalFormatting>
  <conditionalFormatting sqref="AI77">
    <cfRule type="expression" dxfId="2545" priority="13089">
      <formula>IF(RIGHT(TEXT(AI77,"0.#"),1)=".",FALSE,TRUE)</formula>
    </cfRule>
    <cfRule type="expression" dxfId="2544" priority="13090">
      <formula>IF(RIGHT(TEXT(AI77,"0.#"),1)=".",TRUE,FALSE)</formula>
    </cfRule>
  </conditionalFormatting>
  <conditionalFormatting sqref="AI76">
    <cfRule type="expression" dxfId="2543" priority="13087">
      <formula>IF(RIGHT(TEXT(AI76,"0.#"),1)=".",FALSE,TRUE)</formula>
    </cfRule>
    <cfRule type="expression" dxfId="2542" priority="13088">
      <formula>IF(RIGHT(TEXT(AI76,"0.#"),1)=".",TRUE,FALSE)</formula>
    </cfRule>
  </conditionalFormatting>
  <conditionalFormatting sqref="AI75">
    <cfRule type="expression" dxfId="2541" priority="13085">
      <formula>IF(RIGHT(TEXT(AI75,"0.#"),1)=".",FALSE,TRUE)</formula>
    </cfRule>
    <cfRule type="expression" dxfId="2540" priority="13086">
      <formula>IF(RIGHT(TEXT(AI75,"0.#"),1)=".",TRUE,FALSE)</formula>
    </cfRule>
  </conditionalFormatting>
  <conditionalFormatting sqref="AM75">
    <cfRule type="expression" dxfId="2539" priority="13083">
      <formula>IF(RIGHT(TEXT(AM75,"0.#"),1)=".",FALSE,TRUE)</formula>
    </cfRule>
    <cfRule type="expression" dxfId="2538" priority="13084">
      <formula>IF(RIGHT(TEXT(AM75,"0.#"),1)=".",TRUE,FALSE)</formula>
    </cfRule>
  </conditionalFormatting>
  <conditionalFormatting sqref="AM76">
    <cfRule type="expression" dxfId="2537" priority="13081">
      <formula>IF(RIGHT(TEXT(AM76,"0.#"),1)=".",FALSE,TRUE)</formula>
    </cfRule>
    <cfRule type="expression" dxfId="2536" priority="13082">
      <formula>IF(RIGHT(TEXT(AM76,"0.#"),1)=".",TRUE,FALSE)</formula>
    </cfRule>
  </conditionalFormatting>
  <conditionalFormatting sqref="AM77">
    <cfRule type="expression" dxfId="2535" priority="13079">
      <formula>IF(RIGHT(TEXT(AM77,"0.#"),1)=".",FALSE,TRUE)</formula>
    </cfRule>
    <cfRule type="expression" dxfId="2534" priority="13080">
      <formula>IF(RIGHT(TEXT(AM77,"0.#"),1)=".",TRUE,FALSE)</formula>
    </cfRule>
  </conditionalFormatting>
  <conditionalFormatting sqref="AE134:AE135 AI134:AI135 AM134:AM135 AQ134:AQ135 AU134:AU135">
    <cfRule type="expression" dxfId="2533" priority="13065">
      <formula>IF(RIGHT(TEXT(AE134,"0.#"),1)=".",FALSE,TRUE)</formula>
    </cfRule>
    <cfRule type="expression" dxfId="2532" priority="13066">
      <formula>IF(RIGHT(TEXT(AE134,"0.#"),1)=".",TRUE,FALSE)</formula>
    </cfRule>
  </conditionalFormatting>
  <conditionalFormatting sqref="AE433">
    <cfRule type="expression" dxfId="2531" priority="13035">
      <formula>IF(RIGHT(TEXT(AE433,"0.#"),1)=".",FALSE,TRUE)</formula>
    </cfRule>
    <cfRule type="expression" dxfId="2530" priority="13036">
      <formula>IF(RIGHT(TEXT(AE433,"0.#"),1)=".",TRUE,FALSE)</formula>
    </cfRule>
  </conditionalFormatting>
  <conditionalFormatting sqref="AM435">
    <cfRule type="expression" dxfId="2529" priority="13019">
      <formula>IF(RIGHT(TEXT(AM435,"0.#"),1)=".",FALSE,TRUE)</formula>
    </cfRule>
    <cfRule type="expression" dxfId="2528" priority="13020">
      <formula>IF(RIGHT(TEXT(AM435,"0.#"),1)=".",TRUE,FALSE)</formula>
    </cfRule>
  </conditionalFormatting>
  <conditionalFormatting sqref="AE434">
    <cfRule type="expression" dxfId="2527" priority="13033">
      <formula>IF(RIGHT(TEXT(AE434,"0.#"),1)=".",FALSE,TRUE)</formula>
    </cfRule>
    <cfRule type="expression" dxfId="2526" priority="13034">
      <formula>IF(RIGHT(TEXT(AE434,"0.#"),1)=".",TRUE,FALSE)</formula>
    </cfRule>
  </conditionalFormatting>
  <conditionalFormatting sqref="AE435">
    <cfRule type="expression" dxfId="2525" priority="13031">
      <formula>IF(RIGHT(TEXT(AE435,"0.#"),1)=".",FALSE,TRUE)</formula>
    </cfRule>
    <cfRule type="expression" dxfId="2524" priority="13032">
      <formula>IF(RIGHT(TEXT(AE435,"0.#"),1)=".",TRUE,FALSE)</formula>
    </cfRule>
  </conditionalFormatting>
  <conditionalFormatting sqref="AM433">
    <cfRule type="expression" dxfId="2523" priority="13023">
      <formula>IF(RIGHT(TEXT(AM433,"0.#"),1)=".",FALSE,TRUE)</formula>
    </cfRule>
    <cfRule type="expression" dxfId="2522" priority="13024">
      <formula>IF(RIGHT(TEXT(AM433,"0.#"),1)=".",TRUE,FALSE)</formula>
    </cfRule>
  </conditionalFormatting>
  <conditionalFormatting sqref="AM434">
    <cfRule type="expression" dxfId="2521" priority="13021">
      <formula>IF(RIGHT(TEXT(AM434,"0.#"),1)=".",FALSE,TRUE)</formula>
    </cfRule>
    <cfRule type="expression" dxfId="2520" priority="13022">
      <formula>IF(RIGHT(TEXT(AM434,"0.#"),1)=".",TRUE,FALSE)</formula>
    </cfRule>
  </conditionalFormatting>
  <conditionalFormatting sqref="AU433">
    <cfRule type="expression" dxfId="2519" priority="13011">
      <formula>IF(RIGHT(TEXT(AU433,"0.#"),1)=".",FALSE,TRUE)</formula>
    </cfRule>
    <cfRule type="expression" dxfId="2518" priority="13012">
      <formula>IF(RIGHT(TEXT(AU433,"0.#"),1)=".",TRUE,FALSE)</formula>
    </cfRule>
  </conditionalFormatting>
  <conditionalFormatting sqref="AU434">
    <cfRule type="expression" dxfId="2517" priority="13009">
      <formula>IF(RIGHT(TEXT(AU434,"0.#"),1)=".",FALSE,TRUE)</formula>
    </cfRule>
    <cfRule type="expression" dxfId="2516" priority="13010">
      <formula>IF(RIGHT(TEXT(AU434,"0.#"),1)=".",TRUE,FALSE)</formula>
    </cfRule>
  </conditionalFormatting>
  <conditionalFormatting sqref="AU435">
    <cfRule type="expression" dxfId="2515" priority="13007">
      <formula>IF(RIGHT(TEXT(AU435,"0.#"),1)=".",FALSE,TRUE)</formula>
    </cfRule>
    <cfRule type="expression" dxfId="2514" priority="13008">
      <formula>IF(RIGHT(TEXT(AU435,"0.#"),1)=".",TRUE,FALSE)</formula>
    </cfRule>
  </conditionalFormatting>
  <conditionalFormatting sqref="AI435">
    <cfRule type="expression" dxfId="2513" priority="12941">
      <formula>IF(RIGHT(TEXT(AI435,"0.#"),1)=".",FALSE,TRUE)</formula>
    </cfRule>
    <cfRule type="expression" dxfId="2512" priority="12942">
      <formula>IF(RIGHT(TEXT(AI435,"0.#"),1)=".",TRUE,FALSE)</formula>
    </cfRule>
  </conditionalFormatting>
  <conditionalFormatting sqref="AI433">
    <cfRule type="expression" dxfId="2511" priority="12945">
      <formula>IF(RIGHT(TEXT(AI433,"0.#"),1)=".",FALSE,TRUE)</formula>
    </cfRule>
    <cfRule type="expression" dxfId="2510" priority="12946">
      <formula>IF(RIGHT(TEXT(AI433,"0.#"),1)=".",TRUE,FALSE)</formula>
    </cfRule>
  </conditionalFormatting>
  <conditionalFormatting sqref="AI434">
    <cfRule type="expression" dxfId="2509" priority="12943">
      <formula>IF(RIGHT(TEXT(AI434,"0.#"),1)=".",FALSE,TRUE)</formula>
    </cfRule>
    <cfRule type="expression" dxfId="2508" priority="12944">
      <formula>IF(RIGHT(TEXT(AI434,"0.#"),1)=".",TRUE,FALSE)</formula>
    </cfRule>
  </conditionalFormatting>
  <conditionalFormatting sqref="AQ434">
    <cfRule type="expression" dxfId="2507" priority="12927">
      <formula>IF(RIGHT(TEXT(AQ434,"0.#"),1)=".",FALSE,TRUE)</formula>
    </cfRule>
    <cfRule type="expression" dxfId="2506" priority="12928">
      <formula>IF(RIGHT(TEXT(AQ434,"0.#"),1)=".",TRUE,FALSE)</formula>
    </cfRule>
  </conditionalFormatting>
  <conditionalFormatting sqref="AQ435">
    <cfRule type="expression" dxfId="2505" priority="12913">
      <formula>IF(RIGHT(TEXT(AQ435,"0.#"),1)=".",FALSE,TRUE)</formula>
    </cfRule>
    <cfRule type="expression" dxfId="2504" priority="12914">
      <formula>IF(RIGHT(TEXT(AQ435,"0.#"),1)=".",TRUE,FALSE)</formula>
    </cfRule>
  </conditionalFormatting>
  <conditionalFormatting sqref="AQ433">
    <cfRule type="expression" dxfId="2503" priority="12911">
      <formula>IF(RIGHT(TEXT(AQ433,"0.#"),1)=".",FALSE,TRUE)</formula>
    </cfRule>
    <cfRule type="expression" dxfId="2502" priority="12912">
      <formula>IF(RIGHT(TEXT(AQ433,"0.#"),1)=".",TRUE,FALSE)</formula>
    </cfRule>
  </conditionalFormatting>
  <conditionalFormatting sqref="AL838:AO866">
    <cfRule type="expression" dxfId="2501" priority="6635">
      <formula>IF(AND(AL838&gt;=0, RIGHT(TEXT(AL838,"0.#"),1)&lt;&gt;"."),TRUE,FALSE)</formula>
    </cfRule>
    <cfRule type="expression" dxfId="2500" priority="6636">
      <formula>IF(AND(AL838&gt;=0, RIGHT(TEXT(AL838,"0.#"),1)="."),TRUE,FALSE)</formula>
    </cfRule>
    <cfRule type="expression" dxfId="2499" priority="6637">
      <formula>IF(AND(AL838&lt;0, RIGHT(TEXT(AL838,"0.#"),1)&lt;&gt;"."),TRUE,FALSE)</formula>
    </cfRule>
    <cfRule type="expression" dxfId="2498" priority="6638">
      <formula>IF(AND(AL838&lt;0, RIGHT(TEXT(AL838,"0.#"),1)="."),TRUE,FALSE)</formula>
    </cfRule>
  </conditionalFormatting>
  <conditionalFormatting sqref="AQ53:AQ55">
    <cfRule type="expression" dxfId="2497" priority="4657">
      <formula>IF(RIGHT(TEXT(AQ53,"0.#"),1)=".",FALSE,TRUE)</formula>
    </cfRule>
    <cfRule type="expression" dxfId="2496" priority="4658">
      <formula>IF(RIGHT(TEXT(AQ53,"0.#"),1)=".",TRUE,FALSE)</formula>
    </cfRule>
  </conditionalFormatting>
  <conditionalFormatting sqref="AU53:AU55">
    <cfRule type="expression" dxfId="2495" priority="4655">
      <formula>IF(RIGHT(TEXT(AU53,"0.#"),1)=".",FALSE,TRUE)</formula>
    </cfRule>
    <cfRule type="expression" dxfId="2494" priority="4656">
      <formula>IF(RIGHT(TEXT(AU53,"0.#"),1)=".",TRUE,FALSE)</formula>
    </cfRule>
  </conditionalFormatting>
  <conditionalFormatting sqref="AQ60:AQ62">
    <cfRule type="expression" dxfId="2493" priority="4653">
      <formula>IF(RIGHT(TEXT(AQ60,"0.#"),1)=".",FALSE,TRUE)</formula>
    </cfRule>
    <cfRule type="expression" dxfId="2492" priority="4654">
      <formula>IF(RIGHT(TEXT(AQ60,"0.#"),1)=".",TRUE,FALSE)</formula>
    </cfRule>
  </conditionalFormatting>
  <conditionalFormatting sqref="AU60:AU62">
    <cfRule type="expression" dxfId="2491" priority="4651">
      <formula>IF(RIGHT(TEXT(AU60,"0.#"),1)=".",FALSE,TRUE)</formula>
    </cfRule>
    <cfRule type="expression" dxfId="2490" priority="4652">
      <formula>IF(RIGHT(TEXT(AU60,"0.#"),1)=".",TRUE,FALSE)</formula>
    </cfRule>
  </conditionalFormatting>
  <conditionalFormatting sqref="AQ75:AQ77">
    <cfRule type="expression" dxfId="2489" priority="4649">
      <formula>IF(RIGHT(TEXT(AQ75,"0.#"),1)=".",FALSE,TRUE)</formula>
    </cfRule>
    <cfRule type="expression" dxfId="2488" priority="4650">
      <formula>IF(RIGHT(TEXT(AQ75,"0.#"),1)=".",TRUE,FALSE)</formula>
    </cfRule>
  </conditionalFormatting>
  <conditionalFormatting sqref="AU75:AU77">
    <cfRule type="expression" dxfId="2487" priority="4647">
      <formula>IF(RIGHT(TEXT(AU75,"0.#"),1)=".",FALSE,TRUE)</formula>
    </cfRule>
    <cfRule type="expression" dxfId="2486" priority="4648">
      <formula>IF(RIGHT(TEXT(AU75,"0.#"),1)=".",TRUE,FALSE)</formula>
    </cfRule>
  </conditionalFormatting>
  <conditionalFormatting sqref="AQ87:AQ89">
    <cfRule type="expression" dxfId="2485" priority="4645">
      <formula>IF(RIGHT(TEXT(AQ87,"0.#"),1)=".",FALSE,TRUE)</formula>
    </cfRule>
    <cfRule type="expression" dxfId="2484" priority="4646">
      <formula>IF(RIGHT(TEXT(AQ87,"0.#"),1)=".",TRUE,FALSE)</formula>
    </cfRule>
  </conditionalFormatting>
  <conditionalFormatting sqref="AU87:AU89">
    <cfRule type="expression" dxfId="2483" priority="4643">
      <formula>IF(RIGHT(TEXT(AU87,"0.#"),1)=".",FALSE,TRUE)</formula>
    </cfRule>
    <cfRule type="expression" dxfId="2482" priority="4644">
      <formula>IF(RIGHT(TEXT(AU87,"0.#"),1)=".",TRUE,FALSE)</formula>
    </cfRule>
  </conditionalFormatting>
  <conditionalFormatting sqref="AQ92:AQ94">
    <cfRule type="expression" dxfId="2481" priority="4641">
      <formula>IF(RIGHT(TEXT(AQ92,"0.#"),1)=".",FALSE,TRUE)</formula>
    </cfRule>
    <cfRule type="expression" dxfId="2480" priority="4642">
      <formula>IF(RIGHT(TEXT(AQ92,"0.#"),1)=".",TRUE,FALSE)</formula>
    </cfRule>
  </conditionalFormatting>
  <conditionalFormatting sqref="AU92:AU94">
    <cfRule type="expression" dxfId="2479" priority="4639">
      <formula>IF(RIGHT(TEXT(AU92,"0.#"),1)=".",FALSE,TRUE)</formula>
    </cfRule>
    <cfRule type="expression" dxfId="2478" priority="4640">
      <formula>IF(RIGHT(TEXT(AU92,"0.#"),1)=".",TRUE,FALSE)</formula>
    </cfRule>
  </conditionalFormatting>
  <conditionalFormatting sqref="AQ97:AQ99">
    <cfRule type="expression" dxfId="2477" priority="4637">
      <formula>IF(RIGHT(TEXT(AQ97,"0.#"),1)=".",FALSE,TRUE)</formula>
    </cfRule>
    <cfRule type="expression" dxfId="2476" priority="4638">
      <formula>IF(RIGHT(TEXT(AQ97,"0.#"),1)=".",TRUE,FALSE)</formula>
    </cfRule>
  </conditionalFormatting>
  <conditionalFormatting sqref="AU97:AU99">
    <cfRule type="expression" dxfId="2475" priority="4635">
      <formula>IF(RIGHT(TEXT(AU97,"0.#"),1)=".",FALSE,TRUE)</formula>
    </cfRule>
    <cfRule type="expression" dxfId="2474" priority="4636">
      <formula>IF(RIGHT(TEXT(AU97,"0.#"),1)=".",TRUE,FALSE)</formula>
    </cfRule>
  </conditionalFormatting>
  <conditionalFormatting sqref="AE458">
    <cfRule type="expression" dxfId="2473" priority="4329">
      <formula>IF(RIGHT(TEXT(AE458,"0.#"),1)=".",FALSE,TRUE)</formula>
    </cfRule>
    <cfRule type="expression" dxfId="2472" priority="4330">
      <formula>IF(RIGHT(TEXT(AE458,"0.#"),1)=".",TRUE,FALSE)</formula>
    </cfRule>
  </conditionalFormatting>
  <conditionalFormatting sqref="AM460">
    <cfRule type="expression" dxfId="2471" priority="4319">
      <formula>IF(RIGHT(TEXT(AM460,"0.#"),1)=".",FALSE,TRUE)</formula>
    </cfRule>
    <cfRule type="expression" dxfId="2470" priority="4320">
      <formula>IF(RIGHT(TEXT(AM460,"0.#"),1)=".",TRUE,FALSE)</formula>
    </cfRule>
  </conditionalFormatting>
  <conditionalFormatting sqref="AE459">
    <cfRule type="expression" dxfId="2469" priority="4327">
      <formula>IF(RIGHT(TEXT(AE459,"0.#"),1)=".",FALSE,TRUE)</formula>
    </cfRule>
    <cfRule type="expression" dxfId="2468" priority="4328">
      <formula>IF(RIGHT(TEXT(AE459,"0.#"),1)=".",TRUE,FALSE)</formula>
    </cfRule>
  </conditionalFormatting>
  <conditionalFormatting sqref="AE460">
    <cfRule type="expression" dxfId="2467" priority="4325">
      <formula>IF(RIGHT(TEXT(AE460,"0.#"),1)=".",FALSE,TRUE)</formula>
    </cfRule>
    <cfRule type="expression" dxfId="2466" priority="4326">
      <formula>IF(RIGHT(TEXT(AE460,"0.#"),1)=".",TRUE,FALSE)</formula>
    </cfRule>
  </conditionalFormatting>
  <conditionalFormatting sqref="AM458">
    <cfRule type="expression" dxfId="2465" priority="4323">
      <formula>IF(RIGHT(TEXT(AM458,"0.#"),1)=".",FALSE,TRUE)</formula>
    </cfRule>
    <cfRule type="expression" dxfId="2464" priority="4324">
      <formula>IF(RIGHT(TEXT(AM458,"0.#"),1)=".",TRUE,FALSE)</formula>
    </cfRule>
  </conditionalFormatting>
  <conditionalFormatting sqref="AM459">
    <cfRule type="expression" dxfId="2463" priority="4321">
      <formula>IF(RIGHT(TEXT(AM459,"0.#"),1)=".",FALSE,TRUE)</formula>
    </cfRule>
    <cfRule type="expression" dxfId="2462" priority="4322">
      <formula>IF(RIGHT(TEXT(AM459,"0.#"),1)=".",TRUE,FALSE)</formula>
    </cfRule>
  </conditionalFormatting>
  <conditionalFormatting sqref="AU458">
    <cfRule type="expression" dxfId="2461" priority="4317">
      <formula>IF(RIGHT(TEXT(AU458,"0.#"),1)=".",FALSE,TRUE)</formula>
    </cfRule>
    <cfRule type="expression" dxfId="2460" priority="4318">
      <formula>IF(RIGHT(TEXT(AU458,"0.#"),1)=".",TRUE,FALSE)</formula>
    </cfRule>
  </conditionalFormatting>
  <conditionalFormatting sqref="AU459">
    <cfRule type="expression" dxfId="2459" priority="4315">
      <formula>IF(RIGHT(TEXT(AU459,"0.#"),1)=".",FALSE,TRUE)</formula>
    </cfRule>
    <cfRule type="expression" dxfId="2458" priority="4316">
      <formula>IF(RIGHT(TEXT(AU459,"0.#"),1)=".",TRUE,FALSE)</formula>
    </cfRule>
  </conditionalFormatting>
  <conditionalFormatting sqref="AU460">
    <cfRule type="expression" dxfId="2457" priority="4313">
      <formula>IF(RIGHT(TEXT(AU460,"0.#"),1)=".",FALSE,TRUE)</formula>
    </cfRule>
    <cfRule type="expression" dxfId="2456" priority="4314">
      <formula>IF(RIGHT(TEXT(AU460,"0.#"),1)=".",TRUE,FALSE)</formula>
    </cfRule>
  </conditionalFormatting>
  <conditionalFormatting sqref="AI460">
    <cfRule type="expression" dxfId="2455" priority="4307">
      <formula>IF(RIGHT(TEXT(AI460,"0.#"),1)=".",FALSE,TRUE)</formula>
    </cfRule>
    <cfRule type="expression" dxfId="2454" priority="4308">
      <formula>IF(RIGHT(TEXT(AI460,"0.#"),1)=".",TRUE,FALSE)</formula>
    </cfRule>
  </conditionalFormatting>
  <conditionalFormatting sqref="AI458">
    <cfRule type="expression" dxfId="2453" priority="4311">
      <formula>IF(RIGHT(TEXT(AI458,"0.#"),1)=".",FALSE,TRUE)</formula>
    </cfRule>
    <cfRule type="expression" dxfId="2452" priority="4312">
      <formula>IF(RIGHT(TEXT(AI458,"0.#"),1)=".",TRUE,FALSE)</formula>
    </cfRule>
  </conditionalFormatting>
  <conditionalFormatting sqref="AI459">
    <cfRule type="expression" dxfId="2451" priority="4309">
      <formula>IF(RIGHT(TEXT(AI459,"0.#"),1)=".",FALSE,TRUE)</formula>
    </cfRule>
    <cfRule type="expression" dxfId="2450" priority="4310">
      <formula>IF(RIGHT(TEXT(AI459,"0.#"),1)=".",TRUE,FALSE)</formula>
    </cfRule>
  </conditionalFormatting>
  <conditionalFormatting sqref="AQ459">
    <cfRule type="expression" dxfId="2449" priority="4305">
      <formula>IF(RIGHT(TEXT(AQ459,"0.#"),1)=".",FALSE,TRUE)</formula>
    </cfRule>
    <cfRule type="expression" dxfId="2448" priority="4306">
      <formula>IF(RIGHT(TEXT(AQ459,"0.#"),1)=".",TRUE,FALSE)</formula>
    </cfRule>
  </conditionalFormatting>
  <conditionalFormatting sqref="AQ460">
    <cfRule type="expression" dxfId="2447" priority="4303">
      <formula>IF(RIGHT(TEXT(AQ460,"0.#"),1)=".",FALSE,TRUE)</formula>
    </cfRule>
    <cfRule type="expression" dxfId="2446" priority="4304">
      <formula>IF(RIGHT(TEXT(AQ460,"0.#"),1)=".",TRUE,FALSE)</formula>
    </cfRule>
  </conditionalFormatting>
  <conditionalFormatting sqref="AQ458">
    <cfRule type="expression" dxfId="2445" priority="4301">
      <formula>IF(RIGHT(TEXT(AQ458,"0.#"),1)=".",FALSE,TRUE)</formula>
    </cfRule>
    <cfRule type="expression" dxfId="2444" priority="4302">
      <formula>IF(RIGHT(TEXT(AQ458,"0.#"),1)=".",TRUE,FALSE)</formula>
    </cfRule>
  </conditionalFormatting>
  <conditionalFormatting sqref="AE120 AM120">
    <cfRule type="expression" dxfId="2443" priority="2979">
      <formula>IF(RIGHT(TEXT(AE120,"0.#"),1)=".",FALSE,TRUE)</formula>
    </cfRule>
    <cfRule type="expression" dxfId="2442" priority="2980">
      <formula>IF(RIGHT(TEXT(AE120,"0.#"),1)=".",TRUE,FALSE)</formula>
    </cfRule>
  </conditionalFormatting>
  <conditionalFormatting sqref="AI126">
    <cfRule type="expression" dxfId="2441" priority="2969">
      <formula>IF(RIGHT(TEXT(AI126,"0.#"),1)=".",FALSE,TRUE)</formula>
    </cfRule>
    <cfRule type="expression" dxfId="2440" priority="2970">
      <formula>IF(RIGHT(TEXT(AI126,"0.#"),1)=".",TRUE,FALSE)</formula>
    </cfRule>
  </conditionalFormatting>
  <conditionalFormatting sqref="AI120">
    <cfRule type="expression" dxfId="2439" priority="2977">
      <formula>IF(RIGHT(TEXT(AI120,"0.#"),1)=".",FALSE,TRUE)</formula>
    </cfRule>
    <cfRule type="expression" dxfId="2438" priority="2978">
      <formula>IF(RIGHT(TEXT(AI120,"0.#"),1)=".",TRUE,FALSE)</formula>
    </cfRule>
  </conditionalFormatting>
  <conditionalFormatting sqref="AE123 AM123">
    <cfRule type="expression" dxfId="2437" priority="2975">
      <formula>IF(RIGHT(TEXT(AE123,"0.#"),1)=".",FALSE,TRUE)</formula>
    </cfRule>
    <cfRule type="expression" dxfId="2436" priority="2976">
      <formula>IF(RIGHT(TEXT(AE123,"0.#"),1)=".",TRUE,FALSE)</formula>
    </cfRule>
  </conditionalFormatting>
  <conditionalFormatting sqref="AI123">
    <cfRule type="expression" dxfId="2435" priority="2973">
      <formula>IF(RIGHT(TEXT(AI123,"0.#"),1)=".",FALSE,TRUE)</formula>
    </cfRule>
    <cfRule type="expression" dxfId="2434" priority="2974">
      <formula>IF(RIGHT(TEXT(AI123,"0.#"),1)=".",TRUE,FALSE)</formula>
    </cfRule>
  </conditionalFormatting>
  <conditionalFormatting sqref="AE126 AM126">
    <cfRule type="expression" dxfId="2433" priority="2971">
      <formula>IF(RIGHT(TEXT(AE126,"0.#"),1)=".",FALSE,TRUE)</formula>
    </cfRule>
    <cfRule type="expression" dxfId="2432" priority="2972">
      <formula>IF(RIGHT(TEXT(AE126,"0.#"),1)=".",TRUE,FALSE)</formula>
    </cfRule>
  </conditionalFormatting>
  <conditionalFormatting sqref="AE129 AM129">
    <cfRule type="expression" dxfId="2431" priority="2967">
      <formula>IF(RIGHT(TEXT(AE129,"0.#"),1)=".",FALSE,TRUE)</formula>
    </cfRule>
    <cfRule type="expression" dxfId="2430" priority="2968">
      <formula>IF(RIGHT(TEXT(AE129,"0.#"),1)=".",TRUE,FALSE)</formula>
    </cfRule>
  </conditionalFormatting>
  <conditionalFormatting sqref="AI129">
    <cfRule type="expression" dxfId="2429" priority="2965">
      <formula>IF(RIGHT(TEXT(AI129,"0.#"),1)=".",FALSE,TRUE)</formula>
    </cfRule>
    <cfRule type="expression" dxfId="2428" priority="2966">
      <formula>IF(RIGHT(TEXT(AI129,"0.#"),1)=".",TRUE,FALSE)</formula>
    </cfRule>
  </conditionalFormatting>
  <conditionalFormatting sqref="Y839:Y866">
    <cfRule type="expression" dxfId="2427" priority="2963">
      <formula>IF(RIGHT(TEXT(Y839,"0.#"),1)=".",FALSE,TRUE)</formula>
    </cfRule>
    <cfRule type="expression" dxfId="2426" priority="2964">
      <formula>IF(RIGHT(TEXT(Y839,"0.#"),1)=".",TRUE,FALSE)</formula>
    </cfRule>
  </conditionalFormatting>
  <conditionalFormatting sqref="AU518">
    <cfRule type="expression" dxfId="2425" priority="1473">
      <formula>IF(RIGHT(TEXT(AU518,"0.#"),1)=".",FALSE,TRUE)</formula>
    </cfRule>
    <cfRule type="expression" dxfId="2424" priority="1474">
      <formula>IF(RIGHT(TEXT(AU518,"0.#"),1)=".",TRUE,FALSE)</formula>
    </cfRule>
  </conditionalFormatting>
  <conditionalFormatting sqref="AQ551">
    <cfRule type="expression" dxfId="2423" priority="1249">
      <formula>IF(RIGHT(TEXT(AQ551,"0.#"),1)=".",FALSE,TRUE)</formula>
    </cfRule>
    <cfRule type="expression" dxfId="2422" priority="1250">
      <formula>IF(RIGHT(TEXT(AQ551,"0.#"),1)=".",TRUE,FALSE)</formula>
    </cfRule>
  </conditionalFormatting>
  <conditionalFormatting sqref="AE556">
    <cfRule type="expression" dxfId="2421" priority="1247">
      <formula>IF(RIGHT(TEXT(AE556,"0.#"),1)=".",FALSE,TRUE)</formula>
    </cfRule>
    <cfRule type="expression" dxfId="2420" priority="1248">
      <formula>IF(RIGHT(TEXT(AE556,"0.#"),1)=".",TRUE,FALSE)</formula>
    </cfRule>
  </conditionalFormatting>
  <conditionalFormatting sqref="AE557">
    <cfRule type="expression" dxfId="2419" priority="1245">
      <formula>IF(RIGHT(TEXT(AE557,"0.#"),1)=".",FALSE,TRUE)</formula>
    </cfRule>
    <cfRule type="expression" dxfId="2418" priority="1246">
      <formula>IF(RIGHT(TEXT(AE557,"0.#"),1)=".",TRUE,FALSE)</formula>
    </cfRule>
  </conditionalFormatting>
  <conditionalFormatting sqref="AE558">
    <cfRule type="expression" dxfId="2417" priority="1243">
      <formula>IF(RIGHT(TEXT(AE558,"0.#"),1)=".",FALSE,TRUE)</formula>
    </cfRule>
    <cfRule type="expression" dxfId="2416" priority="1244">
      <formula>IF(RIGHT(TEXT(AE558,"0.#"),1)=".",TRUE,FALSE)</formula>
    </cfRule>
  </conditionalFormatting>
  <conditionalFormatting sqref="AU556">
    <cfRule type="expression" dxfId="2415" priority="1235">
      <formula>IF(RIGHT(TEXT(AU556,"0.#"),1)=".",FALSE,TRUE)</formula>
    </cfRule>
    <cfRule type="expression" dxfId="2414" priority="1236">
      <formula>IF(RIGHT(TEXT(AU556,"0.#"),1)=".",TRUE,FALSE)</formula>
    </cfRule>
  </conditionalFormatting>
  <conditionalFormatting sqref="AU557">
    <cfRule type="expression" dxfId="2413" priority="1233">
      <formula>IF(RIGHT(TEXT(AU557,"0.#"),1)=".",FALSE,TRUE)</formula>
    </cfRule>
    <cfRule type="expression" dxfId="2412" priority="1234">
      <formula>IF(RIGHT(TEXT(AU557,"0.#"),1)=".",TRUE,FALSE)</formula>
    </cfRule>
  </conditionalFormatting>
  <conditionalFormatting sqref="AU558">
    <cfRule type="expression" dxfId="2411" priority="1231">
      <formula>IF(RIGHT(TEXT(AU558,"0.#"),1)=".",FALSE,TRUE)</formula>
    </cfRule>
    <cfRule type="expression" dxfId="2410" priority="1232">
      <formula>IF(RIGHT(TEXT(AU558,"0.#"),1)=".",TRUE,FALSE)</formula>
    </cfRule>
  </conditionalFormatting>
  <conditionalFormatting sqref="AQ557">
    <cfRule type="expression" dxfId="2409" priority="1223">
      <formula>IF(RIGHT(TEXT(AQ557,"0.#"),1)=".",FALSE,TRUE)</formula>
    </cfRule>
    <cfRule type="expression" dxfId="2408" priority="1224">
      <formula>IF(RIGHT(TEXT(AQ557,"0.#"),1)=".",TRUE,FALSE)</formula>
    </cfRule>
  </conditionalFormatting>
  <conditionalFormatting sqref="AQ558">
    <cfRule type="expression" dxfId="2407" priority="1221">
      <formula>IF(RIGHT(TEXT(AQ558,"0.#"),1)=".",FALSE,TRUE)</formula>
    </cfRule>
    <cfRule type="expression" dxfId="2406" priority="1222">
      <formula>IF(RIGHT(TEXT(AQ558,"0.#"),1)=".",TRUE,FALSE)</formula>
    </cfRule>
  </conditionalFormatting>
  <conditionalFormatting sqref="AQ556">
    <cfRule type="expression" dxfId="2405" priority="1219">
      <formula>IF(RIGHT(TEXT(AQ556,"0.#"),1)=".",FALSE,TRUE)</formula>
    </cfRule>
    <cfRule type="expression" dxfId="2404" priority="1220">
      <formula>IF(RIGHT(TEXT(AQ556,"0.#"),1)=".",TRUE,FALSE)</formula>
    </cfRule>
  </conditionalFormatting>
  <conditionalFormatting sqref="AE561">
    <cfRule type="expression" dxfId="2403" priority="1217">
      <formula>IF(RIGHT(TEXT(AE561,"0.#"),1)=".",FALSE,TRUE)</formula>
    </cfRule>
    <cfRule type="expression" dxfId="2402" priority="1218">
      <formula>IF(RIGHT(TEXT(AE561,"0.#"),1)=".",TRUE,FALSE)</formula>
    </cfRule>
  </conditionalFormatting>
  <conditionalFormatting sqref="AE562">
    <cfRule type="expression" dxfId="2401" priority="1215">
      <formula>IF(RIGHT(TEXT(AE562,"0.#"),1)=".",FALSE,TRUE)</formula>
    </cfRule>
    <cfRule type="expression" dxfId="2400" priority="1216">
      <formula>IF(RIGHT(TEXT(AE562,"0.#"),1)=".",TRUE,FALSE)</formula>
    </cfRule>
  </conditionalFormatting>
  <conditionalFormatting sqref="AE563">
    <cfRule type="expression" dxfId="2399" priority="1213">
      <formula>IF(RIGHT(TEXT(AE563,"0.#"),1)=".",FALSE,TRUE)</formula>
    </cfRule>
    <cfRule type="expression" dxfId="2398" priority="1214">
      <formula>IF(RIGHT(TEXT(AE563,"0.#"),1)=".",TRUE,FALSE)</formula>
    </cfRule>
  </conditionalFormatting>
  <conditionalFormatting sqref="AL1102:AO1131">
    <cfRule type="expression" dxfId="2397" priority="2869">
      <formula>IF(AND(AL1102&gt;=0, RIGHT(TEXT(AL1102,"0.#"),1)&lt;&gt;"."),TRUE,FALSE)</formula>
    </cfRule>
    <cfRule type="expression" dxfId="2396" priority="2870">
      <formula>IF(AND(AL1102&gt;=0, RIGHT(TEXT(AL1102,"0.#"),1)="."),TRUE,FALSE)</formula>
    </cfRule>
    <cfRule type="expression" dxfId="2395" priority="2871">
      <formula>IF(AND(AL1102&lt;0, RIGHT(TEXT(AL1102,"0.#"),1)&lt;&gt;"."),TRUE,FALSE)</formula>
    </cfRule>
    <cfRule type="expression" dxfId="2394" priority="2872">
      <formula>IF(AND(AL1102&lt;0, RIGHT(TEXT(AL1102,"0.#"),1)="."),TRUE,FALSE)</formula>
    </cfRule>
  </conditionalFormatting>
  <conditionalFormatting sqref="Y1102:Y1131">
    <cfRule type="expression" dxfId="2393" priority="2867">
      <formula>IF(RIGHT(TEXT(Y1102,"0.#"),1)=".",FALSE,TRUE)</formula>
    </cfRule>
    <cfRule type="expression" dxfId="2392" priority="2868">
      <formula>IF(RIGHT(TEXT(Y1102,"0.#"),1)=".",TRUE,FALSE)</formula>
    </cfRule>
  </conditionalFormatting>
  <conditionalFormatting sqref="AQ553">
    <cfRule type="expression" dxfId="2391" priority="1251">
      <formula>IF(RIGHT(TEXT(AQ553,"0.#"),1)=".",FALSE,TRUE)</formula>
    </cfRule>
    <cfRule type="expression" dxfId="2390" priority="1252">
      <formula>IF(RIGHT(TEXT(AQ553,"0.#"),1)=".",TRUE,FALSE)</formula>
    </cfRule>
  </conditionalFormatting>
  <conditionalFormatting sqref="AU552">
    <cfRule type="expression" dxfId="2389" priority="1263">
      <formula>IF(RIGHT(TEXT(AU552,"0.#"),1)=".",FALSE,TRUE)</formula>
    </cfRule>
    <cfRule type="expression" dxfId="2388" priority="1264">
      <formula>IF(RIGHT(TEXT(AU552,"0.#"),1)=".",TRUE,FALSE)</formula>
    </cfRule>
  </conditionalFormatting>
  <conditionalFormatting sqref="AE552">
    <cfRule type="expression" dxfId="2387" priority="1275">
      <formula>IF(RIGHT(TEXT(AE552,"0.#"),1)=".",FALSE,TRUE)</formula>
    </cfRule>
    <cfRule type="expression" dxfId="2386" priority="1276">
      <formula>IF(RIGHT(TEXT(AE552,"0.#"),1)=".",TRUE,FALSE)</formula>
    </cfRule>
  </conditionalFormatting>
  <conditionalFormatting sqref="AQ548">
    <cfRule type="expression" dxfId="2385" priority="1281">
      <formula>IF(RIGHT(TEXT(AQ548,"0.#"),1)=".",FALSE,TRUE)</formula>
    </cfRule>
    <cfRule type="expression" dxfId="2384" priority="1282">
      <formula>IF(RIGHT(TEXT(AQ548,"0.#"),1)=".",TRUE,FALSE)</formula>
    </cfRule>
  </conditionalFormatting>
  <conditionalFormatting sqref="AL837:AO837">
    <cfRule type="expression" dxfId="2383" priority="2821">
      <formula>IF(AND(AL837&gt;=0, RIGHT(TEXT(AL837,"0.#"),1)&lt;&gt;"."),TRUE,FALSE)</formula>
    </cfRule>
    <cfRule type="expression" dxfId="2382" priority="2822">
      <formula>IF(AND(AL837&gt;=0, RIGHT(TEXT(AL837,"0.#"),1)="."),TRUE,FALSE)</formula>
    </cfRule>
    <cfRule type="expression" dxfId="2381" priority="2823">
      <formula>IF(AND(AL837&lt;0, RIGHT(TEXT(AL837,"0.#"),1)&lt;&gt;"."),TRUE,FALSE)</formula>
    </cfRule>
    <cfRule type="expression" dxfId="2380" priority="2824">
      <formula>IF(AND(AL837&lt;0, RIGHT(TEXT(AL837,"0.#"),1)="."),TRUE,FALSE)</formula>
    </cfRule>
  </conditionalFormatting>
  <conditionalFormatting sqref="Y837:Y838">
    <cfRule type="expression" dxfId="2379" priority="2819">
      <formula>IF(RIGHT(TEXT(Y837,"0.#"),1)=".",FALSE,TRUE)</formula>
    </cfRule>
    <cfRule type="expression" dxfId="2378" priority="2820">
      <formula>IF(RIGHT(TEXT(Y837,"0.#"),1)=".",TRUE,FALSE)</formula>
    </cfRule>
  </conditionalFormatting>
  <conditionalFormatting sqref="AE492">
    <cfRule type="expression" dxfId="2377" priority="1607">
      <formula>IF(RIGHT(TEXT(AE492,"0.#"),1)=".",FALSE,TRUE)</formula>
    </cfRule>
    <cfRule type="expression" dxfId="2376" priority="1608">
      <formula>IF(RIGHT(TEXT(AE492,"0.#"),1)=".",TRUE,FALSE)</formula>
    </cfRule>
  </conditionalFormatting>
  <conditionalFormatting sqref="AE493">
    <cfRule type="expression" dxfId="2375" priority="1605">
      <formula>IF(RIGHT(TEXT(AE493,"0.#"),1)=".",FALSE,TRUE)</formula>
    </cfRule>
    <cfRule type="expression" dxfId="2374" priority="1606">
      <formula>IF(RIGHT(TEXT(AE493,"0.#"),1)=".",TRUE,FALSE)</formula>
    </cfRule>
  </conditionalFormatting>
  <conditionalFormatting sqref="AE494">
    <cfRule type="expression" dxfId="2373" priority="1603">
      <formula>IF(RIGHT(TEXT(AE494,"0.#"),1)=".",FALSE,TRUE)</formula>
    </cfRule>
    <cfRule type="expression" dxfId="2372" priority="1604">
      <formula>IF(RIGHT(TEXT(AE494,"0.#"),1)=".",TRUE,FALSE)</formula>
    </cfRule>
  </conditionalFormatting>
  <conditionalFormatting sqref="AQ493">
    <cfRule type="expression" dxfId="2371" priority="1583">
      <formula>IF(RIGHT(TEXT(AQ493,"0.#"),1)=".",FALSE,TRUE)</formula>
    </cfRule>
    <cfRule type="expression" dxfId="2370" priority="1584">
      <formula>IF(RIGHT(TEXT(AQ493,"0.#"),1)=".",TRUE,FALSE)</formula>
    </cfRule>
  </conditionalFormatting>
  <conditionalFormatting sqref="AQ494">
    <cfRule type="expression" dxfId="2369" priority="1581">
      <formula>IF(RIGHT(TEXT(AQ494,"0.#"),1)=".",FALSE,TRUE)</formula>
    </cfRule>
    <cfRule type="expression" dxfId="2368" priority="1582">
      <formula>IF(RIGHT(TEXT(AQ494,"0.#"),1)=".",TRUE,FALSE)</formula>
    </cfRule>
  </conditionalFormatting>
  <conditionalFormatting sqref="AQ492">
    <cfRule type="expression" dxfId="2367" priority="1579">
      <formula>IF(RIGHT(TEXT(AQ492,"0.#"),1)=".",FALSE,TRUE)</formula>
    </cfRule>
    <cfRule type="expression" dxfId="2366" priority="1580">
      <formula>IF(RIGHT(TEXT(AQ492,"0.#"),1)=".",TRUE,FALSE)</formula>
    </cfRule>
  </conditionalFormatting>
  <conditionalFormatting sqref="AU494">
    <cfRule type="expression" dxfId="2365" priority="1591">
      <formula>IF(RIGHT(TEXT(AU494,"0.#"),1)=".",FALSE,TRUE)</formula>
    </cfRule>
    <cfRule type="expression" dxfId="2364" priority="1592">
      <formula>IF(RIGHT(TEXT(AU494,"0.#"),1)=".",TRUE,FALSE)</formula>
    </cfRule>
  </conditionalFormatting>
  <conditionalFormatting sqref="AU492">
    <cfRule type="expression" dxfId="2363" priority="1595">
      <formula>IF(RIGHT(TEXT(AU492,"0.#"),1)=".",FALSE,TRUE)</formula>
    </cfRule>
    <cfRule type="expression" dxfId="2362" priority="1596">
      <formula>IF(RIGHT(TEXT(AU492,"0.#"),1)=".",TRUE,FALSE)</formula>
    </cfRule>
  </conditionalFormatting>
  <conditionalFormatting sqref="AU493">
    <cfRule type="expression" dxfId="2361" priority="1593">
      <formula>IF(RIGHT(TEXT(AU493,"0.#"),1)=".",FALSE,TRUE)</formula>
    </cfRule>
    <cfRule type="expression" dxfId="2360" priority="1594">
      <formula>IF(RIGHT(TEXT(AU493,"0.#"),1)=".",TRUE,FALSE)</formula>
    </cfRule>
  </conditionalFormatting>
  <conditionalFormatting sqref="AU583">
    <cfRule type="expression" dxfId="2359" priority="1111">
      <formula>IF(RIGHT(TEXT(AU583,"0.#"),1)=".",FALSE,TRUE)</formula>
    </cfRule>
    <cfRule type="expression" dxfId="2358" priority="1112">
      <formula>IF(RIGHT(TEXT(AU583,"0.#"),1)=".",TRUE,FALSE)</formula>
    </cfRule>
  </conditionalFormatting>
  <conditionalFormatting sqref="AU582">
    <cfRule type="expression" dxfId="2357" priority="1113">
      <formula>IF(RIGHT(TEXT(AU582,"0.#"),1)=".",FALSE,TRUE)</formula>
    </cfRule>
    <cfRule type="expression" dxfId="2356" priority="1114">
      <formula>IF(RIGHT(TEXT(AU582,"0.#"),1)=".",TRUE,FALSE)</formula>
    </cfRule>
  </conditionalFormatting>
  <conditionalFormatting sqref="AE499">
    <cfRule type="expression" dxfId="2355" priority="1573">
      <formula>IF(RIGHT(TEXT(AE499,"0.#"),1)=".",FALSE,TRUE)</formula>
    </cfRule>
    <cfRule type="expression" dxfId="2354" priority="1574">
      <formula>IF(RIGHT(TEXT(AE499,"0.#"),1)=".",TRUE,FALSE)</formula>
    </cfRule>
  </conditionalFormatting>
  <conditionalFormatting sqref="AE497">
    <cfRule type="expression" dxfId="2353" priority="1577">
      <formula>IF(RIGHT(TEXT(AE497,"0.#"),1)=".",FALSE,TRUE)</formula>
    </cfRule>
    <cfRule type="expression" dxfId="2352" priority="1578">
      <formula>IF(RIGHT(TEXT(AE497,"0.#"),1)=".",TRUE,FALSE)</formula>
    </cfRule>
  </conditionalFormatting>
  <conditionalFormatting sqref="AE498">
    <cfRule type="expression" dxfId="2351" priority="1575">
      <formula>IF(RIGHT(TEXT(AE498,"0.#"),1)=".",FALSE,TRUE)</formula>
    </cfRule>
    <cfRule type="expression" dxfId="2350" priority="1576">
      <formula>IF(RIGHT(TEXT(AE498,"0.#"),1)=".",TRUE,FALSE)</formula>
    </cfRule>
  </conditionalFormatting>
  <conditionalFormatting sqref="AU499">
    <cfRule type="expression" dxfId="2349" priority="1561">
      <formula>IF(RIGHT(TEXT(AU499,"0.#"),1)=".",FALSE,TRUE)</formula>
    </cfRule>
    <cfRule type="expression" dxfId="2348" priority="1562">
      <formula>IF(RIGHT(TEXT(AU499,"0.#"),1)=".",TRUE,FALSE)</formula>
    </cfRule>
  </conditionalFormatting>
  <conditionalFormatting sqref="AU497">
    <cfRule type="expression" dxfId="2347" priority="1565">
      <formula>IF(RIGHT(TEXT(AU497,"0.#"),1)=".",FALSE,TRUE)</formula>
    </cfRule>
    <cfRule type="expression" dxfId="2346" priority="1566">
      <formula>IF(RIGHT(TEXT(AU497,"0.#"),1)=".",TRUE,FALSE)</formula>
    </cfRule>
  </conditionalFormatting>
  <conditionalFormatting sqref="AU498">
    <cfRule type="expression" dxfId="2345" priority="1563">
      <formula>IF(RIGHT(TEXT(AU498,"0.#"),1)=".",FALSE,TRUE)</formula>
    </cfRule>
    <cfRule type="expression" dxfId="2344" priority="1564">
      <formula>IF(RIGHT(TEXT(AU498,"0.#"),1)=".",TRUE,FALSE)</formula>
    </cfRule>
  </conditionalFormatting>
  <conditionalFormatting sqref="AQ497">
    <cfRule type="expression" dxfId="2343" priority="1549">
      <formula>IF(RIGHT(TEXT(AQ497,"0.#"),1)=".",FALSE,TRUE)</formula>
    </cfRule>
    <cfRule type="expression" dxfId="2342" priority="1550">
      <formula>IF(RIGHT(TEXT(AQ497,"0.#"),1)=".",TRUE,FALSE)</formula>
    </cfRule>
  </conditionalFormatting>
  <conditionalFormatting sqref="AQ498">
    <cfRule type="expression" dxfId="2341" priority="1553">
      <formula>IF(RIGHT(TEXT(AQ498,"0.#"),1)=".",FALSE,TRUE)</formula>
    </cfRule>
    <cfRule type="expression" dxfId="2340" priority="1554">
      <formula>IF(RIGHT(TEXT(AQ498,"0.#"),1)=".",TRUE,FALSE)</formula>
    </cfRule>
  </conditionalFormatting>
  <conditionalFormatting sqref="AQ499">
    <cfRule type="expression" dxfId="2339" priority="1551">
      <formula>IF(RIGHT(TEXT(AQ499,"0.#"),1)=".",FALSE,TRUE)</formula>
    </cfRule>
    <cfRule type="expression" dxfId="2338" priority="1552">
      <formula>IF(RIGHT(TEXT(AQ499,"0.#"),1)=".",TRUE,FALSE)</formula>
    </cfRule>
  </conditionalFormatting>
  <conditionalFormatting sqref="AE504">
    <cfRule type="expression" dxfId="2337" priority="1543">
      <formula>IF(RIGHT(TEXT(AE504,"0.#"),1)=".",FALSE,TRUE)</formula>
    </cfRule>
    <cfRule type="expression" dxfId="2336" priority="1544">
      <formula>IF(RIGHT(TEXT(AE504,"0.#"),1)=".",TRUE,FALSE)</formula>
    </cfRule>
  </conditionalFormatting>
  <conditionalFormatting sqref="AE502">
    <cfRule type="expression" dxfId="2335" priority="1547">
      <formula>IF(RIGHT(TEXT(AE502,"0.#"),1)=".",FALSE,TRUE)</formula>
    </cfRule>
    <cfRule type="expression" dxfId="2334" priority="1548">
      <formula>IF(RIGHT(TEXT(AE502,"0.#"),1)=".",TRUE,FALSE)</formula>
    </cfRule>
  </conditionalFormatting>
  <conditionalFormatting sqref="AE503">
    <cfRule type="expression" dxfId="2333" priority="1545">
      <formula>IF(RIGHT(TEXT(AE503,"0.#"),1)=".",FALSE,TRUE)</formula>
    </cfRule>
    <cfRule type="expression" dxfId="2332" priority="1546">
      <formula>IF(RIGHT(TEXT(AE503,"0.#"),1)=".",TRUE,FALSE)</formula>
    </cfRule>
  </conditionalFormatting>
  <conditionalFormatting sqref="AU504">
    <cfRule type="expression" dxfId="2331" priority="1531">
      <formula>IF(RIGHT(TEXT(AU504,"0.#"),1)=".",FALSE,TRUE)</formula>
    </cfRule>
    <cfRule type="expression" dxfId="2330" priority="1532">
      <formula>IF(RIGHT(TEXT(AU504,"0.#"),1)=".",TRUE,FALSE)</formula>
    </cfRule>
  </conditionalFormatting>
  <conditionalFormatting sqref="AU502">
    <cfRule type="expression" dxfId="2329" priority="1535">
      <formula>IF(RIGHT(TEXT(AU502,"0.#"),1)=".",FALSE,TRUE)</formula>
    </cfRule>
    <cfRule type="expression" dxfId="2328" priority="1536">
      <formula>IF(RIGHT(TEXT(AU502,"0.#"),1)=".",TRUE,FALSE)</formula>
    </cfRule>
  </conditionalFormatting>
  <conditionalFormatting sqref="AU503">
    <cfRule type="expression" dxfId="2327" priority="1533">
      <formula>IF(RIGHT(TEXT(AU503,"0.#"),1)=".",FALSE,TRUE)</formula>
    </cfRule>
    <cfRule type="expression" dxfId="2326" priority="1534">
      <formula>IF(RIGHT(TEXT(AU503,"0.#"),1)=".",TRUE,FALSE)</formula>
    </cfRule>
  </conditionalFormatting>
  <conditionalFormatting sqref="AQ502">
    <cfRule type="expression" dxfId="2325" priority="1519">
      <formula>IF(RIGHT(TEXT(AQ502,"0.#"),1)=".",FALSE,TRUE)</formula>
    </cfRule>
    <cfRule type="expression" dxfId="2324" priority="1520">
      <formula>IF(RIGHT(TEXT(AQ502,"0.#"),1)=".",TRUE,FALSE)</formula>
    </cfRule>
  </conditionalFormatting>
  <conditionalFormatting sqref="AQ503">
    <cfRule type="expression" dxfId="2323" priority="1523">
      <formula>IF(RIGHT(TEXT(AQ503,"0.#"),1)=".",FALSE,TRUE)</formula>
    </cfRule>
    <cfRule type="expression" dxfId="2322" priority="1524">
      <formula>IF(RIGHT(TEXT(AQ503,"0.#"),1)=".",TRUE,FALSE)</formula>
    </cfRule>
  </conditionalFormatting>
  <conditionalFormatting sqref="AQ504">
    <cfRule type="expression" dxfId="2321" priority="1521">
      <formula>IF(RIGHT(TEXT(AQ504,"0.#"),1)=".",FALSE,TRUE)</formula>
    </cfRule>
    <cfRule type="expression" dxfId="2320" priority="1522">
      <formula>IF(RIGHT(TEXT(AQ504,"0.#"),1)=".",TRUE,FALSE)</formula>
    </cfRule>
  </conditionalFormatting>
  <conditionalFormatting sqref="AE509">
    <cfRule type="expression" dxfId="2319" priority="1513">
      <formula>IF(RIGHT(TEXT(AE509,"0.#"),1)=".",FALSE,TRUE)</formula>
    </cfRule>
    <cfRule type="expression" dxfId="2318" priority="1514">
      <formula>IF(RIGHT(TEXT(AE509,"0.#"),1)=".",TRUE,FALSE)</formula>
    </cfRule>
  </conditionalFormatting>
  <conditionalFormatting sqref="AE507">
    <cfRule type="expression" dxfId="2317" priority="1517">
      <formula>IF(RIGHT(TEXT(AE507,"0.#"),1)=".",FALSE,TRUE)</formula>
    </cfRule>
    <cfRule type="expression" dxfId="2316" priority="1518">
      <formula>IF(RIGHT(TEXT(AE507,"0.#"),1)=".",TRUE,FALSE)</formula>
    </cfRule>
  </conditionalFormatting>
  <conditionalFormatting sqref="AE508">
    <cfRule type="expression" dxfId="2315" priority="1515">
      <formula>IF(RIGHT(TEXT(AE508,"0.#"),1)=".",FALSE,TRUE)</formula>
    </cfRule>
    <cfRule type="expression" dxfId="2314" priority="1516">
      <formula>IF(RIGHT(TEXT(AE508,"0.#"),1)=".",TRUE,FALSE)</formula>
    </cfRule>
  </conditionalFormatting>
  <conditionalFormatting sqref="AU509">
    <cfRule type="expression" dxfId="2313" priority="1501">
      <formula>IF(RIGHT(TEXT(AU509,"0.#"),1)=".",FALSE,TRUE)</formula>
    </cfRule>
    <cfRule type="expression" dxfId="2312" priority="1502">
      <formula>IF(RIGHT(TEXT(AU509,"0.#"),1)=".",TRUE,FALSE)</formula>
    </cfRule>
  </conditionalFormatting>
  <conditionalFormatting sqref="AU507">
    <cfRule type="expression" dxfId="2311" priority="1505">
      <formula>IF(RIGHT(TEXT(AU507,"0.#"),1)=".",FALSE,TRUE)</formula>
    </cfRule>
    <cfRule type="expression" dxfId="2310" priority="1506">
      <formula>IF(RIGHT(TEXT(AU507,"0.#"),1)=".",TRUE,FALSE)</formula>
    </cfRule>
  </conditionalFormatting>
  <conditionalFormatting sqref="AU508">
    <cfRule type="expression" dxfId="2309" priority="1503">
      <formula>IF(RIGHT(TEXT(AU508,"0.#"),1)=".",FALSE,TRUE)</formula>
    </cfRule>
    <cfRule type="expression" dxfId="2308" priority="1504">
      <formula>IF(RIGHT(TEXT(AU508,"0.#"),1)=".",TRUE,FALSE)</formula>
    </cfRule>
  </conditionalFormatting>
  <conditionalFormatting sqref="AQ507">
    <cfRule type="expression" dxfId="2307" priority="1489">
      <formula>IF(RIGHT(TEXT(AQ507,"0.#"),1)=".",FALSE,TRUE)</formula>
    </cfRule>
    <cfRule type="expression" dxfId="2306" priority="1490">
      <formula>IF(RIGHT(TEXT(AQ507,"0.#"),1)=".",TRUE,FALSE)</formula>
    </cfRule>
  </conditionalFormatting>
  <conditionalFormatting sqref="AQ508">
    <cfRule type="expression" dxfId="2305" priority="1493">
      <formula>IF(RIGHT(TEXT(AQ508,"0.#"),1)=".",FALSE,TRUE)</formula>
    </cfRule>
    <cfRule type="expression" dxfId="2304" priority="1494">
      <formula>IF(RIGHT(TEXT(AQ508,"0.#"),1)=".",TRUE,FALSE)</formula>
    </cfRule>
  </conditionalFormatting>
  <conditionalFormatting sqref="AQ509">
    <cfRule type="expression" dxfId="2303" priority="1491">
      <formula>IF(RIGHT(TEXT(AQ509,"0.#"),1)=".",FALSE,TRUE)</formula>
    </cfRule>
    <cfRule type="expression" dxfId="2302" priority="1492">
      <formula>IF(RIGHT(TEXT(AQ509,"0.#"),1)=".",TRUE,FALSE)</formula>
    </cfRule>
  </conditionalFormatting>
  <conditionalFormatting sqref="AE465">
    <cfRule type="expression" dxfId="2301" priority="1783">
      <formula>IF(RIGHT(TEXT(AE465,"0.#"),1)=".",FALSE,TRUE)</formula>
    </cfRule>
    <cfRule type="expression" dxfId="2300" priority="1784">
      <formula>IF(RIGHT(TEXT(AE465,"0.#"),1)=".",TRUE,FALSE)</formula>
    </cfRule>
  </conditionalFormatting>
  <conditionalFormatting sqref="AE463">
    <cfRule type="expression" dxfId="2299" priority="1787">
      <formula>IF(RIGHT(TEXT(AE463,"0.#"),1)=".",FALSE,TRUE)</formula>
    </cfRule>
    <cfRule type="expression" dxfId="2298" priority="1788">
      <formula>IF(RIGHT(TEXT(AE463,"0.#"),1)=".",TRUE,FALSE)</formula>
    </cfRule>
  </conditionalFormatting>
  <conditionalFormatting sqref="AE464">
    <cfRule type="expression" dxfId="2297" priority="1785">
      <formula>IF(RIGHT(TEXT(AE464,"0.#"),1)=".",FALSE,TRUE)</formula>
    </cfRule>
    <cfRule type="expression" dxfId="2296" priority="1786">
      <formula>IF(RIGHT(TEXT(AE464,"0.#"),1)=".",TRUE,FALSE)</formula>
    </cfRule>
  </conditionalFormatting>
  <conditionalFormatting sqref="AM465">
    <cfRule type="expression" dxfId="2295" priority="1777">
      <formula>IF(RIGHT(TEXT(AM465,"0.#"),1)=".",FALSE,TRUE)</formula>
    </cfRule>
    <cfRule type="expression" dxfId="2294" priority="1778">
      <formula>IF(RIGHT(TEXT(AM465,"0.#"),1)=".",TRUE,FALSE)</formula>
    </cfRule>
  </conditionalFormatting>
  <conditionalFormatting sqref="AM463">
    <cfRule type="expression" dxfId="2293" priority="1781">
      <formula>IF(RIGHT(TEXT(AM463,"0.#"),1)=".",FALSE,TRUE)</formula>
    </cfRule>
    <cfRule type="expression" dxfId="2292" priority="1782">
      <formula>IF(RIGHT(TEXT(AM463,"0.#"),1)=".",TRUE,FALSE)</formula>
    </cfRule>
  </conditionalFormatting>
  <conditionalFormatting sqref="AM464">
    <cfRule type="expression" dxfId="2291" priority="1779">
      <formula>IF(RIGHT(TEXT(AM464,"0.#"),1)=".",FALSE,TRUE)</formula>
    </cfRule>
    <cfRule type="expression" dxfId="2290" priority="1780">
      <formula>IF(RIGHT(TEXT(AM464,"0.#"),1)=".",TRUE,FALSE)</formula>
    </cfRule>
  </conditionalFormatting>
  <conditionalFormatting sqref="AU465">
    <cfRule type="expression" dxfId="2289" priority="1771">
      <formula>IF(RIGHT(TEXT(AU465,"0.#"),1)=".",FALSE,TRUE)</formula>
    </cfRule>
    <cfRule type="expression" dxfId="2288" priority="1772">
      <formula>IF(RIGHT(TEXT(AU465,"0.#"),1)=".",TRUE,FALSE)</formula>
    </cfRule>
  </conditionalFormatting>
  <conditionalFormatting sqref="AU463">
    <cfRule type="expression" dxfId="2287" priority="1775">
      <formula>IF(RIGHT(TEXT(AU463,"0.#"),1)=".",FALSE,TRUE)</formula>
    </cfRule>
    <cfRule type="expression" dxfId="2286" priority="1776">
      <formula>IF(RIGHT(TEXT(AU463,"0.#"),1)=".",TRUE,FALSE)</formula>
    </cfRule>
  </conditionalFormatting>
  <conditionalFormatting sqref="AU464">
    <cfRule type="expression" dxfId="2285" priority="1773">
      <formula>IF(RIGHT(TEXT(AU464,"0.#"),1)=".",FALSE,TRUE)</formula>
    </cfRule>
    <cfRule type="expression" dxfId="2284" priority="1774">
      <formula>IF(RIGHT(TEXT(AU464,"0.#"),1)=".",TRUE,FALSE)</formula>
    </cfRule>
  </conditionalFormatting>
  <conditionalFormatting sqref="AI465">
    <cfRule type="expression" dxfId="2283" priority="1765">
      <formula>IF(RIGHT(TEXT(AI465,"0.#"),1)=".",FALSE,TRUE)</formula>
    </cfRule>
    <cfRule type="expression" dxfId="2282" priority="1766">
      <formula>IF(RIGHT(TEXT(AI465,"0.#"),1)=".",TRUE,FALSE)</formula>
    </cfRule>
  </conditionalFormatting>
  <conditionalFormatting sqref="AI463">
    <cfRule type="expression" dxfId="2281" priority="1769">
      <formula>IF(RIGHT(TEXT(AI463,"0.#"),1)=".",FALSE,TRUE)</formula>
    </cfRule>
    <cfRule type="expression" dxfId="2280" priority="1770">
      <formula>IF(RIGHT(TEXT(AI463,"0.#"),1)=".",TRUE,FALSE)</formula>
    </cfRule>
  </conditionalFormatting>
  <conditionalFormatting sqref="AI464">
    <cfRule type="expression" dxfId="2279" priority="1767">
      <formula>IF(RIGHT(TEXT(AI464,"0.#"),1)=".",FALSE,TRUE)</formula>
    </cfRule>
    <cfRule type="expression" dxfId="2278" priority="1768">
      <formula>IF(RIGHT(TEXT(AI464,"0.#"),1)=".",TRUE,FALSE)</formula>
    </cfRule>
  </conditionalFormatting>
  <conditionalFormatting sqref="AQ463">
    <cfRule type="expression" dxfId="2277" priority="1759">
      <formula>IF(RIGHT(TEXT(AQ463,"0.#"),1)=".",FALSE,TRUE)</formula>
    </cfRule>
    <cfRule type="expression" dxfId="2276" priority="1760">
      <formula>IF(RIGHT(TEXT(AQ463,"0.#"),1)=".",TRUE,FALSE)</formula>
    </cfRule>
  </conditionalFormatting>
  <conditionalFormatting sqref="AQ464">
    <cfRule type="expression" dxfId="2275" priority="1763">
      <formula>IF(RIGHT(TEXT(AQ464,"0.#"),1)=".",FALSE,TRUE)</formula>
    </cfRule>
    <cfRule type="expression" dxfId="2274" priority="1764">
      <formula>IF(RIGHT(TEXT(AQ464,"0.#"),1)=".",TRUE,FALSE)</formula>
    </cfRule>
  </conditionalFormatting>
  <conditionalFormatting sqref="AQ465">
    <cfRule type="expression" dxfId="2273" priority="1761">
      <formula>IF(RIGHT(TEXT(AQ465,"0.#"),1)=".",FALSE,TRUE)</formula>
    </cfRule>
    <cfRule type="expression" dxfId="2272" priority="1762">
      <formula>IF(RIGHT(TEXT(AQ465,"0.#"),1)=".",TRUE,FALSE)</formula>
    </cfRule>
  </conditionalFormatting>
  <conditionalFormatting sqref="AE470">
    <cfRule type="expression" dxfId="2271" priority="1753">
      <formula>IF(RIGHT(TEXT(AE470,"0.#"),1)=".",FALSE,TRUE)</formula>
    </cfRule>
    <cfRule type="expression" dxfId="2270" priority="1754">
      <formula>IF(RIGHT(TEXT(AE470,"0.#"),1)=".",TRUE,FALSE)</formula>
    </cfRule>
  </conditionalFormatting>
  <conditionalFormatting sqref="AE468">
    <cfRule type="expression" dxfId="2269" priority="1757">
      <formula>IF(RIGHT(TEXT(AE468,"0.#"),1)=".",FALSE,TRUE)</formula>
    </cfRule>
    <cfRule type="expression" dxfId="2268" priority="1758">
      <formula>IF(RIGHT(TEXT(AE468,"0.#"),1)=".",TRUE,FALSE)</formula>
    </cfRule>
  </conditionalFormatting>
  <conditionalFormatting sqref="AE469">
    <cfRule type="expression" dxfId="2267" priority="1755">
      <formula>IF(RIGHT(TEXT(AE469,"0.#"),1)=".",FALSE,TRUE)</formula>
    </cfRule>
    <cfRule type="expression" dxfId="2266" priority="1756">
      <formula>IF(RIGHT(TEXT(AE469,"0.#"),1)=".",TRUE,FALSE)</formula>
    </cfRule>
  </conditionalFormatting>
  <conditionalFormatting sqref="AM470">
    <cfRule type="expression" dxfId="2265" priority="1747">
      <formula>IF(RIGHT(TEXT(AM470,"0.#"),1)=".",FALSE,TRUE)</formula>
    </cfRule>
    <cfRule type="expression" dxfId="2264" priority="1748">
      <formula>IF(RIGHT(TEXT(AM470,"0.#"),1)=".",TRUE,FALSE)</formula>
    </cfRule>
  </conditionalFormatting>
  <conditionalFormatting sqref="AM468">
    <cfRule type="expression" dxfId="2263" priority="1751">
      <formula>IF(RIGHT(TEXT(AM468,"0.#"),1)=".",FALSE,TRUE)</formula>
    </cfRule>
    <cfRule type="expression" dxfId="2262" priority="1752">
      <formula>IF(RIGHT(TEXT(AM468,"0.#"),1)=".",TRUE,FALSE)</formula>
    </cfRule>
  </conditionalFormatting>
  <conditionalFormatting sqref="AM469">
    <cfRule type="expression" dxfId="2261" priority="1749">
      <formula>IF(RIGHT(TEXT(AM469,"0.#"),1)=".",FALSE,TRUE)</formula>
    </cfRule>
    <cfRule type="expression" dxfId="2260" priority="1750">
      <formula>IF(RIGHT(TEXT(AM469,"0.#"),1)=".",TRUE,FALSE)</formula>
    </cfRule>
  </conditionalFormatting>
  <conditionalFormatting sqref="AU470">
    <cfRule type="expression" dxfId="2259" priority="1741">
      <formula>IF(RIGHT(TEXT(AU470,"0.#"),1)=".",FALSE,TRUE)</formula>
    </cfRule>
    <cfRule type="expression" dxfId="2258" priority="1742">
      <formula>IF(RIGHT(TEXT(AU470,"0.#"),1)=".",TRUE,FALSE)</formula>
    </cfRule>
  </conditionalFormatting>
  <conditionalFormatting sqref="AU468">
    <cfRule type="expression" dxfId="2257" priority="1745">
      <formula>IF(RIGHT(TEXT(AU468,"0.#"),1)=".",FALSE,TRUE)</formula>
    </cfRule>
    <cfRule type="expression" dxfId="2256" priority="1746">
      <formula>IF(RIGHT(TEXT(AU468,"0.#"),1)=".",TRUE,FALSE)</formula>
    </cfRule>
  </conditionalFormatting>
  <conditionalFormatting sqref="AU469">
    <cfRule type="expression" dxfId="2255" priority="1743">
      <formula>IF(RIGHT(TEXT(AU469,"0.#"),1)=".",FALSE,TRUE)</formula>
    </cfRule>
    <cfRule type="expression" dxfId="2254" priority="1744">
      <formula>IF(RIGHT(TEXT(AU469,"0.#"),1)=".",TRUE,FALSE)</formula>
    </cfRule>
  </conditionalFormatting>
  <conditionalFormatting sqref="AI470">
    <cfRule type="expression" dxfId="2253" priority="1735">
      <formula>IF(RIGHT(TEXT(AI470,"0.#"),1)=".",FALSE,TRUE)</formula>
    </cfRule>
    <cfRule type="expression" dxfId="2252" priority="1736">
      <formula>IF(RIGHT(TEXT(AI470,"0.#"),1)=".",TRUE,FALSE)</formula>
    </cfRule>
  </conditionalFormatting>
  <conditionalFormatting sqref="AI468">
    <cfRule type="expression" dxfId="2251" priority="1739">
      <formula>IF(RIGHT(TEXT(AI468,"0.#"),1)=".",FALSE,TRUE)</formula>
    </cfRule>
    <cfRule type="expression" dxfId="2250" priority="1740">
      <formula>IF(RIGHT(TEXT(AI468,"0.#"),1)=".",TRUE,FALSE)</formula>
    </cfRule>
  </conditionalFormatting>
  <conditionalFormatting sqref="AI469">
    <cfRule type="expression" dxfId="2249" priority="1737">
      <formula>IF(RIGHT(TEXT(AI469,"0.#"),1)=".",FALSE,TRUE)</formula>
    </cfRule>
    <cfRule type="expression" dxfId="2248" priority="1738">
      <formula>IF(RIGHT(TEXT(AI469,"0.#"),1)=".",TRUE,FALSE)</formula>
    </cfRule>
  </conditionalFormatting>
  <conditionalFormatting sqref="AQ468">
    <cfRule type="expression" dxfId="2247" priority="1729">
      <formula>IF(RIGHT(TEXT(AQ468,"0.#"),1)=".",FALSE,TRUE)</formula>
    </cfRule>
    <cfRule type="expression" dxfId="2246" priority="1730">
      <formula>IF(RIGHT(TEXT(AQ468,"0.#"),1)=".",TRUE,FALSE)</formula>
    </cfRule>
  </conditionalFormatting>
  <conditionalFormatting sqref="AQ469">
    <cfRule type="expression" dxfId="2245" priority="1733">
      <formula>IF(RIGHT(TEXT(AQ469,"0.#"),1)=".",FALSE,TRUE)</formula>
    </cfRule>
    <cfRule type="expression" dxfId="2244" priority="1734">
      <formula>IF(RIGHT(TEXT(AQ469,"0.#"),1)=".",TRUE,FALSE)</formula>
    </cfRule>
  </conditionalFormatting>
  <conditionalFormatting sqref="AQ470">
    <cfRule type="expression" dxfId="2243" priority="1731">
      <formula>IF(RIGHT(TEXT(AQ470,"0.#"),1)=".",FALSE,TRUE)</formula>
    </cfRule>
    <cfRule type="expression" dxfId="2242" priority="1732">
      <formula>IF(RIGHT(TEXT(AQ470,"0.#"),1)=".",TRUE,FALSE)</formula>
    </cfRule>
  </conditionalFormatting>
  <conditionalFormatting sqref="AE475">
    <cfRule type="expression" dxfId="2241" priority="1723">
      <formula>IF(RIGHT(TEXT(AE475,"0.#"),1)=".",FALSE,TRUE)</formula>
    </cfRule>
    <cfRule type="expression" dxfId="2240" priority="1724">
      <formula>IF(RIGHT(TEXT(AE475,"0.#"),1)=".",TRUE,FALSE)</formula>
    </cfRule>
  </conditionalFormatting>
  <conditionalFormatting sqref="AE473">
    <cfRule type="expression" dxfId="2239" priority="1727">
      <formula>IF(RIGHT(TEXT(AE473,"0.#"),1)=".",FALSE,TRUE)</formula>
    </cfRule>
    <cfRule type="expression" dxfId="2238" priority="1728">
      <formula>IF(RIGHT(TEXT(AE473,"0.#"),1)=".",TRUE,FALSE)</formula>
    </cfRule>
  </conditionalFormatting>
  <conditionalFormatting sqref="AE474">
    <cfRule type="expression" dxfId="2237" priority="1725">
      <formula>IF(RIGHT(TEXT(AE474,"0.#"),1)=".",FALSE,TRUE)</formula>
    </cfRule>
    <cfRule type="expression" dxfId="2236" priority="1726">
      <formula>IF(RIGHT(TEXT(AE474,"0.#"),1)=".",TRUE,FALSE)</formula>
    </cfRule>
  </conditionalFormatting>
  <conditionalFormatting sqref="AM475">
    <cfRule type="expression" dxfId="2235" priority="1717">
      <formula>IF(RIGHT(TEXT(AM475,"0.#"),1)=".",FALSE,TRUE)</formula>
    </cfRule>
    <cfRule type="expression" dxfId="2234" priority="1718">
      <formula>IF(RIGHT(TEXT(AM475,"0.#"),1)=".",TRUE,FALSE)</formula>
    </cfRule>
  </conditionalFormatting>
  <conditionalFormatting sqref="AM473">
    <cfRule type="expression" dxfId="2233" priority="1721">
      <formula>IF(RIGHT(TEXT(AM473,"0.#"),1)=".",FALSE,TRUE)</formula>
    </cfRule>
    <cfRule type="expression" dxfId="2232" priority="1722">
      <formula>IF(RIGHT(TEXT(AM473,"0.#"),1)=".",TRUE,FALSE)</formula>
    </cfRule>
  </conditionalFormatting>
  <conditionalFormatting sqref="AM474">
    <cfRule type="expression" dxfId="2231" priority="1719">
      <formula>IF(RIGHT(TEXT(AM474,"0.#"),1)=".",FALSE,TRUE)</formula>
    </cfRule>
    <cfRule type="expression" dxfId="2230" priority="1720">
      <formula>IF(RIGHT(TEXT(AM474,"0.#"),1)=".",TRUE,FALSE)</formula>
    </cfRule>
  </conditionalFormatting>
  <conditionalFormatting sqref="AU475">
    <cfRule type="expression" dxfId="2229" priority="1711">
      <formula>IF(RIGHT(TEXT(AU475,"0.#"),1)=".",FALSE,TRUE)</formula>
    </cfRule>
    <cfRule type="expression" dxfId="2228" priority="1712">
      <formula>IF(RIGHT(TEXT(AU475,"0.#"),1)=".",TRUE,FALSE)</formula>
    </cfRule>
  </conditionalFormatting>
  <conditionalFormatting sqref="AU473">
    <cfRule type="expression" dxfId="2227" priority="1715">
      <formula>IF(RIGHT(TEXT(AU473,"0.#"),1)=".",FALSE,TRUE)</formula>
    </cfRule>
    <cfRule type="expression" dxfId="2226" priority="1716">
      <formula>IF(RIGHT(TEXT(AU473,"0.#"),1)=".",TRUE,FALSE)</formula>
    </cfRule>
  </conditionalFormatting>
  <conditionalFormatting sqref="AU474">
    <cfRule type="expression" dxfId="2225" priority="1713">
      <formula>IF(RIGHT(TEXT(AU474,"0.#"),1)=".",FALSE,TRUE)</formula>
    </cfRule>
    <cfRule type="expression" dxfId="2224" priority="1714">
      <formula>IF(RIGHT(TEXT(AU474,"0.#"),1)=".",TRUE,FALSE)</formula>
    </cfRule>
  </conditionalFormatting>
  <conditionalFormatting sqref="AI475">
    <cfRule type="expression" dxfId="2223" priority="1705">
      <formula>IF(RIGHT(TEXT(AI475,"0.#"),1)=".",FALSE,TRUE)</formula>
    </cfRule>
    <cfRule type="expression" dxfId="2222" priority="1706">
      <formula>IF(RIGHT(TEXT(AI475,"0.#"),1)=".",TRUE,FALSE)</formula>
    </cfRule>
  </conditionalFormatting>
  <conditionalFormatting sqref="AI473">
    <cfRule type="expression" dxfId="2221" priority="1709">
      <formula>IF(RIGHT(TEXT(AI473,"0.#"),1)=".",FALSE,TRUE)</formula>
    </cfRule>
    <cfRule type="expression" dxfId="2220" priority="1710">
      <formula>IF(RIGHT(TEXT(AI473,"0.#"),1)=".",TRUE,FALSE)</formula>
    </cfRule>
  </conditionalFormatting>
  <conditionalFormatting sqref="AI474">
    <cfRule type="expression" dxfId="2219" priority="1707">
      <formula>IF(RIGHT(TEXT(AI474,"0.#"),1)=".",FALSE,TRUE)</formula>
    </cfRule>
    <cfRule type="expression" dxfId="2218" priority="1708">
      <formula>IF(RIGHT(TEXT(AI474,"0.#"),1)=".",TRUE,FALSE)</formula>
    </cfRule>
  </conditionalFormatting>
  <conditionalFormatting sqref="AQ473">
    <cfRule type="expression" dxfId="2217" priority="1699">
      <formula>IF(RIGHT(TEXT(AQ473,"0.#"),1)=".",FALSE,TRUE)</formula>
    </cfRule>
    <cfRule type="expression" dxfId="2216" priority="1700">
      <formula>IF(RIGHT(TEXT(AQ473,"0.#"),1)=".",TRUE,FALSE)</formula>
    </cfRule>
  </conditionalFormatting>
  <conditionalFormatting sqref="AQ474">
    <cfRule type="expression" dxfId="2215" priority="1703">
      <formula>IF(RIGHT(TEXT(AQ474,"0.#"),1)=".",FALSE,TRUE)</formula>
    </cfRule>
    <cfRule type="expression" dxfId="2214" priority="1704">
      <formula>IF(RIGHT(TEXT(AQ474,"0.#"),1)=".",TRUE,FALSE)</formula>
    </cfRule>
  </conditionalFormatting>
  <conditionalFormatting sqref="AQ475">
    <cfRule type="expression" dxfId="2213" priority="1701">
      <formula>IF(RIGHT(TEXT(AQ475,"0.#"),1)=".",FALSE,TRUE)</formula>
    </cfRule>
    <cfRule type="expression" dxfId="2212" priority="1702">
      <formula>IF(RIGHT(TEXT(AQ475,"0.#"),1)=".",TRUE,FALSE)</formula>
    </cfRule>
  </conditionalFormatting>
  <conditionalFormatting sqref="AE480">
    <cfRule type="expression" dxfId="2211" priority="1693">
      <formula>IF(RIGHT(TEXT(AE480,"0.#"),1)=".",FALSE,TRUE)</formula>
    </cfRule>
    <cfRule type="expression" dxfId="2210" priority="1694">
      <formula>IF(RIGHT(TEXT(AE480,"0.#"),1)=".",TRUE,FALSE)</formula>
    </cfRule>
  </conditionalFormatting>
  <conditionalFormatting sqref="AE478">
    <cfRule type="expression" dxfId="2209" priority="1697">
      <formula>IF(RIGHT(TEXT(AE478,"0.#"),1)=".",FALSE,TRUE)</formula>
    </cfRule>
    <cfRule type="expression" dxfId="2208" priority="1698">
      <formula>IF(RIGHT(TEXT(AE478,"0.#"),1)=".",TRUE,FALSE)</formula>
    </cfRule>
  </conditionalFormatting>
  <conditionalFormatting sqref="AE479">
    <cfRule type="expression" dxfId="2207" priority="1695">
      <formula>IF(RIGHT(TEXT(AE479,"0.#"),1)=".",FALSE,TRUE)</formula>
    </cfRule>
    <cfRule type="expression" dxfId="2206" priority="1696">
      <formula>IF(RIGHT(TEXT(AE479,"0.#"),1)=".",TRUE,FALSE)</formula>
    </cfRule>
  </conditionalFormatting>
  <conditionalFormatting sqref="AM480">
    <cfRule type="expression" dxfId="2205" priority="1687">
      <formula>IF(RIGHT(TEXT(AM480,"0.#"),1)=".",FALSE,TRUE)</formula>
    </cfRule>
    <cfRule type="expression" dxfId="2204" priority="1688">
      <formula>IF(RIGHT(TEXT(AM480,"0.#"),1)=".",TRUE,FALSE)</formula>
    </cfRule>
  </conditionalFormatting>
  <conditionalFormatting sqref="AM478">
    <cfRule type="expression" dxfId="2203" priority="1691">
      <formula>IF(RIGHT(TEXT(AM478,"0.#"),1)=".",FALSE,TRUE)</formula>
    </cfRule>
    <cfRule type="expression" dxfId="2202" priority="1692">
      <formula>IF(RIGHT(TEXT(AM478,"0.#"),1)=".",TRUE,FALSE)</formula>
    </cfRule>
  </conditionalFormatting>
  <conditionalFormatting sqref="AM479">
    <cfRule type="expression" dxfId="2201" priority="1689">
      <formula>IF(RIGHT(TEXT(AM479,"0.#"),1)=".",FALSE,TRUE)</formula>
    </cfRule>
    <cfRule type="expression" dxfId="2200" priority="1690">
      <formula>IF(RIGHT(TEXT(AM479,"0.#"),1)=".",TRUE,FALSE)</formula>
    </cfRule>
  </conditionalFormatting>
  <conditionalFormatting sqref="AU480">
    <cfRule type="expression" dxfId="2199" priority="1681">
      <formula>IF(RIGHT(TEXT(AU480,"0.#"),1)=".",FALSE,TRUE)</formula>
    </cfRule>
    <cfRule type="expression" dxfId="2198" priority="1682">
      <formula>IF(RIGHT(TEXT(AU480,"0.#"),1)=".",TRUE,FALSE)</formula>
    </cfRule>
  </conditionalFormatting>
  <conditionalFormatting sqref="AU478">
    <cfRule type="expression" dxfId="2197" priority="1685">
      <formula>IF(RIGHT(TEXT(AU478,"0.#"),1)=".",FALSE,TRUE)</formula>
    </cfRule>
    <cfRule type="expression" dxfId="2196" priority="1686">
      <formula>IF(RIGHT(TEXT(AU478,"0.#"),1)=".",TRUE,FALSE)</formula>
    </cfRule>
  </conditionalFormatting>
  <conditionalFormatting sqref="AU479">
    <cfRule type="expression" dxfId="2195" priority="1683">
      <formula>IF(RIGHT(TEXT(AU479,"0.#"),1)=".",FALSE,TRUE)</formula>
    </cfRule>
    <cfRule type="expression" dxfId="2194" priority="1684">
      <formula>IF(RIGHT(TEXT(AU479,"0.#"),1)=".",TRUE,FALSE)</formula>
    </cfRule>
  </conditionalFormatting>
  <conditionalFormatting sqref="AI480">
    <cfRule type="expression" dxfId="2193" priority="1675">
      <formula>IF(RIGHT(TEXT(AI480,"0.#"),1)=".",FALSE,TRUE)</formula>
    </cfRule>
    <cfRule type="expression" dxfId="2192" priority="1676">
      <formula>IF(RIGHT(TEXT(AI480,"0.#"),1)=".",TRUE,FALSE)</formula>
    </cfRule>
  </conditionalFormatting>
  <conditionalFormatting sqref="AI478">
    <cfRule type="expression" dxfId="2191" priority="1679">
      <formula>IF(RIGHT(TEXT(AI478,"0.#"),1)=".",FALSE,TRUE)</formula>
    </cfRule>
    <cfRule type="expression" dxfId="2190" priority="1680">
      <formula>IF(RIGHT(TEXT(AI478,"0.#"),1)=".",TRUE,FALSE)</formula>
    </cfRule>
  </conditionalFormatting>
  <conditionalFormatting sqref="AI479">
    <cfRule type="expression" dxfId="2189" priority="1677">
      <formula>IF(RIGHT(TEXT(AI479,"0.#"),1)=".",FALSE,TRUE)</formula>
    </cfRule>
    <cfRule type="expression" dxfId="2188" priority="1678">
      <formula>IF(RIGHT(TEXT(AI479,"0.#"),1)=".",TRUE,FALSE)</formula>
    </cfRule>
  </conditionalFormatting>
  <conditionalFormatting sqref="AQ478">
    <cfRule type="expression" dxfId="2187" priority="1669">
      <formula>IF(RIGHT(TEXT(AQ478,"0.#"),1)=".",FALSE,TRUE)</formula>
    </cfRule>
    <cfRule type="expression" dxfId="2186" priority="1670">
      <formula>IF(RIGHT(TEXT(AQ478,"0.#"),1)=".",TRUE,FALSE)</formula>
    </cfRule>
  </conditionalFormatting>
  <conditionalFormatting sqref="AQ479">
    <cfRule type="expression" dxfId="2185" priority="1673">
      <formula>IF(RIGHT(TEXT(AQ479,"0.#"),1)=".",FALSE,TRUE)</formula>
    </cfRule>
    <cfRule type="expression" dxfId="2184" priority="1674">
      <formula>IF(RIGHT(TEXT(AQ479,"0.#"),1)=".",TRUE,FALSE)</formula>
    </cfRule>
  </conditionalFormatting>
  <conditionalFormatting sqref="AQ480">
    <cfRule type="expression" dxfId="2183" priority="1671">
      <formula>IF(RIGHT(TEXT(AQ480,"0.#"),1)=".",FALSE,TRUE)</formula>
    </cfRule>
    <cfRule type="expression" dxfId="2182" priority="1672">
      <formula>IF(RIGHT(TEXT(AQ480,"0.#"),1)=".",TRUE,FALSE)</formula>
    </cfRule>
  </conditionalFormatting>
  <conditionalFormatting sqref="AM47">
    <cfRule type="expression" dxfId="2181" priority="1963">
      <formula>IF(RIGHT(TEXT(AM47,"0.#"),1)=".",FALSE,TRUE)</formula>
    </cfRule>
    <cfRule type="expression" dxfId="2180" priority="1964">
      <formula>IF(RIGHT(TEXT(AM47,"0.#"),1)=".",TRUE,FALSE)</formula>
    </cfRule>
  </conditionalFormatting>
  <conditionalFormatting sqref="AI46">
    <cfRule type="expression" dxfId="2179" priority="1967">
      <formula>IF(RIGHT(TEXT(AI46,"0.#"),1)=".",FALSE,TRUE)</formula>
    </cfRule>
    <cfRule type="expression" dxfId="2178" priority="1968">
      <formula>IF(RIGHT(TEXT(AI46,"0.#"),1)=".",TRUE,FALSE)</formula>
    </cfRule>
  </conditionalFormatting>
  <conditionalFormatting sqref="AM46">
    <cfRule type="expression" dxfId="2177" priority="1965">
      <formula>IF(RIGHT(TEXT(AM46,"0.#"),1)=".",FALSE,TRUE)</formula>
    </cfRule>
    <cfRule type="expression" dxfId="2176" priority="1966">
      <formula>IF(RIGHT(TEXT(AM46,"0.#"),1)=".",TRUE,FALSE)</formula>
    </cfRule>
  </conditionalFormatting>
  <conditionalFormatting sqref="AU46:AU48">
    <cfRule type="expression" dxfId="2175" priority="1957">
      <formula>IF(RIGHT(TEXT(AU46,"0.#"),1)=".",FALSE,TRUE)</formula>
    </cfRule>
    <cfRule type="expression" dxfId="2174" priority="1958">
      <formula>IF(RIGHT(TEXT(AU46,"0.#"),1)=".",TRUE,FALSE)</formula>
    </cfRule>
  </conditionalFormatting>
  <conditionalFormatting sqref="AM48">
    <cfRule type="expression" dxfId="2173" priority="1961">
      <formula>IF(RIGHT(TEXT(AM48,"0.#"),1)=".",FALSE,TRUE)</formula>
    </cfRule>
    <cfRule type="expression" dxfId="2172" priority="1962">
      <formula>IF(RIGHT(TEXT(AM48,"0.#"),1)=".",TRUE,FALSE)</formula>
    </cfRule>
  </conditionalFormatting>
  <conditionalFormatting sqref="AQ46:AQ48">
    <cfRule type="expression" dxfId="2171" priority="1959">
      <formula>IF(RIGHT(TEXT(AQ46,"0.#"),1)=".",FALSE,TRUE)</formula>
    </cfRule>
    <cfRule type="expression" dxfId="2170" priority="1960">
      <formula>IF(RIGHT(TEXT(AQ46,"0.#"),1)=".",TRUE,FALSE)</formula>
    </cfRule>
  </conditionalFormatting>
  <conditionalFormatting sqref="AE146:AE147 AI146:AI147 AM146:AM147 AQ146:AQ147 AU146:AU147">
    <cfRule type="expression" dxfId="2169" priority="1951">
      <formula>IF(RIGHT(TEXT(AE146,"0.#"),1)=".",FALSE,TRUE)</formula>
    </cfRule>
    <cfRule type="expression" dxfId="2168" priority="1952">
      <formula>IF(RIGHT(TEXT(AE146,"0.#"),1)=".",TRUE,FALSE)</formula>
    </cfRule>
  </conditionalFormatting>
  <conditionalFormatting sqref="AE138:AE139 AI138:AI139 AM138:AM139 AQ138:AQ139 AU138:AU139">
    <cfRule type="expression" dxfId="2167" priority="1955">
      <formula>IF(RIGHT(TEXT(AE138,"0.#"),1)=".",FALSE,TRUE)</formula>
    </cfRule>
    <cfRule type="expression" dxfId="2166" priority="1956">
      <formula>IF(RIGHT(TEXT(AE138,"0.#"),1)=".",TRUE,FALSE)</formula>
    </cfRule>
  </conditionalFormatting>
  <conditionalFormatting sqref="AE142:AE143 AI142:AI143 AM142:AM143 AQ142:AQ143 AU142:AU143">
    <cfRule type="expression" dxfId="2165" priority="1953">
      <formula>IF(RIGHT(TEXT(AE142,"0.#"),1)=".",FALSE,TRUE)</formula>
    </cfRule>
    <cfRule type="expression" dxfId="2164" priority="1954">
      <formula>IF(RIGHT(TEXT(AE142,"0.#"),1)=".",TRUE,FALSE)</formula>
    </cfRule>
  </conditionalFormatting>
  <conditionalFormatting sqref="AE198:AE199 AI198:AI199 AM198:AM199 AQ198:AQ199 AU198:AU199">
    <cfRule type="expression" dxfId="2163" priority="1945">
      <formula>IF(RIGHT(TEXT(AE198,"0.#"),1)=".",FALSE,TRUE)</formula>
    </cfRule>
    <cfRule type="expression" dxfId="2162" priority="1946">
      <formula>IF(RIGHT(TEXT(AE198,"0.#"),1)=".",TRUE,FALSE)</formula>
    </cfRule>
  </conditionalFormatting>
  <conditionalFormatting sqref="AE150:AE151 AI150:AI151 AM150:AM151 AQ150:AQ151 AU150:AU151">
    <cfRule type="expression" dxfId="2161" priority="1949">
      <formula>IF(RIGHT(TEXT(AE150,"0.#"),1)=".",FALSE,TRUE)</formula>
    </cfRule>
    <cfRule type="expression" dxfId="2160" priority="1950">
      <formula>IF(RIGHT(TEXT(AE150,"0.#"),1)=".",TRUE,FALSE)</formula>
    </cfRule>
  </conditionalFormatting>
  <conditionalFormatting sqref="AE194:AE195 AI194:AI195 AM194:AM195 AQ194:AQ195 AU194:AU195">
    <cfRule type="expression" dxfId="2159" priority="1947">
      <formula>IF(RIGHT(TEXT(AE194,"0.#"),1)=".",FALSE,TRUE)</formula>
    </cfRule>
    <cfRule type="expression" dxfId="2158" priority="1948">
      <formula>IF(RIGHT(TEXT(AE194,"0.#"),1)=".",TRUE,FALSE)</formula>
    </cfRule>
  </conditionalFormatting>
  <conditionalFormatting sqref="AE210:AE211 AI210:AI211 AM210:AM211 AQ210:AQ211 AU210:AU211">
    <cfRule type="expression" dxfId="2157" priority="1939">
      <formula>IF(RIGHT(TEXT(AE210,"0.#"),1)=".",FALSE,TRUE)</formula>
    </cfRule>
    <cfRule type="expression" dxfId="2156" priority="1940">
      <formula>IF(RIGHT(TEXT(AE210,"0.#"),1)=".",TRUE,FALSE)</formula>
    </cfRule>
  </conditionalFormatting>
  <conditionalFormatting sqref="AE202:AE203 AI202:AI203 AM202:AM203 AQ202:AQ203 AU202:AU203">
    <cfRule type="expression" dxfId="2155" priority="1943">
      <formula>IF(RIGHT(TEXT(AE202,"0.#"),1)=".",FALSE,TRUE)</formula>
    </cfRule>
    <cfRule type="expression" dxfId="2154" priority="1944">
      <formula>IF(RIGHT(TEXT(AE202,"0.#"),1)=".",TRUE,FALSE)</formula>
    </cfRule>
  </conditionalFormatting>
  <conditionalFormatting sqref="AE206:AE207 AI206:AI207 AM206:AM207 AQ206:AQ207 AU206:AU207">
    <cfRule type="expression" dxfId="2153" priority="1941">
      <formula>IF(RIGHT(TEXT(AE206,"0.#"),1)=".",FALSE,TRUE)</formula>
    </cfRule>
    <cfRule type="expression" dxfId="2152" priority="1942">
      <formula>IF(RIGHT(TEXT(AE206,"0.#"),1)=".",TRUE,FALSE)</formula>
    </cfRule>
  </conditionalFormatting>
  <conditionalFormatting sqref="AE262:AE263 AI262:AI263 AM262:AM263 AQ262:AQ263 AU262:AU263">
    <cfRule type="expression" dxfId="2151" priority="1933">
      <formula>IF(RIGHT(TEXT(AE262,"0.#"),1)=".",FALSE,TRUE)</formula>
    </cfRule>
    <cfRule type="expression" dxfId="2150" priority="1934">
      <formula>IF(RIGHT(TEXT(AE262,"0.#"),1)=".",TRUE,FALSE)</formula>
    </cfRule>
  </conditionalFormatting>
  <conditionalFormatting sqref="AE254:AE255 AI254:AI255 AM254:AM255 AQ254:AQ255 AU254:AU255">
    <cfRule type="expression" dxfId="2149" priority="1937">
      <formula>IF(RIGHT(TEXT(AE254,"0.#"),1)=".",FALSE,TRUE)</formula>
    </cfRule>
    <cfRule type="expression" dxfId="2148" priority="1938">
      <formula>IF(RIGHT(TEXT(AE254,"0.#"),1)=".",TRUE,FALSE)</formula>
    </cfRule>
  </conditionalFormatting>
  <conditionalFormatting sqref="AE258:AE259 AI258:AI259 AM258:AM259 AQ258:AQ259 AU258:AU259">
    <cfRule type="expression" dxfId="2147" priority="1935">
      <formula>IF(RIGHT(TEXT(AE258,"0.#"),1)=".",FALSE,TRUE)</formula>
    </cfRule>
    <cfRule type="expression" dxfId="2146" priority="1936">
      <formula>IF(RIGHT(TEXT(AE258,"0.#"),1)=".",TRUE,FALSE)</formula>
    </cfRule>
  </conditionalFormatting>
  <conditionalFormatting sqref="AE314:AE315 AI314:AI315 AM314:AM315 AQ314:AQ315 AU314:AU315">
    <cfRule type="expression" dxfId="2145" priority="1927">
      <formula>IF(RIGHT(TEXT(AE314,"0.#"),1)=".",FALSE,TRUE)</formula>
    </cfRule>
    <cfRule type="expression" dxfId="2144" priority="1928">
      <formula>IF(RIGHT(TEXT(AE314,"0.#"),1)=".",TRUE,FALSE)</formula>
    </cfRule>
  </conditionalFormatting>
  <conditionalFormatting sqref="AE266:AE267 AI266:AI267 AM266:AM267 AQ266:AQ267 AU266:AU267">
    <cfRule type="expression" dxfId="2143" priority="1931">
      <formula>IF(RIGHT(TEXT(AE266,"0.#"),1)=".",FALSE,TRUE)</formula>
    </cfRule>
    <cfRule type="expression" dxfId="2142" priority="1932">
      <formula>IF(RIGHT(TEXT(AE266,"0.#"),1)=".",TRUE,FALSE)</formula>
    </cfRule>
  </conditionalFormatting>
  <conditionalFormatting sqref="AE270:AE271 AI270:AI271 AM270:AM271 AQ270:AQ271 AU270:AU271">
    <cfRule type="expression" dxfId="2141" priority="1929">
      <formula>IF(RIGHT(TEXT(AE270,"0.#"),1)=".",FALSE,TRUE)</formula>
    </cfRule>
    <cfRule type="expression" dxfId="2140" priority="1930">
      <formula>IF(RIGHT(TEXT(AE270,"0.#"),1)=".",TRUE,FALSE)</formula>
    </cfRule>
  </conditionalFormatting>
  <conditionalFormatting sqref="AE326:AE327 AI326:AI327 AM326:AM327 AQ326:AQ327 AU326:AU327">
    <cfRule type="expression" dxfId="2139" priority="1921">
      <formula>IF(RIGHT(TEXT(AE326,"0.#"),1)=".",FALSE,TRUE)</formula>
    </cfRule>
    <cfRule type="expression" dxfId="2138" priority="1922">
      <formula>IF(RIGHT(TEXT(AE326,"0.#"),1)=".",TRUE,FALSE)</formula>
    </cfRule>
  </conditionalFormatting>
  <conditionalFormatting sqref="AE318:AE319 AI318:AI319 AM318:AM319 AQ318:AQ319 AU318:AU319">
    <cfRule type="expression" dxfId="2137" priority="1925">
      <formula>IF(RIGHT(TEXT(AE318,"0.#"),1)=".",FALSE,TRUE)</formula>
    </cfRule>
    <cfRule type="expression" dxfId="2136" priority="1926">
      <formula>IF(RIGHT(TEXT(AE318,"0.#"),1)=".",TRUE,FALSE)</formula>
    </cfRule>
  </conditionalFormatting>
  <conditionalFormatting sqref="AE322:AE323 AI322:AI323 AM322:AM323 AQ322:AQ323 AU322:AU323">
    <cfRule type="expression" dxfId="2135" priority="1923">
      <formula>IF(RIGHT(TEXT(AE322,"0.#"),1)=".",FALSE,TRUE)</formula>
    </cfRule>
    <cfRule type="expression" dxfId="2134" priority="1924">
      <formula>IF(RIGHT(TEXT(AE322,"0.#"),1)=".",TRUE,FALSE)</formula>
    </cfRule>
  </conditionalFormatting>
  <conditionalFormatting sqref="AE378:AE379 AI378:AI379 AM378:AM379 AQ378:AQ379 AU378:AU379">
    <cfRule type="expression" dxfId="2133" priority="1915">
      <formula>IF(RIGHT(TEXT(AE378,"0.#"),1)=".",FALSE,TRUE)</formula>
    </cfRule>
    <cfRule type="expression" dxfId="2132" priority="1916">
      <formula>IF(RIGHT(TEXT(AE378,"0.#"),1)=".",TRUE,FALSE)</formula>
    </cfRule>
  </conditionalFormatting>
  <conditionalFormatting sqref="AE330:AE331 AI330:AI331 AM330:AM331 AQ330:AQ331 AU330:AU331">
    <cfRule type="expression" dxfId="2131" priority="1919">
      <formula>IF(RIGHT(TEXT(AE330,"0.#"),1)=".",FALSE,TRUE)</formula>
    </cfRule>
    <cfRule type="expression" dxfId="2130" priority="1920">
      <formula>IF(RIGHT(TEXT(AE330,"0.#"),1)=".",TRUE,FALSE)</formula>
    </cfRule>
  </conditionalFormatting>
  <conditionalFormatting sqref="AE374:AE375 AI374:AI375 AM374:AM375 AQ374:AQ375 AU374:AU375">
    <cfRule type="expression" dxfId="2129" priority="1917">
      <formula>IF(RIGHT(TEXT(AE374,"0.#"),1)=".",FALSE,TRUE)</formula>
    </cfRule>
    <cfRule type="expression" dxfId="2128" priority="1918">
      <formula>IF(RIGHT(TEXT(AE374,"0.#"),1)=".",TRUE,FALSE)</formula>
    </cfRule>
  </conditionalFormatting>
  <conditionalFormatting sqref="AE390:AE391 AI390:AI391 AM390:AM391 AQ390:AQ391 AU390:AU391">
    <cfRule type="expression" dxfId="2127" priority="1909">
      <formula>IF(RIGHT(TEXT(AE390,"0.#"),1)=".",FALSE,TRUE)</formula>
    </cfRule>
    <cfRule type="expression" dxfId="2126" priority="1910">
      <formula>IF(RIGHT(TEXT(AE390,"0.#"),1)=".",TRUE,FALSE)</formula>
    </cfRule>
  </conditionalFormatting>
  <conditionalFormatting sqref="AE382:AE383 AI382:AI383 AM382:AM383 AQ382:AQ383 AU382:AU383">
    <cfRule type="expression" dxfId="2125" priority="1913">
      <formula>IF(RIGHT(TEXT(AE382,"0.#"),1)=".",FALSE,TRUE)</formula>
    </cfRule>
    <cfRule type="expression" dxfId="2124" priority="1914">
      <formula>IF(RIGHT(TEXT(AE382,"0.#"),1)=".",TRUE,FALSE)</formula>
    </cfRule>
  </conditionalFormatting>
  <conditionalFormatting sqref="AE386:AE387 AI386:AI387 AM386:AM387 AQ386:AQ387 AU386:AU387">
    <cfRule type="expression" dxfId="2123" priority="1911">
      <formula>IF(RIGHT(TEXT(AE386,"0.#"),1)=".",FALSE,TRUE)</formula>
    </cfRule>
    <cfRule type="expression" dxfId="2122" priority="1912">
      <formula>IF(RIGHT(TEXT(AE386,"0.#"),1)=".",TRUE,FALSE)</formula>
    </cfRule>
  </conditionalFormatting>
  <conditionalFormatting sqref="AE440">
    <cfRule type="expression" dxfId="2121" priority="1903">
      <formula>IF(RIGHT(TEXT(AE440,"0.#"),1)=".",FALSE,TRUE)</formula>
    </cfRule>
    <cfRule type="expression" dxfId="2120" priority="1904">
      <formula>IF(RIGHT(TEXT(AE440,"0.#"),1)=".",TRUE,FALSE)</formula>
    </cfRule>
  </conditionalFormatting>
  <conditionalFormatting sqref="AE438">
    <cfRule type="expression" dxfId="2119" priority="1907">
      <formula>IF(RIGHT(TEXT(AE438,"0.#"),1)=".",FALSE,TRUE)</formula>
    </cfRule>
    <cfRule type="expression" dxfId="2118" priority="1908">
      <formula>IF(RIGHT(TEXT(AE438,"0.#"),1)=".",TRUE,FALSE)</formula>
    </cfRule>
  </conditionalFormatting>
  <conditionalFormatting sqref="AE439">
    <cfRule type="expression" dxfId="2117" priority="1905">
      <formula>IF(RIGHT(TEXT(AE439,"0.#"),1)=".",FALSE,TRUE)</formula>
    </cfRule>
    <cfRule type="expression" dxfId="2116" priority="1906">
      <formula>IF(RIGHT(TEXT(AE439,"0.#"),1)=".",TRUE,FALSE)</formula>
    </cfRule>
  </conditionalFormatting>
  <conditionalFormatting sqref="AM440">
    <cfRule type="expression" dxfId="2115" priority="1897">
      <formula>IF(RIGHT(TEXT(AM440,"0.#"),1)=".",FALSE,TRUE)</formula>
    </cfRule>
    <cfRule type="expression" dxfId="2114" priority="1898">
      <formula>IF(RIGHT(TEXT(AM440,"0.#"),1)=".",TRUE,FALSE)</formula>
    </cfRule>
  </conditionalFormatting>
  <conditionalFormatting sqref="AM438">
    <cfRule type="expression" dxfId="2113" priority="1901">
      <formula>IF(RIGHT(TEXT(AM438,"0.#"),1)=".",FALSE,TRUE)</formula>
    </cfRule>
    <cfRule type="expression" dxfId="2112" priority="1902">
      <formula>IF(RIGHT(TEXT(AM438,"0.#"),1)=".",TRUE,FALSE)</formula>
    </cfRule>
  </conditionalFormatting>
  <conditionalFormatting sqref="AM439">
    <cfRule type="expression" dxfId="2111" priority="1899">
      <formula>IF(RIGHT(TEXT(AM439,"0.#"),1)=".",FALSE,TRUE)</formula>
    </cfRule>
    <cfRule type="expression" dxfId="2110" priority="1900">
      <formula>IF(RIGHT(TEXT(AM439,"0.#"),1)=".",TRUE,FALSE)</formula>
    </cfRule>
  </conditionalFormatting>
  <conditionalFormatting sqref="AU440">
    <cfRule type="expression" dxfId="2109" priority="1891">
      <formula>IF(RIGHT(TEXT(AU440,"0.#"),1)=".",FALSE,TRUE)</formula>
    </cfRule>
    <cfRule type="expression" dxfId="2108" priority="1892">
      <formula>IF(RIGHT(TEXT(AU440,"0.#"),1)=".",TRUE,FALSE)</formula>
    </cfRule>
  </conditionalFormatting>
  <conditionalFormatting sqref="AU438">
    <cfRule type="expression" dxfId="2107" priority="1895">
      <formula>IF(RIGHT(TEXT(AU438,"0.#"),1)=".",FALSE,TRUE)</formula>
    </cfRule>
    <cfRule type="expression" dxfId="2106" priority="1896">
      <formula>IF(RIGHT(TEXT(AU438,"0.#"),1)=".",TRUE,FALSE)</formula>
    </cfRule>
  </conditionalFormatting>
  <conditionalFormatting sqref="AU439">
    <cfRule type="expression" dxfId="2105" priority="1893">
      <formula>IF(RIGHT(TEXT(AU439,"0.#"),1)=".",FALSE,TRUE)</formula>
    </cfRule>
    <cfRule type="expression" dxfId="2104" priority="1894">
      <formula>IF(RIGHT(TEXT(AU439,"0.#"),1)=".",TRUE,FALSE)</formula>
    </cfRule>
  </conditionalFormatting>
  <conditionalFormatting sqref="AI440">
    <cfRule type="expression" dxfId="2103" priority="1885">
      <formula>IF(RIGHT(TEXT(AI440,"0.#"),1)=".",FALSE,TRUE)</formula>
    </cfRule>
    <cfRule type="expression" dxfId="2102" priority="1886">
      <formula>IF(RIGHT(TEXT(AI440,"0.#"),1)=".",TRUE,FALSE)</formula>
    </cfRule>
  </conditionalFormatting>
  <conditionalFormatting sqref="AI438">
    <cfRule type="expression" dxfId="2101" priority="1889">
      <formula>IF(RIGHT(TEXT(AI438,"0.#"),1)=".",FALSE,TRUE)</formula>
    </cfRule>
    <cfRule type="expression" dxfId="2100" priority="1890">
      <formula>IF(RIGHT(TEXT(AI438,"0.#"),1)=".",TRUE,FALSE)</formula>
    </cfRule>
  </conditionalFormatting>
  <conditionalFormatting sqref="AI439">
    <cfRule type="expression" dxfId="2099" priority="1887">
      <formula>IF(RIGHT(TEXT(AI439,"0.#"),1)=".",FALSE,TRUE)</formula>
    </cfRule>
    <cfRule type="expression" dxfId="2098" priority="1888">
      <formula>IF(RIGHT(TEXT(AI439,"0.#"),1)=".",TRUE,FALSE)</formula>
    </cfRule>
  </conditionalFormatting>
  <conditionalFormatting sqref="AQ438">
    <cfRule type="expression" dxfId="2097" priority="1879">
      <formula>IF(RIGHT(TEXT(AQ438,"0.#"),1)=".",FALSE,TRUE)</formula>
    </cfRule>
    <cfRule type="expression" dxfId="2096" priority="1880">
      <formula>IF(RIGHT(TEXT(AQ438,"0.#"),1)=".",TRUE,FALSE)</formula>
    </cfRule>
  </conditionalFormatting>
  <conditionalFormatting sqref="AQ439">
    <cfRule type="expression" dxfId="2095" priority="1883">
      <formula>IF(RIGHT(TEXT(AQ439,"0.#"),1)=".",FALSE,TRUE)</formula>
    </cfRule>
    <cfRule type="expression" dxfId="2094" priority="1884">
      <formula>IF(RIGHT(TEXT(AQ439,"0.#"),1)=".",TRUE,FALSE)</formula>
    </cfRule>
  </conditionalFormatting>
  <conditionalFormatting sqref="AQ440">
    <cfRule type="expression" dxfId="2093" priority="1881">
      <formula>IF(RIGHT(TEXT(AQ440,"0.#"),1)=".",FALSE,TRUE)</formula>
    </cfRule>
    <cfRule type="expression" dxfId="2092" priority="1882">
      <formula>IF(RIGHT(TEXT(AQ440,"0.#"),1)=".",TRUE,FALSE)</formula>
    </cfRule>
  </conditionalFormatting>
  <conditionalFormatting sqref="AE445">
    <cfRule type="expression" dxfId="2091" priority="1873">
      <formula>IF(RIGHT(TEXT(AE445,"0.#"),1)=".",FALSE,TRUE)</formula>
    </cfRule>
    <cfRule type="expression" dxfId="2090" priority="1874">
      <formula>IF(RIGHT(TEXT(AE445,"0.#"),1)=".",TRUE,FALSE)</formula>
    </cfRule>
  </conditionalFormatting>
  <conditionalFormatting sqref="AE443">
    <cfRule type="expression" dxfId="2089" priority="1877">
      <formula>IF(RIGHT(TEXT(AE443,"0.#"),1)=".",FALSE,TRUE)</formula>
    </cfRule>
    <cfRule type="expression" dxfId="2088" priority="1878">
      <formula>IF(RIGHT(TEXT(AE443,"0.#"),1)=".",TRUE,FALSE)</formula>
    </cfRule>
  </conditionalFormatting>
  <conditionalFormatting sqref="AE444">
    <cfRule type="expression" dxfId="2087" priority="1875">
      <formula>IF(RIGHT(TEXT(AE444,"0.#"),1)=".",FALSE,TRUE)</formula>
    </cfRule>
    <cfRule type="expression" dxfId="2086" priority="1876">
      <formula>IF(RIGHT(TEXT(AE444,"0.#"),1)=".",TRUE,FALSE)</formula>
    </cfRule>
  </conditionalFormatting>
  <conditionalFormatting sqref="AM445">
    <cfRule type="expression" dxfId="2085" priority="1867">
      <formula>IF(RIGHT(TEXT(AM445,"0.#"),1)=".",FALSE,TRUE)</formula>
    </cfRule>
    <cfRule type="expression" dxfId="2084" priority="1868">
      <formula>IF(RIGHT(TEXT(AM445,"0.#"),1)=".",TRUE,FALSE)</formula>
    </cfRule>
  </conditionalFormatting>
  <conditionalFormatting sqref="AM443">
    <cfRule type="expression" dxfId="2083" priority="1871">
      <formula>IF(RIGHT(TEXT(AM443,"0.#"),1)=".",FALSE,TRUE)</formula>
    </cfRule>
    <cfRule type="expression" dxfId="2082" priority="1872">
      <formula>IF(RIGHT(TEXT(AM443,"0.#"),1)=".",TRUE,FALSE)</formula>
    </cfRule>
  </conditionalFormatting>
  <conditionalFormatting sqref="AM444">
    <cfRule type="expression" dxfId="2081" priority="1869">
      <formula>IF(RIGHT(TEXT(AM444,"0.#"),1)=".",FALSE,TRUE)</formula>
    </cfRule>
    <cfRule type="expression" dxfId="2080" priority="1870">
      <formula>IF(RIGHT(TEXT(AM444,"0.#"),1)=".",TRUE,FALSE)</formula>
    </cfRule>
  </conditionalFormatting>
  <conditionalFormatting sqref="AU445">
    <cfRule type="expression" dxfId="2079" priority="1861">
      <formula>IF(RIGHT(TEXT(AU445,"0.#"),1)=".",FALSE,TRUE)</formula>
    </cfRule>
    <cfRule type="expression" dxfId="2078" priority="1862">
      <formula>IF(RIGHT(TEXT(AU445,"0.#"),1)=".",TRUE,FALSE)</formula>
    </cfRule>
  </conditionalFormatting>
  <conditionalFormatting sqref="AU443">
    <cfRule type="expression" dxfId="2077" priority="1865">
      <formula>IF(RIGHT(TEXT(AU443,"0.#"),1)=".",FALSE,TRUE)</formula>
    </cfRule>
    <cfRule type="expression" dxfId="2076" priority="1866">
      <formula>IF(RIGHT(TEXT(AU443,"0.#"),1)=".",TRUE,FALSE)</formula>
    </cfRule>
  </conditionalFormatting>
  <conditionalFormatting sqref="AU444">
    <cfRule type="expression" dxfId="2075" priority="1863">
      <formula>IF(RIGHT(TEXT(AU444,"0.#"),1)=".",FALSE,TRUE)</formula>
    </cfRule>
    <cfRule type="expression" dxfId="2074" priority="1864">
      <formula>IF(RIGHT(TEXT(AU444,"0.#"),1)=".",TRUE,FALSE)</formula>
    </cfRule>
  </conditionalFormatting>
  <conditionalFormatting sqref="AI445">
    <cfRule type="expression" dxfId="2073" priority="1855">
      <formula>IF(RIGHT(TEXT(AI445,"0.#"),1)=".",FALSE,TRUE)</formula>
    </cfRule>
    <cfRule type="expression" dxfId="2072" priority="1856">
      <formula>IF(RIGHT(TEXT(AI445,"0.#"),1)=".",TRUE,FALSE)</formula>
    </cfRule>
  </conditionalFormatting>
  <conditionalFormatting sqref="AI443">
    <cfRule type="expression" dxfId="2071" priority="1859">
      <formula>IF(RIGHT(TEXT(AI443,"0.#"),1)=".",FALSE,TRUE)</formula>
    </cfRule>
    <cfRule type="expression" dxfId="2070" priority="1860">
      <formula>IF(RIGHT(TEXT(AI443,"0.#"),1)=".",TRUE,FALSE)</formula>
    </cfRule>
  </conditionalFormatting>
  <conditionalFormatting sqref="AI444">
    <cfRule type="expression" dxfId="2069" priority="1857">
      <formula>IF(RIGHT(TEXT(AI444,"0.#"),1)=".",FALSE,TRUE)</formula>
    </cfRule>
    <cfRule type="expression" dxfId="2068" priority="1858">
      <formula>IF(RIGHT(TEXT(AI444,"0.#"),1)=".",TRUE,FALSE)</formula>
    </cfRule>
  </conditionalFormatting>
  <conditionalFormatting sqref="AQ443">
    <cfRule type="expression" dxfId="2067" priority="1849">
      <formula>IF(RIGHT(TEXT(AQ443,"0.#"),1)=".",FALSE,TRUE)</formula>
    </cfRule>
    <cfRule type="expression" dxfId="2066" priority="1850">
      <formula>IF(RIGHT(TEXT(AQ443,"0.#"),1)=".",TRUE,FALSE)</formula>
    </cfRule>
  </conditionalFormatting>
  <conditionalFormatting sqref="AQ444">
    <cfRule type="expression" dxfId="2065" priority="1853">
      <formula>IF(RIGHT(TEXT(AQ444,"0.#"),1)=".",FALSE,TRUE)</formula>
    </cfRule>
    <cfRule type="expression" dxfId="2064" priority="1854">
      <formula>IF(RIGHT(TEXT(AQ444,"0.#"),1)=".",TRUE,FALSE)</formula>
    </cfRule>
  </conditionalFormatting>
  <conditionalFormatting sqref="AQ445">
    <cfRule type="expression" dxfId="2063" priority="1851">
      <formula>IF(RIGHT(TEXT(AQ445,"0.#"),1)=".",FALSE,TRUE)</formula>
    </cfRule>
    <cfRule type="expression" dxfId="2062" priority="1852">
      <formula>IF(RIGHT(TEXT(AQ445,"0.#"),1)=".",TRUE,FALSE)</formula>
    </cfRule>
  </conditionalFormatting>
  <conditionalFormatting sqref="Y872:Y899">
    <cfRule type="expression" dxfId="2061" priority="2079">
      <formula>IF(RIGHT(TEXT(Y872,"0.#"),1)=".",FALSE,TRUE)</formula>
    </cfRule>
    <cfRule type="expression" dxfId="2060" priority="2080">
      <formula>IF(RIGHT(TEXT(Y872,"0.#"),1)=".",TRUE,FALSE)</formula>
    </cfRule>
  </conditionalFormatting>
  <conditionalFormatting sqref="Y870:Y871">
    <cfRule type="expression" dxfId="2059" priority="2073">
      <formula>IF(RIGHT(TEXT(Y870,"0.#"),1)=".",FALSE,TRUE)</formula>
    </cfRule>
    <cfRule type="expression" dxfId="2058" priority="2074">
      <formula>IF(RIGHT(TEXT(Y870,"0.#"),1)=".",TRUE,FALSE)</formula>
    </cfRule>
  </conditionalFormatting>
  <conditionalFormatting sqref="Y915:Y932">
    <cfRule type="expression" dxfId="2057" priority="2067">
      <formula>IF(RIGHT(TEXT(Y915,"0.#"),1)=".",FALSE,TRUE)</formula>
    </cfRule>
    <cfRule type="expression" dxfId="2056" priority="2068">
      <formula>IF(RIGHT(TEXT(Y915,"0.#"),1)=".",TRUE,FALSE)</formula>
    </cfRule>
  </conditionalFormatting>
  <conditionalFormatting sqref="Y938:Y965">
    <cfRule type="expression" dxfId="2055" priority="2055">
      <formula>IF(RIGHT(TEXT(Y938,"0.#"),1)=".",FALSE,TRUE)</formula>
    </cfRule>
    <cfRule type="expression" dxfId="2054" priority="2056">
      <formula>IF(RIGHT(TEXT(Y938,"0.#"),1)=".",TRUE,FALSE)</formula>
    </cfRule>
  </conditionalFormatting>
  <conditionalFormatting sqref="Y936:Y937">
    <cfRule type="expression" dxfId="2053" priority="2049">
      <formula>IF(RIGHT(TEXT(Y936,"0.#"),1)=".",FALSE,TRUE)</formula>
    </cfRule>
    <cfRule type="expression" dxfId="2052" priority="2050">
      <formula>IF(RIGHT(TEXT(Y936,"0.#"),1)=".",TRUE,FALSE)</formula>
    </cfRule>
  </conditionalFormatting>
  <conditionalFormatting sqref="Y971:Y998">
    <cfRule type="expression" dxfId="2051" priority="2043">
      <formula>IF(RIGHT(TEXT(Y971,"0.#"),1)=".",FALSE,TRUE)</formula>
    </cfRule>
    <cfRule type="expression" dxfId="2050" priority="2044">
      <formula>IF(RIGHT(TEXT(Y971,"0.#"),1)=".",TRUE,FALSE)</formula>
    </cfRule>
  </conditionalFormatting>
  <conditionalFormatting sqref="Y969:Y970">
    <cfRule type="expression" dxfId="2049" priority="2037">
      <formula>IF(RIGHT(TEXT(Y969,"0.#"),1)=".",FALSE,TRUE)</formula>
    </cfRule>
    <cfRule type="expression" dxfId="2048" priority="2038">
      <formula>IF(RIGHT(TEXT(Y969,"0.#"),1)=".",TRUE,FALSE)</formula>
    </cfRule>
  </conditionalFormatting>
  <conditionalFormatting sqref="Y1004:Y1031">
    <cfRule type="expression" dxfId="2047" priority="2031">
      <formula>IF(RIGHT(TEXT(Y1004,"0.#"),1)=".",FALSE,TRUE)</formula>
    </cfRule>
    <cfRule type="expression" dxfId="2046" priority="2032">
      <formula>IF(RIGHT(TEXT(Y1004,"0.#"),1)=".",TRUE,FALSE)</formula>
    </cfRule>
  </conditionalFormatting>
  <conditionalFormatting sqref="W23">
    <cfRule type="expression" dxfId="2045" priority="2315">
      <formula>IF(RIGHT(TEXT(W23,"0.#"),1)=".",FALSE,TRUE)</formula>
    </cfRule>
    <cfRule type="expression" dxfId="2044" priority="2316">
      <formula>IF(RIGHT(TEXT(W23,"0.#"),1)=".",TRUE,FALSE)</formula>
    </cfRule>
  </conditionalFormatting>
  <conditionalFormatting sqref="W24:W27">
    <cfRule type="expression" dxfId="2043" priority="2313">
      <formula>IF(RIGHT(TEXT(W24,"0.#"),1)=".",FALSE,TRUE)</formula>
    </cfRule>
    <cfRule type="expression" dxfId="2042" priority="2314">
      <formula>IF(RIGHT(TEXT(W24,"0.#"),1)=".",TRUE,FALSE)</formula>
    </cfRule>
  </conditionalFormatting>
  <conditionalFormatting sqref="W28">
    <cfRule type="expression" dxfId="2041" priority="2305">
      <formula>IF(RIGHT(TEXT(W28,"0.#"),1)=".",FALSE,TRUE)</formula>
    </cfRule>
    <cfRule type="expression" dxfId="2040" priority="2306">
      <formula>IF(RIGHT(TEXT(W28,"0.#"),1)=".",TRUE,FALSE)</formula>
    </cfRule>
  </conditionalFormatting>
  <conditionalFormatting sqref="P23">
    <cfRule type="expression" dxfId="2039" priority="2303">
      <formula>IF(RIGHT(TEXT(P23,"0.#"),1)=".",FALSE,TRUE)</formula>
    </cfRule>
    <cfRule type="expression" dxfId="2038" priority="2304">
      <formula>IF(RIGHT(TEXT(P23,"0.#"),1)=".",TRUE,FALSE)</formula>
    </cfRule>
  </conditionalFormatting>
  <conditionalFormatting sqref="P24:P27">
    <cfRule type="expression" dxfId="2037" priority="2301">
      <formula>IF(RIGHT(TEXT(P24,"0.#"),1)=".",FALSE,TRUE)</formula>
    </cfRule>
    <cfRule type="expression" dxfId="2036" priority="2302">
      <formula>IF(RIGHT(TEXT(P24,"0.#"),1)=".",TRUE,FALSE)</formula>
    </cfRule>
  </conditionalFormatting>
  <conditionalFormatting sqref="P28">
    <cfRule type="expression" dxfId="2035" priority="2299">
      <formula>IF(RIGHT(TEXT(P28,"0.#"),1)=".",FALSE,TRUE)</formula>
    </cfRule>
    <cfRule type="expression" dxfId="2034" priority="2300">
      <formula>IF(RIGHT(TEXT(P28,"0.#"),1)=".",TRUE,FALSE)</formula>
    </cfRule>
  </conditionalFormatting>
  <conditionalFormatting sqref="AQ114">
    <cfRule type="expression" dxfId="2033" priority="2283">
      <formula>IF(RIGHT(TEXT(AQ114,"0.#"),1)=".",FALSE,TRUE)</formula>
    </cfRule>
    <cfRule type="expression" dxfId="2032" priority="2284">
      <formula>IF(RIGHT(TEXT(AQ114,"0.#"),1)=".",TRUE,FALSE)</formula>
    </cfRule>
  </conditionalFormatting>
  <conditionalFormatting sqref="AQ104">
    <cfRule type="expression" dxfId="2031" priority="2297">
      <formula>IF(RIGHT(TEXT(AQ104,"0.#"),1)=".",FALSE,TRUE)</formula>
    </cfRule>
    <cfRule type="expression" dxfId="2030" priority="2298">
      <formula>IF(RIGHT(TEXT(AQ104,"0.#"),1)=".",TRUE,FALSE)</formula>
    </cfRule>
  </conditionalFormatting>
  <conditionalFormatting sqref="AQ105">
    <cfRule type="expression" dxfId="2029" priority="2295">
      <formula>IF(RIGHT(TEXT(AQ105,"0.#"),1)=".",FALSE,TRUE)</formula>
    </cfRule>
    <cfRule type="expression" dxfId="2028" priority="2296">
      <formula>IF(RIGHT(TEXT(AQ105,"0.#"),1)=".",TRUE,FALSE)</formula>
    </cfRule>
  </conditionalFormatting>
  <conditionalFormatting sqref="AQ107">
    <cfRule type="expression" dxfId="2027" priority="2293">
      <formula>IF(RIGHT(TEXT(AQ107,"0.#"),1)=".",FALSE,TRUE)</formula>
    </cfRule>
    <cfRule type="expression" dxfId="2026" priority="2294">
      <formula>IF(RIGHT(TEXT(AQ107,"0.#"),1)=".",TRUE,FALSE)</formula>
    </cfRule>
  </conditionalFormatting>
  <conditionalFormatting sqref="AQ108">
    <cfRule type="expression" dxfId="2025" priority="2291">
      <formula>IF(RIGHT(TEXT(AQ108,"0.#"),1)=".",FALSE,TRUE)</formula>
    </cfRule>
    <cfRule type="expression" dxfId="2024" priority="2292">
      <formula>IF(RIGHT(TEXT(AQ108,"0.#"),1)=".",TRUE,FALSE)</formula>
    </cfRule>
  </conditionalFormatting>
  <conditionalFormatting sqref="AQ110">
    <cfRule type="expression" dxfId="2023" priority="2289">
      <formula>IF(RIGHT(TEXT(AQ110,"0.#"),1)=".",FALSE,TRUE)</formula>
    </cfRule>
    <cfRule type="expression" dxfId="2022" priority="2290">
      <formula>IF(RIGHT(TEXT(AQ110,"0.#"),1)=".",TRUE,FALSE)</formula>
    </cfRule>
  </conditionalFormatting>
  <conditionalFormatting sqref="AQ111">
    <cfRule type="expression" dxfId="2021" priority="2287">
      <formula>IF(RIGHT(TEXT(AQ111,"0.#"),1)=".",FALSE,TRUE)</formula>
    </cfRule>
    <cfRule type="expression" dxfId="2020" priority="2288">
      <formula>IF(RIGHT(TEXT(AQ111,"0.#"),1)=".",TRUE,FALSE)</formula>
    </cfRule>
  </conditionalFormatting>
  <conditionalFormatting sqref="AQ113">
    <cfRule type="expression" dxfId="2019" priority="2285">
      <formula>IF(RIGHT(TEXT(AQ113,"0.#"),1)=".",FALSE,TRUE)</formula>
    </cfRule>
    <cfRule type="expression" dxfId="2018" priority="2286">
      <formula>IF(RIGHT(TEXT(AQ113,"0.#"),1)=".",TRUE,FALSE)</formula>
    </cfRule>
  </conditionalFormatting>
  <conditionalFormatting sqref="AE67">
    <cfRule type="expression" dxfId="2017" priority="2215">
      <formula>IF(RIGHT(TEXT(AE67,"0.#"),1)=".",FALSE,TRUE)</formula>
    </cfRule>
    <cfRule type="expression" dxfId="2016" priority="2216">
      <formula>IF(RIGHT(TEXT(AE67,"0.#"),1)=".",TRUE,FALSE)</formula>
    </cfRule>
  </conditionalFormatting>
  <conditionalFormatting sqref="AE68">
    <cfRule type="expression" dxfId="2015" priority="2213">
      <formula>IF(RIGHT(TEXT(AE68,"0.#"),1)=".",FALSE,TRUE)</formula>
    </cfRule>
    <cfRule type="expression" dxfId="2014" priority="2214">
      <formula>IF(RIGHT(TEXT(AE68,"0.#"),1)=".",TRUE,FALSE)</formula>
    </cfRule>
  </conditionalFormatting>
  <conditionalFormatting sqref="AE69">
    <cfRule type="expression" dxfId="2013" priority="2211">
      <formula>IF(RIGHT(TEXT(AE69,"0.#"),1)=".",FALSE,TRUE)</formula>
    </cfRule>
    <cfRule type="expression" dxfId="2012" priority="2212">
      <formula>IF(RIGHT(TEXT(AE69,"0.#"),1)=".",TRUE,FALSE)</formula>
    </cfRule>
  </conditionalFormatting>
  <conditionalFormatting sqref="AI69">
    <cfRule type="expression" dxfId="2011" priority="2209">
      <formula>IF(RIGHT(TEXT(AI69,"0.#"),1)=".",FALSE,TRUE)</formula>
    </cfRule>
    <cfRule type="expression" dxfId="2010" priority="2210">
      <formula>IF(RIGHT(TEXT(AI69,"0.#"),1)=".",TRUE,FALSE)</formula>
    </cfRule>
  </conditionalFormatting>
  <conditionalFormatting sqref="AI68">
    <cfRule type="expression" dxfId="2009" priority="2207">
      <formula>IF(RIGHT(TEXT(AI68,"0.#"),1)=".",FALSE,TRUE)</formula>
    </cfRule>
    <cfRule type="expression" dxfId="2008" priority="2208">
      <formula>IF(RIGHT(TEXT(AI68,"0.#"),1)=".",TRUE,FALSE)</formula>
    </cfRule>
  </conditionalFormatting>
  <conditionalFormatting sqref="AI67">
    <cfRule type="expression" dxfId="2007" priority="2205">
      <formula>IF(RIGHT(TEXT(AI67,"0.#"),1)=".",FALSE,TRUE)</formula>
    </cfRule>
    <cfRule type="expression" dxfId="2006" priority="2206">
      <formula>IF(RIGHT(TEXT(AI67,"0.#"),1)=".",TRUE,FALSE)</formula>
    </cfRule>
  </conditionalFormatting>
  <conditionalFormatting sqref="AM67">
    <cfRule type="expression" dxfId="2005" priority="2203">
      <formula>IF(RIGHT(TEXT(AM67,"0.#"),1)=".",FALSE,TRUE)</formula>
    </cfRule>
    <cfRule type="expression" dxfId="2004" priority="2204">
      <formula>IF(RIGHT(TEXT(AM67,"0.#"),1)=".",TRUE,FALSE)</formula>
    </cfRule>
  </conditionalFormatting>
  <conditionalFormatting sqref="AM68">
    <cfRule type="expression" dxfId="2003" priority="2201">
      <formula>IF(RIGHT(TEXT(AM68,"0.#"),1)=".",FALSE,TRUE)</formula>
    </cfRule>
    <cfRule type="expression" dxfId="2002" priority="2202">
      <formula>IF(RIGHT(TEXT(AM68,"0.#"),1)=".",TRUE,FALSE)</formula>
    </cfRule>
  </conditionalFormatting>
  <conditionalFormatting sqref="AM69">
    <cfRule type="expression" dxfId="2001" priority="2199">
      <formula>IF(RIGHT(TEXT(AM69,"0.#"),1)=".",FALSE,TRUE)</formula>
    </cfRule>
    <cfRule type="expression" dxfId="2000" priority="2200">
      <formula>IF(RIGHT(TEXT(AM69,"0.#"),1)=".",TRUE,FALSE)</formula>
    </cfRule>
  </conditionalFormatting>
  <conditionalFormatting sqref="AQ67:AQ69">
    <cfRule type="expression" dxfId="1999" priority="2197">
      <formula>IF(RIGHT(TEXT(AQ67,"0.#"),1)=".",FALSE,TRUE)</formula>
    </cfRule>
    <cfRule type="expression" dxfId="1998" priority="2198">
      <formula>IF(RIGHT(TEXT(AQ67,"0.#"),1)=".",TRUE,FALSE)</formula>
    </cfRule>
  </conditionalFormatting>
  <conditionalFormatting sqref="AU67:AU69">
    <cfRule type="expression" dxfId="1997" priority="2195">
      <formula>IF(RIGHT(TEXT(AU67,"0.#"),1)=".",FALSE,TRUE)</formula>
    </cfRule>
    <cfRule type="expression" dxfId="1996" priority="2196">
      <formula>IF(RIGHT(TEXT(AU67,"0.#"),1)=".",TRUE,FALSE)</formula>
    </cfRule>
  </conditionalFormatting>
  <conditionalFormatting sqref="AE70">
    <cfRule type="expression" dxfId="1995" priority="2193">
      <formula>IF(RIGHT(TEXT(AE70,"0.#"),1)=".",FALSE,TRUE)</formula>
    </cfRule>
    <cfRule type="expression" dxfId="1994" priority="2194">
      <formula>IF(RIGHT(TEXT(AE70,"0.#"),1)=".",TRUE,FALSE)</formula>
    </cfRule>
  </conditionalFormatting>
  <conditionalFormatting sqref="AE71">
    <cfRule type="expression" dxfId="1993" priority="2191">
      <formula>IF(RIGHT(TEXT(AE71,"0.#"),1)=".",FALSE,TRUE)</formula>
    </cfRule>
    <cfRule type="expression" dxfId="1992" priority="2192">
      <formula>IF(RIGHT(TEXT(AE71,"0.#"),1)=".",TRUE,FALSE)</formula>
    </cfRule>
  </conditionalFormatting>
  <conditionalFormatting sqref="AE72">
    <cfRule type="expression" dxfId="1991" priority="2189">
      <formula>IF(RIGHT(TEXT(AE72,"0.#"),1)=".",FALSE,TRUE)</formula>
    </cfRule>
    <cfRule type="expression" dxfId="1990" priority="2190">
      <formula>IF(RIGHT(TEXT(AE72,"0.#"),1)=".",TRUE,FALSE)</formula>
    </cfRule>
  </conditionalFormatting>
  <conditionalFormatting sqref="AI72">
    <cfRule type="expression" dxfId="1989" priority="2187">
      <formula>IF(RIGHT(TEXT(AI72,"0.#"),1)=".",FALSE,TRUE)</formula>
    </cfRule>
    <cfRule type="expression" dxfId="1988" priority="2188">
      <formula>IF(RIGHT(TEXT(AI72,"0.#"),1)=".",TRUE,FALSE)</formula>
    </cfRule>
  </conditionalFormatting>
  <conditionalFormatting sqref="AI71">
    <cfRule type="expression" dxfId="1987" priority="2185">
      <formula>IF(RIGHT(TEXT(AI71,"0.#"),1)=".",FALSE,TRUE)</formula>
    </cfRule>
    <cfRule type="expression" dxfId="1986" priority="2186">
      <formula>IF(RIGHT(TEXT(AI71,"0.#"),1)=".",TRUE,FALSE)</formula>
    </cfRule>
  </conditionalFormatting>
  <conditionalFormatting sqref="AI70">
    <cfRule type="expression" dxfId="1985" priority="2183">
      <formula>IF(RIGHT(TEXT(AI70,"0.#"),1)=".",FALSE,TRUE)</formula>
    </cfRule>
    <cfRule type="expression" dxfId="1984" priority="2184">
      <formula>IF(RIGHT(TEXT(AI70,"0.#"),1)=".",TRUE,FALSE)</formula>
    </cfRule>
  </conditionalFormatting>
  <conditionalFormatting sqref="AM70">
    <cfRule type="expression" dxfId="1983" priority="2181">
      <formula>IF(RIGHT(TEXT(AM70,"0.#"),1)=".",FALSE,TRUE)</formula>
    </cfRule>
    <cfRule type="expression" dxfId="1982" priority="2182">
      <formula>IF(RIGHT(TEXT(AM70,"0.#"),1)=".",TRUE,FALSE)</formula>
    </cfRule>
  </conditionalFormatting>
  <conditionalFormatting sqref="AM71">
    <cfRule type="expression" dxfId="1981" priority="2179">
      <formula>IF(RIGHT(TEXT(AM71,"0.#"),1)=".",FALSE,TRUE)</formula>
    </cfRule>
    <cfRule type="expression" dxfId="1980" priority="2180">
      <formula>IF(RIGHT(TEXT(AM71,"0.#"),1)=".",TRUE,FALSE)</formula>
    </cfRule>
  </conditionalFormatting>
  <conditionalFormatting sqref="AM72">
    <cfRule type="expression" dxfId="1979" priority="2177">
      <formula>IF(RIGHT(TEXT(AM72,"0.#"),1)=".",FALSE,TRUE)</formula>
    </cfRule>
    <cfRule type="expression" dxfId="1978" priority="2178">
      <formula>IF(RIGHT(TEXT(AM72,"0.#"),1)=".",TRUE,FALSE)</formula>
    </cfRule>
  </conditionalFormatting>
  <conditionalFormatting sqref="AQ70:AQ72">
    <cfRule type="expression" dxfId="1977" priority="2175">
      <formula>IF(RIGHT(TEXT(AQ70,"0.#"),1)=".",FALSE,TRUE)</formula>
    </cfRule>
    <cfRule type="expression" dxfId="1976" priority="2176">
      <formula>IF(RIGHT(TEXT(AQ70,"0.#"),1)=".",TRUE,FALSE)</formula>
    </cfRule>
  </conditionalFormatting>
  <conditionalFormatting sqref="AU70:AU72">
    <cfRule type="expression" dxfId="1975" priority="2173">
      <formula>IF(RIGHT(TEXT(AU70,"0.#"),1)=".",FALSE,TRUE)</formula>
    </cfRule>
    <cfRule type="expression" dxfId="1974" priority="2174">
      <formula>IF(RIGHT(TEXT(AU70,"0.#"),1)=".",TRUE,FALSE)</formula>
    </cfRule>
  </conditionalFormatting>
  <conditionalFormatting sqref="AU656">
    <cfRule type="expression" dxfId="1973" priority="691">
      <formula>IF(RIGHT(TEXT(AU656,"0.#"),1)=".",FALSE,TRUE)</formula>
    </cfRule>
    <cfRule type="expression" dxfId="1972" priority="692">
      <formula>IF(RIGHT(TEXT(AU656,"0.#"),1)=".",TRUE,FALSE)</formula>
    </cfRule>
  </conditionalFormatting>
  <conditionalFormatting sqref="AQ655">
    <cfRule type="expression" dxfId="1971" priority="683">
      <formula>IF(RIGHT(TEXT(AQ655,"0.#"),1)=".",FALSE,TRUE)</formula>
    </cfRule>
    <cfRule type="expression" dxfId="1970" priority="684">
      <formula>IF(RIGHT(TEXT(AQ655,"0.#"),1)=".",TRUE,FALSE)</formula>
    </cfRule>
  </conditionalFormatting>
  <conditionalFormatting sqref="AI696">
    <cfRule type="expression" dxfId="1969" priority="475">
      <formula>IF(RIGHT(TEXT(AI696,"0.#"),1)=".",FALSE,TRUE)</formula>
    </cfRule>
    <cfRule type="expression" dxfId="1968" priority="476">
      <formula>IF(RIGHT(TEXT(AI696,"0.#"),1)=".",TRUE,FALSE)</formula>
    </cfRule>
  </conditionalFormatting>
  <conditionalFormatting sqref="AQ694">
    <cfRule type="expression" dxfId="1967" priority="469">
      <formula>IF(RIGHT(TEXT(AQ694,"0.#"),1)=".",FALSE,TRUE)</formula>
    </cfRule>
    <cfRule type="expression" dxfId="1966" priority="470">
      <formula>IF(RIGHT(TEXT(AQ694,"0.#"),1)=".",TRUE,FALSE)</formula>
    </cfRule>
  </conditionalFormatting>
  <conditionalFormatting sqref="AL880:AO899">
    <cfRule type="expression" dxfId="1965" priority="2081">
      <formula>IF(AND(AL880&gt;=0, RIGHT(TEXT(AL880,"0.#"),1)&lt;&gt;"."),TRUE,FALSE)</formula>
    </cfRule>
    <cfRule type="expression" dxfId="1964" priority="2082">
      <formula>IF(AND(AL880&gt;=0, RIGHT(TEXT(AL880,"0.#"),1)="."),TRUE,FALSE)</formula>
    </cfRule>
    <cfRule type="expression" dxfId="1963" priority="2083">
      <formula>IF(AND(AL880&lt;0, RIGHT(TEXT(AL880,"0.#"),1)&lt;&gt;"."),TRUE,FALSE)</formula>
    </cfRule>
    <cfRule type="expression" dxfId="1962" priority="2084">
      <formula>IF(AND(AL880&lt;0, RIGHT(TEXT(AL880,"0.#"),1)="."),TRUE,FALSE)</formula>
    </cfRule>
  </conditionalFormatting>
  <conditionalFormatting sqref="AL870:AO870">
    <cfRule type="expression" dxfId="1961" priority="2075">
      <formula>IF(AND(AL870&gt;=0, RIGHT(TEXT(AL870,"0.#"),1)&lt;&gt;"."),TRUE,FALSE)</formula>
    </cfRule>
    <cfRule type="expression" dxfId="1960" priority="2076">
      <formula>IF(AND(AL870&gt;=0, RIGHT(TEXT(AL870,"0.#"),1)="."),TRUE,FALSE)</formula>
    </cfRule>
    <cfRule type="expression" dxfId="1959" priority="2077">
      <formula>IF(AND(AL870&lt;0, RIGHT(TEXT(AL870,"0.#"),1)&lt;&gt;"."),TRUE,FALSE)</formula>
    </cfRule>
    <cfRule type="expression" dxfId="1958" priority="2078">
      <formula>IF(AND(AL870&lt;0, RIGHT(TEXT(AL870,"0.#"),1)="."),TRUE,FALSE)</formula>
    </cfRule>
  </conditionalFormatting>
  <conditionalFormatting sqref="AL915:AO932">
    <cfRule type="expression" dxfId="1957" priority="2069">
      <formula>IF(AND(AL915&gt;=0, RIGHT(TEXT(AL915,"0.#"),1)&lt;&gt;"."),TRUE,FALSE)</formula>
    </cfRule>
    <cfRule type="expression" dxfId="1956" priority="2070">
      <formula>IF(AND(AL915&gt;=0, RIGHT(TEXT(AL915,"0.#"),1)="."),TRUE,FALSE)</formula>
    </cfRule>
    <cfRule type="expression" dxfId="1955" priority="2071">
      <formula>IF(AND(AL915&lt;0, RIGHT(TEXT(AL915,"0.#"),1)&lt;&gt;"."),TRUE,FALSE)</formula>
    </cfRule>
    <cfRule type="expression" dxfId="1954" priority="2072">
      <formula>IF(AND(AL915&lt;0, RIGHT(TEXT(AL915,"0.#"),1)="."),TRUE,FALSE)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AL904:AO914">
    <cfRule type="expression" dxfId="711" priority="9">
      <formula>IF(AND(AL904&gt;=0, RIGHT(TEXT(AL904,"0.#"),1)&lt;&gt;"."),TRUE,FALSE)</formula>
    </cfRule>
    <cfRule type="expression" dxfId="710" priority="10">
      <formula>IF(AND(AL904&gt;=0, RIGHT(TEXT(AL904,"0.#"),1)="."),TRUE,FALSE)</formula>
    </cfRule>
    <cfRule type="expression" dxfId="709" priority="11">
      <formula>IF(AND(AL904&lt;0, RIGHT(TEXT(AL904,"0.#"),1)&lt;&gt;"."),TRUE,FALSE)</formula>
    </cfRule>
    <cfRule type="expression" dxfId="708" priority="12">
      <formula>IF(AND(AL904&lt;0, RIGHT(TEXT(AL904,"0.#"),1)="."),TRUE,FALSE)</formula>
    </cfRule>
  </conditionalFormatting>
  <conditionalFormatting sqref="Y905:Y914">
    <cfRule type="expression" dxfId="707" priority="7">
      <formula>IF(RIGHT(TEXT(Y905,"0.#"),1)=".",FALSE,TRUE)</formula>
    </cfRule>
    <cfRule type="expression" dxfId="706" priority="8">
      <formula>IF(RIGHT(TEXT(Y905,"0.#"),1)=".",TRUE,FALSE)</formula>
    </cfRule>
  </conditionalFormatting>
  <conditionalFormatting sqref="AL903:AO903">
    <cfRule type="expression" dxfId="705" priority="3">
      <formula>IF(AND(AL903&gt;=0, RIGHT(TEXT(AL903,"0.#"),1)&lt;&gt;"."),TRUE,FALSE)</formula>
    </cfRule>
    <cfRule type="expression" dxfId="704" priority="4">
      <formula>IF(AND(AL903&gt;=0, RIGHT(TEXT(AL903,"0.#"),1)="."),TRUE,FALSE)</formula>
    </cfRule>
    <cfRule type="expression" dxfId="703" priority="5">
      <formula>IF(AND(AL903&lt;0, RIGHT(TEXT(AL903,"0.#"),1)&lt;&gt;"."),TRUE,FALSE)</formula>
    </cfRule>
    <cfRule type="expression" dxfId="702" priority="6">
      <formula>IF(AND(AL903&lt;0, RIGHT(TEXT(AL903,"0.#"),1)="."),TRUE,FALSE)</formula>
    </cfRule>
  </conditionalFormatting>
  <conditionalFormatting sqref="Y903:Y904">
    <cfRule type="expression" dxfId="701" priority="1">
      <formula>IF(RIGHT(TEXT(Y903,"0.#"),1)=".",FALSE,TRUE)</formula>
    </cfRule>
    <cfRule type="expression" dxfId="700" priority="2">
      <formula>IF(RIGHT(TEXT(Y903,"0.#"),1)=".",TRUE,FALSE)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8" max="49" man="1"/>
    <brk id="778"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t="s">
        <v>553</v>
      </c>
      <c r="C2" s="13" t="str">
        <f>IF(B2="","",A2)</f>
        <v>医療分野の研究開発関連</v>
      </c>
      <c r="D2" s="13" t="str">
        <f>IF(C2="","",IF(D1&lt;&gt;"",CONCATENATE(D1,"、",C2),C2))</f>
        <v>医療分野の研究開発関連</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462</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t="s">
        <v>553</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465</v>
      </c>
      <c r="AK6" s="54" t="str">
        <f t="shared" si="7"/>
        <v>E</v>
      </c>
      <c r="AP6" s="56" t="s">
        <v>523</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463</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499</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471</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471</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471</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471</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471</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471</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471</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471</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471</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471</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2018-08-14T04:36:49Z</cp:lastPrinted>
  <dcterms:created xsi:type="dcterms:W3CDTF">2012-03-13T00:50:25Z</dcterms:created>
  <dcterms:modified xsi:type="dcterms:W3CDTF">2018-08-16T06:59:23Z</dcterms:modified>
</cp:coreProperties>
</file>