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KHDW\Documents\田口①\作業依頼関係（H27.1.14～\会計課\予算班\※行政事業レビュー\★３０レビュー\300809【作業依頼】　①行政事業レビューシート（最終公表）②概算要求反映状況調（事業単位整理表）\300810追加依頼（有識者点検分以外）\各係より\企個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<sst xmlns="http://schemas.openxmlformats.org/spreadsheetml/2006/main" count="2842" uniqueCount="629">
  <si>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</si>
  <si>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</si>
  <si>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</si>
  <si>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</si>
  <si>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</si>
  <si>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</si>
  <si>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</si>
  <si>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</si>
  <si>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</si>
  <si>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</si>
  <si>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</si>
  <si>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</si>
  <si>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</si>
  <si>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</si>
  <si>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</si>
  <si>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</si>
  <si>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</si>
  <si>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</si>
  <si>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</si>
  <si>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</si>
  <si>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</si>
  <si>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</si>
  <si>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</si>
  <si>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</si>
  <si>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</si>
  <si>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</si>
  <si>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</si>
  <si>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</si>
  <si>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</si>
  <si>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</si>
  <si>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</si>
  <si>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</si>
  <si>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</si>
  <si>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</si>
  <si>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</si>
  <si>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</si>
  <si>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</si>
  <si>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</si>
  <si>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</si>
  <si>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</si>
  <si>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</si>
  <si>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</si>
  <si>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</si>
  <si>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</si>
  <si>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</si>
  <si>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</si>
  <si>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</si>
  <si>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</si>
  <si>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</si>
  <si>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</si>
  <si>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</si>
  <si>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</si>
  <si>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</si>
  <si>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</si>
  <si>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</si>
  <si>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</si>
  <si>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</si>
  <si>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</si>
  <si>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</si>
  <si>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</si>
  <si>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</si>
  <si>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</si>
  <si>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</si>
  <si>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</si>
  <si>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</si>
  <si>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</si>
  <si>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</si>
  <si>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</si>
  <si>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</si>
  <si>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</si>
  <si>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</si>
  <si>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</si>
  <si>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</si>
  <si>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</si>
  <si>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</si>
  <si>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</si>
  <si>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</si>
  <si>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</si>
  <si>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</si>
  <si>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</si>
  <si>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</si>
  <si>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</si>
  <si>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</si>
  <si>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</si>
  <si>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</si>
  <si>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</si>
  <si>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</si>
  <si>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</si>
  <si>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</si>
  <si>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</si>
  <si>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</si>
  <si>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</si>
  <si>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</si>
  <si>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</si>
  <si>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</si>
  <si>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</si>
  <si>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</si>
  <si>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</si>
  <si>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</si>
  <si>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</si>
  <si>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</si>
  <si>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</si>
  <si>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</si>
  <si>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</si>
  <si>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</si>
  <si>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</si>
  <si>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</si>
  <si>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</si>
  <si>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</si>
  <si>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</si>
  <si>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</si>
  <si>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</si>
  <si>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</si>
  <si>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</si>
  <si>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</si>
  <si>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</si>
  <si>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</si>
  <si>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</si>
  <si>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</si>
  <si>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</si>
  <si>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</si>
  <si>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</si>
  <si>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</si>
  <si>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</si>
  <si>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</si>
  <si>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</si>
  <si>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</si>
  <si>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</si>
  <si>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</si>
  <si>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</si>
  <si>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</si>
  <si>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</si>
  <si>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</si>
  <si>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</si>
  <si>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</si>
  <si>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</si>
  <si>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</si>
  <si>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</si>
  <si>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</si>
  <si>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</si>
  <si>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</si>
  <si>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</si>
  <si>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</si>
  <si>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</si>
  <si>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</si>
  <si>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</si>
  <si>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</si>
  <si>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</si>
  <si>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</si>
  <si>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</si>
  <si>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</si>
  <si>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</si>
  <si>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</si>
  <si>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</si>
  <si>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</si>
  <si>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</si>
  <si>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</si>
  <si>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</si>
  <si>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</si>
  <si>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</si>
  <si>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</si>
  <si>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</si>
  <si>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</si>
  <si>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</si>
  <si>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</si>
  <si>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</si>
  <si>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</si>
  <si>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</si>
  <si>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</si>
  <si>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</si>
  <si>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</si>
  <si>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</si>
  <si>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</si>
  <si>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</si>
  <si>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</si>
  <si>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</si>
  <si>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</si>
  <si>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</si>
  <si>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</si>
  <si>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</si>
  <si>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</si>
  <si>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</si>
  <si>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</si>
  <si>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</si>
  <si>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</si>
  <si>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</si>
  <si>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</si>
  <si>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</si>
  <si>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</si>
  <si>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</si>
  <si>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</si>
  <si>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</si>
  <si>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</si>
  <si>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</si>
  <si>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</si>
  <si>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</si>
  <si>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</si>
  <si>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</si>
  <si>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</si>
  <si>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</si>
  <si>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</si>
  <si>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</si>
  <si>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</si>
  <si>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</si>
  <si>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</si>
  <si>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</si>
  <si>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</si>
  <si>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</si>
  <si>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</si>
  <si>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</si>
  <si>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</si>
  <si>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</si>
  <si>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</si>
  <si>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</si>
  <si>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</si>
  <si>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</si>
  <si>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</si>
  <si>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</si>
  <si>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</si>
  <si>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</si>
  <si>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</si>
  <si>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</si>
  <si>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</si>
  <si>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</si>
  <si>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</si>
  <si>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</si>
  <si>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</si>
  <si>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</si>
  <si>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</si>
  <si>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</si>
  <si>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</si>
  <si>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</si>
  <si>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</si>
  <si>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</si>
  <si>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</si>
  <si>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</si>
  <si>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</si>
  <si>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</si>
  <si>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</si>
  <si>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</si>
  <si>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</si>
  <si>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</si>
  <si>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</si>
  <si>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</si>
  <si>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</si>
  <si>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</si>
  <si>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</si>
  <si>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</si>
  <si>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</si>
  <si>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</si>
  <si>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</si>
  <si>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</si>
  <si>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</si>
  <si>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</si>
  <si>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</si>
  <si>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</si>
  <si>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</si>
  <si>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</si>
  <si>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</si>
  <si>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</si>
  <si>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</si>
  <si>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</si>
  <si>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</si>
  <si>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</si>
  <si>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</si>
  <si>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</si>
  <si>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</si>
  <si>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</si>
  <si>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</si>
  <si>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</si>
  <si>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</si>
  <si>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</si>
  <si>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</si>
  <si>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</si>
  <si>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</si>
  <si>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</si>
  <si>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</si>
  <si>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</si>
  <si>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</si>
  <si>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</si>
  <si>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</si>
  <si>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</si>
  <si>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</si>
  <si>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</si>
  <si>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</si>
  <si>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</si>
  <si>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</si>
  <si>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</si>
  <si>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</si>
  <si>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</si>
  <si>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</si>
  <si>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</si>
  <si>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</si>
  <si>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</si>
  <si>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</si>
  <si>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</si>
  <si>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</si>
  <si>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</si>
  <si>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</si>
  <si>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</si>
  <si>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</si>
  <si>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</si>
  <si>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</si>
  <si>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</si>
  <si>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</si>
  <si>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</si>
  <si>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</si>
  <si>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</si>
  <si>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</si>
  <si>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</si>
  <si>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</si>
  <si>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</si>
  <si>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</si>
  <si>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</si>
  <si>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</si>
  <si>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</si>
  <si>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</si>
  <si>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</si>
  <si>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</si>
  <si>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</si>
  <si>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</si>
  <si>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</si>
  <si>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</si>
  <si>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</si>
  <si>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</si>
  <si>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</si>
  <si>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</si>
  <si>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</si>
  <si>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</si>
  <si>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</si>
  <si>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</si>
  <si>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</si>
  <si>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</si>
  <si>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</si>
  <si>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</si>
  <si>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</si>
  <si>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</si>
  <si>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</si>
  <si>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</si>
  <si>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</si>
  <si>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</si>
  <si>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</si>
  <si>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</si>
  <si>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</si>
  <si>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</si>
  <si>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</si>
  <si>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</si>
  <si>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</si>
  <si>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</si>
  <si>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</si>
  <si>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</si>
  <si>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</si>
  <si>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</si>
  <si>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</si>
  <si>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</si>
  <si>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</si>
  <si>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</si>
  <si>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</si>
  <si>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</si>
  <si>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</si>
  <si>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</si>
  <si>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</si>
  <si>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</si>
  <si>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</si>
  <si>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</si>
  <si>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</si>
  <si>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</si>
  <si>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</si>
  <si>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</si>
  <si>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</si>
  <si>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</si>
  <si>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</si>
  <si>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</si>
  <si>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</si>
  <si>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</si>
  <si>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</si>
  <si>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</si>
  <si>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</si>
  <si>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</si>
  <si>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</si>
  <si>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</si>
  <si>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</si>
  <si>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</si>
  <si>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</si>
  <si>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</si>
  <si>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</si>
  <si>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</si>
  <si>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</si>
  <si>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</si>
  <si>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</si>
  <si>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</si>
  <si>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</si>
  <si>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</si>
  <si>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</si>
  <si>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</si>
  <si>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</si>
  <si>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</si>
  <si>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</si>
  <si>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</si>
  <si>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</si>
  <si>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</si>
  <si>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</si>
  <si>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</si>
  <si>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</si>
  <si>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</si>
  <si>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</si>
  <si>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</si>
  <si>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</si>
  <si>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</si>
  <si>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</si>
  <si>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</si>
  <si>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</si>
  <si>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</si>
  <si>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</si>
  <si>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</si>
  <si>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</si>
  <si>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</si>
  <si>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</si>
  <si>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</si>
  <si>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</si>
  <si>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</si>
  <si>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</si>
  <si>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</si>
  <si>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</si>
  <si>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</si>
  <si>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</si>
  <si>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</si>
  <si>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</si>
  <si>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</si>
  <si>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</si>
  <si>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</si>
  <si>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</si>
  <si>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</si>
  <si>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</si>
  <si>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</si>
  <si>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</si>
  <si>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</si>
  <si>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</si>
  <si>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</si>
  <si>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</si>
  <si>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</si>
  <si>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</si>
  <si>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</si>
  <si>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</si>
  <si>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</si>
  <si>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</si>
  <si>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</si>
  <si>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</si>
  <si>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</si>
  <si>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</si>
  <si>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</si>
  <si>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</si>
  <si>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</si>
  <si>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</si>
  <si>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</si>
  <si>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</si>
  <si>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</si>
  <si>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</si>
  <si>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</si>
  <si>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</si>
  <si>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</si>
  <si>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</si>
  <si>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</si>
  <si>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</si>
  <si>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</si>
  <si>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</si>
  <si>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</si>
  <si>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</si>
  <si>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</si>
  <si>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</si>
  <si>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</si>
  <si>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</si>
  <si>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</si>
  <si>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</si>
  <si>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</si>
  <si>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</si>
  <si>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</si>
  <si>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</si>
  <si>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</si>
  <si>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</si>
  <si>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</si>
  <si>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</si>
  <si>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</si>
  <si>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</si>
  <si>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</si>
  <si>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</si>
  <si>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</si>
  <si>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</si>
  <si>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</si>
  <si>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</si>
  <si>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</si>
  <si>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</si>
  <si>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</si>
  <si>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</si>
  <si>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</si>
  <si>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</si>
  <si>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</si>
  <si>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</si>
  <si>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</si>
  <si>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</si>
  <si>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</si>
  <si>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</si>
  <si>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</si>
  <si>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</si>
  <si>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</si>
  <si>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</si>
  <si>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</si>
  <si>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</si>
  <si>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</si>
  <si>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</si>
  <si>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</si>
  <si>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</si>
  <si>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</si>
  <si>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</si>
  <si>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</si>
  <si>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</si>
  <si>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</si>
  <si>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</si>
  <si>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</si>
  <si>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</si>
  <si>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</si>
  <si>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</si>
  <si>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</si>
  <si>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</si>
  <si>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</si>
  <si>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</si>
  <si>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</si>
  <si>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</si>
  <si>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</si>
  <si>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</si>
  <si>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</si>
  <si>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</si>
  <si>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</si>
  <si>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</si>
  <si>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</si>
  <si>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</si>
  <si>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</si>
  <si>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</si>
  <si>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</si>
  <si>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</si>
  <si>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</si>
  <si>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</si>
  <si>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</si>
  <si>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</si>
  <si>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</si>
  <si>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</si>
  <si>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</si>
  <si>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企業年金等の健全な育成に必要な経費</t>
    <phoneticPr fontId="5"/>
  </si>
  <si>
    <t>厚生労働省</t>
  </si>
  <si>
    <t>年金局</t>
    <rPh sb="0" eb="3">
      <t>ネンキンキョク</t>
    </rPh>
    <phoneticPr fontId="5"/>
  </si>
  <si>
    <t>昭和４０年度</t>
    <rPh sb="0" eb="2">
      <t>ショウワ</t>
    </rPh>
    <rPh sb="4" eb="5">
      <t>ネン</t>
    </rPh>
    <rPh sb="5" eb="6">
      <t>ド</t>
    </rPh>
    <phoneticPr fontId="5"/>
  </si>
  <si>
    <t>企業年金・個人年金課</t>
    <rPh sb="0" eb="2">
      <t>キギョウ</t>
    </rPh>
    <rPh sb="2" eb="4">
      <t>ネンキン</t>
    </rPh>
    <rPh sb="5" eb="7">
      <t>コジン</t>
    </rPh>
    <rPh sb="7" eb="9">
      <t>ネンキン</t>
    </rPh>
    <rPh sb="9" eb="10">
      <t>カ</t>
    </rPh>
    <phoneticPr fontId="5"/>
  </si>
  <si>
    <t>確定給付企業年金法(平成13年法律第50号)第1条、確定拠出年金法(平成13年法律第88号)第1条、国民年金法(昭和34年法律第141号)第115条、公的年金制度の健全性及び信頼性の確保のための厚生年金保険法等の一部を改正する法律(平成25年法律第63号)附則第5条第1項の規定によりなおその効力を有するものとされた同法第1条の規定による改正前の厚生年金保険法(昭和29年法律第115号)第106条</t>
    <phoneticPr fontId="5"/>
  </si>
  <si>
    <t>－</t>
    <phoneticPr fontId="5"/>
  </si>
  <si>
    <t>本事業は、企業年金等からの報告のとりまとめや関係者との意見交換を行い、経済情勢や制度の運営状況に応じた制度改善のニーズを把握し、制度改善や普及促進に努め、企業年金等の健全な育成を図るものである。</t>
    <phoneticPr fontId="5"/>
  </si>
  <si>
    <t>企業年金等の健全な育成を図るため、次の事業を行う。
○企業年金等の業務報告書等集計
　法令に基づき、基金又は事業主から提出される業務報告書等の集計を行う。
○企業年金制度等の調査研究
　将来の企業年金制度等のあり方等について検討を行う。
○企業年金制度等の周知
　企業年金制度等の改善事項について事業主等に周知を行う。</t>
    <rPh sb="107" eb="108">
      <t>トウ</t>
    </rPh>
    <phoneticPr fontId="5"/>
  </si>
  <si>
    <t>-</t>
    <phoneticPr fontId="5"/>
  </si>
  <si>
    <t>-</t>
    <phoneticPr fontId="5"/>
  </si>
  <si>
    <t>-</t>
    <phoneticPr fontId="5"/>
  </si>
  <si>
    <t>-</t>
    <phoneticPr fontId="5"/>
  </si>
  <si>
    <t>-</t>
    <phoneticPr fontId="5"/>
  </si>
  <si>
    <t>社会保障関係情報化業務庁費</t>
  </si>
  <si>
    <t>庁費</t>
    <rPh sb="0" eb="1">
      <t>チョウ</t>
    </rPh>
    <phoneticPr fontId="5"/>
  </si>
  <si>
    <t>諸謝金</t>
    <rPh sb="0" eb="1">
      <t>ショ</t>
    </rPh>
    <rPh sb="1" eb="3">
      <t>シャキン</t>
    </rPh>
    <phoneticPr fontId="7"/>
  </si>
  <si>
    <t>私的年金制度の改善及び幅広い周知等により、私的年金の普及・拡大を図る。</t>
    <rPh sb="0" eb="2">
      <t>シテキ</t>
    </rPh>
    <rPh sb="2" eb="4">
      <t>ネンキン</t>
    </rPh>
    <rPh sb="4" eb="6">
      <t>セイド</t>
    </rPh>
    <rPh sb="7" eb="9">
      <t>カイゼン</t>
    </rPh>
    <rPh sb="9" eb="10">
      <t>オヨ</t>
    </rPh>
    <rPh sb="11" eb="13">
      <t>ハバヒロ</t>
    </rPh>
    <rPh sb="14" eb="16">
      <t>シュウチ</t>
    </rPh>
    <rPh sb="16" eb="17">
      <t>トウ</t>
    </rPh>
    <rPh sb="21" eb="23">
      <t>シテキ</t>
    </rPh>
    <rPh sb="23" eb="25">
      <t>ネンキン</t>
    </rPh>
    <rPh sb="26" eb="28">
      <t>フキュウ</t>
    </rPh>
    <rPh sb="29" eb="31">
      <t>カクダイ</t>
    </rPh>
    <rPh sb="32" eb="33">
      <t>ハカ</t>
    </rPh>
    <phoneticPr fontId="5"/>
  </si>
  <si>
    <t>万人</t>
    <rPh sb="0" eb="2">
      <t>マンニン</t>
    </rPh>
    <phoneticPr fontId="5"/>
  </si>
  <si>
    <t>-</t>
    <phoneticPr fontId="5"/>
  </si>
  <si>
    <t>厚生労働省年金局調べ</t>
    <rPh sb="0" eb="2">
      <t>コウセイ</t>
    </rPh>
    <rPh sb="2" eb="5">
      <t>ロウドウショウ</t>
    </rPh>
    <rPh sb="5" eb="8">
      <t>ネンキンキョク</t>
    </rPh>
    <rPh sb="8" eb="9">
      <t>シラ</t>
    </rPh>
    <phoneticPr fontId="5"/>
  </si>
  <si>
    <t>企業年金統計情報集計件数</t>
    <rPh sb="0" eb="2">
      <t>キギョウ</t>
    </rPh>
    <rPh sb="2" eb="4">
      <t>ネンキン</t>
    </rPh>
    <rPh sb="4" eb="6">
      <t>トウケイ</t>
    </rPh>
    <rPh sb="6" eb="8">
      <t>ジョウホウ</t>
    </rPh>
    <rPh sb="8" eb="10">
      <t>シュウケイ</t>
    </rPh>
    <rPh sb="10" eb="12">
      <t>ケンスウ</t>
    </rPh>
    <phoneticPr fontId="5"/>
  </si>
  <si>
    <t>件</t>
    <rPh sb="0" eb="1">
      <t>ケン</t>
    </rPh>
    <phoneticPr fontId="5"/>
  </si>
  <si>
    <t>-</t>
    <phoneticPr fontId="5"/>
  </si>
  <si>
    <t>円／件</t>
    <rPh sb="0" eb="1">
      <t>エン</t>
    </rPh>
    <rPh sb="2" eb="3">
      <t>ケン</t>
    </rPh>
    <phoneticPr fontId="5"/>
  </si>
  <si>
    <t>-</t>
    <phoneticPr fontId="5"/>
  </si>
  <si>
    <t>10,191,815円
／54,312件</t>
    <rPh sb="10" eb="11">
      <t>エン</t>
    </rPh>
    <rPh sb="19" eb="20">
      <t>ケン</t>
    </rPh>
    <phoneticPr fontId="5"/>
  </si>
  <si>
    <t>7,227,143円
／47,769件</t>
    <rPh sb="9" eb="10">
      <t>エン</t>
    </rPh>
    <rPh sb="18" eb="19">
      <t>ケン</t>
    </rPh>
    <phoneticPr fontId="5"/>
  </si>
  <si>
    <t>確定拠出年金、確定給付企業年金及び国民年金基金の加入者数</t>
    <phoneticPr fontId="5"/>
  </si>
  <si>
    <t>施策大目標１ 老後生活の経済的自立の基礎となる所得保障の充実を図ること</t>
    <phoneticPr fontId="5"/>
  </si>
  <si>
    <t>-</t>
    <phoneticPr fontId="5"/>
  </si>
  <si>
    <t>-</t>
    <phoneticPr fontId="5"/>
  </si>
  <si>
    <t>-</t>
    <phoneticPr fontId="5"/>
  </si>
  <si>
    <t>働き方の多様化等に対応した企業年金制度等の構築</t>
    <phoneticPr fontId="5"/>
  </si>
  <si>
    <t>働き方の多様化や社会経済構造の変化を踏まえ、企業年金制度の改善等を図る。</t>
    <phoneticPr fontId="5"/>
  </si>
  <si>
    <t>平成29年度</t>
    <phoneticPr fontId="5"/>
  </si>
  <si>
    <t>今後の企業年金制度等の在り方について社会保障審議会企業年金部会において議論を行い、働き方の多様化等に対応した企業年金制度等の構築に向けた必要な制度改正等の措置を講じる。</t>
    <phoneticPr fontId="5"/>
  </si>
  <si>
    <t>社会保障審議会企業年金部会での議論を踏まえ、中小企業への企業年金等の普及・拡大や個人型確定拠出年金の加入可能範囲の拡大等の措置を講じることを内容に盛り込んだ確定拠出年金法等の一部を改正する法律案を第189回通常国会に提出し、第190回通常国会において成立した。</t>
    <phoneticPr fontId="5"/>
  </si>
  <si>
    <t>○</t>
  </si>
  <si>
    <t>無</t>
  </si>
  <si>
    <t>法令に基づき、基金又は事業主から提出される決算書等業務報告書等の集計を行うものである。また、費用については、国が負担するものである。</t>
  </si>
  <si>
    <t>報告書の作成、研究会の運営、制度の周知等は国が直接行うものである。</t>
  </si>
  <si>
    <t>企業年金等の加入者数等、各年度毎に政策目標が掲げられ、優先度の高い事業となっている。</t>
  </si>
  <si>
    <t>‐</t>
  </si>
  <si>
    <t>単位あたりコストの削減に努めている。</t>
  </si>
  <si>
    <t>企業年金等の業務報告書等集計、企業年金制度等の調査研究及び企業年金制度等の周知等、使途も事業目的に限定されている。</t>
  </si>
  <si>
    <t>－</t>
    <phoneticPr fontId="5"/>
  </si>
  <si>
    <t>当初見込みにほぼ見合った実績となっている。</t>
  </si>
  <si>
    <t>本事業や関連する事業が着実に実施されることにより、適切な制度運営となるよう私的年金の普及・拡大を図ることができている。</t>
    <rPh sb="25" eb="27">
      <t>テキセツ</t>
    </rPh>
    <rPh sb="28" eb="30">
      <t>セイド</t>
    </rPh>
    <rPh sb="30" eb="32">
      <t>ウンエイ</t>
    </rPh>
    <rPh sb="37" eb="39">
      <t>シテキ</t>
    </rPh>
    <rPh sb="39" eb="41">
      <t>ネンキン</t>
    </rPh>
    <rPh sb="42" eb="44">
      <t>フキュウ</t>
    </rPh>
    <rPh sb="45" eb="47">
      <t>カクダイ</t>
    </rPh>
    <rPh sb="48" eb="49">
      <t>ハカ</t>
    </rPh>
    <phoneticPr fontId="5"/>
  </si>
  <si>
    <t>523</t>
    <phoneticPr fontId="5"/>
  </si>
  <si>
    <t>523</t>
    <phoneticPr fontId="5"/>
  </si>
  <si>
    <t>476</t>
    <phoneticPr fontId="5"/>
  </si>
  <si>
    <t>807</t>
    <phoneticPr fontId="5"/>
  </si>
  <si>
    <t>810</t>
    <phoneticPr fontId="5"/>
  </si>
  <si>
    <t>821</t>
    <phoneticPr fontId="5"/>
  </si>
  <si>
    <t>787</t>
    <phoneticPr fontId="5"/>
  </si>
  <si>
    <t>雑役務費</t>
    <rPh sb="0" eb="1">
      <t>ザツ</t>
    </rPh>
    <rPh sb="1" eb="2">
      <t>ヤク</t>
    </rPh>
    <rPh sb="2" eb="3">
      <t>ム</t>
    </rPh>
    <rPh sb="3" eb="4">
      <t>ヒ</t>
    </rPh>
    <phoneticPr fontId="5"/>
  </si>
  <si>
    <t>雑役務費</t>
    <rPh sb="0" eb="1">
      <t>ザツ</t>
    </rPh>
    <rPh sb="1" eb="3">
      <t>エキム</t>
    </rPh>
    <rPh sb="3" eb="4">
      <t>ヒ</t>
    </rPh>
    <phoneticPr fontId="5"/>
  </si>
  <si>
    <t>-</t>
    <phoneticPr fontId="5"/>
  </si>
  <si>
    <t>-</t>
    <phoneticPr fontId="5"/>
  </si>
  <si>
    <t>-</t>
    <phoneticPr fontId="5"/>
  </si>
  <si>
    <t>企業年金等の健全な育成を図るため、次の事業を行う。
①企業年金等の業務報告書集計・・・法令に基づき、基金又は事業主から提出される業務報告書等の集計を行う。
②企業年金制度等の調査研究・・・将来の企業年金制度等の在り方について検討を行う。
③企業年金制度等の周知・・・企業年金制度等の改善事項について事業主等に周知を行う。
以上のような事業から、企業年金等の報告のとりまとめや関係者との意見交換を行い、経済情勢や制度の運営状況に応じた制度改善のニーズを把握し、制度改善や普及・拡大に努めることで、企業年金等の健全な育成に寄与する。</t>
    <phoneticPr fontId="5"/>
  </si>
  <si>
    <t>企業年金（確定拠出年金）統計情報集計システム構築一式</t>
    <phoneticPr fontId="5"/>
  </si>
  <si>
    <t>企業年金（確定給付企業年金）統計情報集計システム改修一式</t>
    <rPh sb="0" eb="2">
      <t>キギョウ</t>
    </rPh>
    <rPh sb="2" eb="4">
      <t>ネンキン</t>
    </rPh>
    <rPh sb="5" eb="7">
      <t>カクテイ</t>
    </rPh>
    <rPh sb="7" eb="9">
      <t>キュウフ</t>
    </rPh>
    <rPh sb="9" eb="11">
      <t>キギョウ</t>
    </rPh>
    <rPh sb="11" eb="13">
      <t>ネンキン</t>
    </rPh>
    <rPh sb="14" eb="16">
      <t>トウケイ</t>
    </rPh>
    <rPh sb="16" eb="18">
      <t>ジョウホウ</t>
    </rPh>
    <rPh sb="18" eb="20">
      <t>シュウケイ</t>
    </rPh>
    <rPh sb="24" eb="26">
      <t>カイシュウ</t>
    </rPh>
    <rPh sb="26" eb="28">
      <t>イッシキ</t>
    </rPh>
    <phoneticPr fontId="5"/>
  </si>
  <si>
    <t>.（株）日立公共システム</t>
    <rPh sb="2" eb="3">
      <t>カブ</t>
    </rPh>
    <phoneticPr fontId="5"/>
  </si>
  <si>
    <t>企業年金（確定給付企業年金）統計情報集計システム改修一式</t>
    <phoneticPr fontId="5"/>
  </si>
  <si>
    <t>高齢期の所得保障の重層化を図るため、私的年金制度の適切な整備及び運営を図ること。（政策目標Ⅹ－１－２）</t>
    <rPh sb="0" eb="3">
      <t>コウレイキ</t>
    </rPh>
    <rPh sb="4" eb="6">
      <t>ショトク</t>
    </rPh>
    <rPh sb="6" eb="8">
      <t>ホショウ</t>
    </rPh>
    <rPh sb="9" eb="12">
      <t>ジュウソウカ</t>
    </rPh>
    <rPh sb="13" eb="14">
      <t>ハカ</t>
    </rPh>
    <rPh sb="18" eb="20">
      <t>シテキ</t>
    </rPh>
    <rPh sb="20" eb="22">
      <t>ネンキン</t>
    </rPh>
    <rPh sb="22" eb="24">
      <t>セイド</t>
    </rPh>
    <rPh sb="25" eb="27">
      <t>テキセツ</t>
    </rPh>
    <rPh sb="28" eb="30">
      <t>セイビ</t>
    </rPh>
    <rPh sb="30" eb="31">
      <t>オヨ</t>
    </rPh>
    <rPh sb="32" eb="34">
      <t>ウンエイ</t>
    </rPh>
    <rPh sb="35" eb="36">
      <t>ハカ</t>
    </rPh>
    <rPh sb="41" eb="43">
      <t>セイサク</t>
    </rPh>
    <rPh sb="43" eb="45">
      <t>モクヒョウ</t>
    </rPh>
    <phoneticPr fontId="5"/>
  </si>
  <si>
    <t>委員等旅費</t>
    <rPh sb="0" eb="2">
      <t>イイン</t>
    </rPh>
    <rPh sb="2" eb="3">
      <t>トウ</t>
    </rPh>
    <rPh sb="3" eb="5">
      <t>リョヒ</t>
    </rPh>
    <phoneticPr fontId="7"/>
  </si>
  <si>
    <t>単位当たりコスト
企業年金統計情報集計経費／企業年金統計情報集計件数　　　　　　　　　　　　</t>
    <rPh sb="0" eb="2">
      <t>タンイ</t>
    </rPh>
    <rPh sb="2" eb="3">
      <t>ア</t>
    </rPh>
    <phoneticPr fontId="5"/>
  </si>
  <si>
    <t>企業年金等の業務報告書等集計に係る費用等について、引き続き単位当たりのコストが適正であるかの確認を行っていくこととする。</t>
    <phoneticPr fontId="5"/>
  </si>
  <si>
    <t>点検対象外</t>
    <rPh sb="0" eb="2">
      <t>テンケン</t>
    </rPh>
    <rPh sb="2" eb="4">
      <t>タイショウ</t>
    </rPh>
    <rPh sb="4" eb="5">
      <t>ガイ</t>
    </rPh>
    <phoneticPr fontId="5"/>
  </si>
  <si>
    <t>近年の執行率を考慮しつつ、引き続き、必要な予算額を確保し、適正な執行に努めること。</t>
    <phoneticPr fontId="5"/>
  </si>
  <si>
    <t>企業年金統計情報集計に係る経費について、引き続き単位当たりのコストが適正であるかの確認を行っていくこととする。</t>
    <phoneticPr fontId="5"/>
  </si>
  <si>
    <t>7,263,313円
／52,786件</t>
    <rPh sb="9" eb="10">
      <t>エン</t>
    </rPh>
    <rPh sb="18" eb="19">
      <t>ケン</t>
    </rPh>
    <phoneticPr fontId="5"/>
  </si>
  <si>
    <t>課長　吉田　一生</t>
    <rPh sb="0" eb="2">
      <t>カチョウ</t>
    </rPh>
    <rPh sb="3" eb="5">
      <t>ヨシダ</t>
    </rPh>
    <rPh sb="6" eb="7">
      <t>イチ</t>
    </rPh>
    <rPh sb="7" eb="8">
      <t>ウ</t>
    </rPh>
    <phoneticPr fontId="5"/>
  </si>
  <si>
    <t>確定拠出年金、確定給付企業年金及び国民年金基金の加入者数</t>
    <phoneticPr fontId="5"/>
  </si>
  <si>
    <t>有</t>
  </si>
  <si>
    <t>「確定給付企業年金及び厚生年金基金における報告書データ電子化等業務」については、複数から見積もりをとった上で一般競争入札により最低価格の業者と契約した。その他、一部において随意契約を実施した。</t>
    <rPh sb="54" eb="56">
      <t>イッパン</t>
    </rPh>
    <rPh sb="56" eb="58">
      <t>キョウソウ</t>
    </rPh>
    <rPh sb="58" eb="60">
      <t>ニュウサツ</t>
    </rPh>
    <rPh sb="63" eb="65">
      <t>サイテイ</t>
    </rPh>
    <rPh sb="78" eb="79">
      <t>タ</t>
    </rPh>
    <rPh sb="80" eb="82">
      <t>イチブ</t>
    </rPh>
    <rPh sb="86" eb="88">
      <t>ズイイ</t>
    </rPh>
    <rPh sb="88" eb="90">
      <t>ケイヤク</t>
    </rPh>
    <rPh sb="91" eb="93">
      <t>ジッシ</t>
    </rPh>
    <phoneticPr fontId="5"/>
  </si>
  <si>
    <t>システム改修経費の増</t>
    <rPh sb="4" eb="6">
      <t>カイシュウ</t>
    </rPh>
    <rPh sb="6" eb="8">
      <t>ケイヒ</t>
    </rPh>
    <rPh sb="9" eb="10">
      <t>ゾウ</t>
    </rPh>
    <phoneticPr fontId="5"/>
  </si>
  <si>
    <t>契約した業者における契約違反が発生したことにより、年度内の支出を凍結したこと等による。</t>
    <rPh sb="0" eb="2">
      <t>ケイヤク</t>
    </rPh>
    <rPh sb="4" eb="6">
      <t>ギョウシャ</t>
    </rPh>
    <rPh sb="10" eb="12">
      <t>ケイヤク</t>
    </rPh>
    <rPh sb="12" eb="14">
      <t>イハン</t>
    </rPh>
    <rPh sb="15" eb="17">
      <t>ハッセイ</t>
    </rPh>
    <rPh sb="25" eb="28">
      <t>ネンドナイ</t>
    </rPh>
    <rPh sb="29" eb="31">
      <t>シシュツ</t>
    </rPh>
    <rPh sb="32" eb="34">
      <t>トウケツ</t>
    </rPh>
    <rPh sb="38" eb="39">
      <t>トウ</t>
    </rPh>
    <phoneticPr fontId="5"/>
  </si>
  <si>
    <t>A.（株）.日立公共システム</t>
    <phoneticPr fontId="5"/>
  </si>
  <si>
    <t>B.（株）.日立公共システム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</si>
</sst>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156482</xdr:colOff>
      <xdr:row>742</xdr:row>
      <xdr:rowOff>107497</xdr:rowOff>
    </xdr:from>
    <xdr:to>
      <xdr:col>17</xdr:col>
      <xdr:colOff>129266</xdr:colOff>
      <xdr:row>744</xdr:row>
      <xdr:rowOff>1</xdr:rowOff>
    </xdr:to>
    <xdr:sp macro="" textlink="">
      <xdr:nvSpPr>
        <xdr:cNvPr id="14" name="正方形/長方形 13"/>
        <xdr:cNvSpPr/>
      </xdr:nvSpPr>
      <xdr:spPr>
        <a:xfrm>
          <a:off x="1556657" y="38807572"/>
          <a:ext cx="1973034" cy="597354"/>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r>
            <a:rPr kumimoji="1" lang="en-US" altLang="ja-JP" sz="1100"/>
            <a:t/>
          </a:r>
          <a:br>
            <a:rPr kumimoji="1" lang="en-US" altLang="ja-JP" sz="1100"/>
          </a:br>
          <a:r>
            <a:rPr kumimoji="1" lang="ja-JP" altLang="en-US" sz="1100"/>
            <a:t>１０．８</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oneCellAnchor>
    <xdr:from>
      <xdr:col>7</xdr:col>
      <xdr:colOff>119743</xdr:colOff>
      <xdr:row>743</xdr:row>
      <xdr:rowOff>352424</xdr:rowOff>
    </xdr:from>
    <xdr:ext cx="2323778" cy="275717"/>
    <xdr:sp macro="" textlink="">
      <xdr:nvSpPr>
        <xdr:cNvPr id="15" name="テキスト ボックス 14"/>
        <xdr:cNvSpPr txBox="1"/>
      </xdr:nvSpPr>
      <xdr:spPr>
        <a:xfrm>
          <a:off x="1519918" y="39404924"/>
          <a:ext cx="23237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ja-JP" sz="1100">
              <a:solidFill>
                <a:schemeClr val="tx1"/>
              </a:solidFill>
              <a:effectLst/>
              <a:latin typeface="+mn-lt"/>
              <a:ea typeface="+mn-ea"/>
              <a:cs typeface="+mn-cs"/>
            </a:rPr>
            <a:t>企業年金統計情報集計システム</a:t>
          </a:r>
          <a:r>
            <a:rPr kumimoji="1" lang="en-US" altLang="ja-JP" sz="1100"/>
            <a:t>】</a:t>
          </a:r>
          <a:endParaRPr kumimoji="1" lang="ja-JP" altLang="en-US" sz="1100"/>
        </a:p>
      </xdr:txBody>
    </xdr:sp>
    <xdr:clientData/>
  </xdr:oneCellAnchor>
  <xdr:twoCellAnchor>
    <xdr:from>
      <xdr:col>12</xdr:col>
      <xdr:colOff>36741</xdr:colOff>
      <xdr:row>744</xdr:row>
      <xdr:rowOff>257176</xdr:rowOff>
    </xdr:from>
    <xdr:to>
      <xdr:col>12</xdr:col>
      <xdr:colOff>38746</xdr:colOff>
      <xdr:row>749</xdr:row>
      <xdr:rowOff>329339</xdr:rowOff>
    </xdr:to>
    <xdr:cxnSp macro="">
      <xdr:nvCxnSpPr>
        <xdr:cNvPr id="16" name="直線コネクタ 15"/>
        <xdr:cNvCxnSpPr/>
      </xdr:nvCxnSpPr>
      <xdr:spPr>
        <a:xfrm>
          <a:off x="2438978" y="39629329"/>
          <a:ext cx="2005" cy="1599391"/>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32819</xdr:colOff>
      <xdr:row>746</xdr:row>
      <xdr:rowOff>127908</xdr:rowOff>
    </xdr:from>
    <xdr:to>
      <xdr:col>16</xdr:col>
      <xdr:colOff>133882</xdr:colOff>
      <xdr:row>746</xdr:row>
      <xdr:rowOff>127908</xdr:rowOff>
    </xdr:to>
    <xdr:cxnSp macro="">
      <xdr:nvCxnSpPr>
        <xdr:cNvPr id="17" name="直線矢印コネクタ 16"/>
        <xdr:cNvCxnSpPr/>
      </xdr:nvCxnSpPr>
      <xdr:spPr>
        <a:xfrm>
          <a:off x="2435056" y="40129679"/>
          <a:ext cx="901809"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30281</xdr:colOff>
      <xdr:row>749</xdr:row>
      <xdr:rowOff>332014</xdr:rowOff>
    </xdr:from>
    <xdr:to>
      <xdr:col>16</xdr:col>
      <xdr:colOff>135056</xdr:colOff>
      <xdr:row>749</xdr:row>
      <xdr:rowOff>332014</xdr:rowOff>
    </xdr:to>
    <xdr:cxnSp macro="">
      <xdr:nvCxnSpPr>
        <xdr:cNvPr id="18" name="直線矢印コネクタ 17"/>
        <xdr:cNvCxnSpPr/>
      </xdr:nvCxnSpPr>
      <xdr:spPr>
        <a:xfrm>
          <a:off x="2432518" y="41231395"/>
          <a:ext cx="905521"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745</xdr:row>
      <xdr:rowOff>202747</xdr:rowOff>
    </xdr:from>
    <xdr:to>
      <xdr:col>29</xdr:col>
      <xdr:colOff>9525</xdr:colOff>
      <xdr:row>748</xdr:row>
      <xdr:rowOff>129268</xdr:rowOff>
    </xdr:to>
    <xdr:sp macro="" textlink="">
      <xdr:nvSpPr>
        <xdr:cNvPr id="19" name="正方形/長方形 18"/>
        <xdr:cNvSpPr/>
      </xdr:nvSpPr>
      <xdr:spPr>
        <a:xfrm>
          <a:off x="3409950" y="39960097"/>
          <a:ext cx="2400300" cy="745671"/>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（株）</a:t>
          </a:r>
          <a:r>
            <a:rPr kumimoji="1" lang="en-US" altLang="ja-JP" sz="1100"/>
            <a:t>.</a:t>
          </a:r>
          <a:r>
            <a:rPr kumimoji="1" lang="ja-JP" altLang="en-US" sz="1100"/>
            <a:t>日立公共システム</a:t>
          </a:r>
          <a:endParaRPr kumimoji="1" lang="en-US" altLang="ja-JP" sz="1100"/>
        </a:p>
        <a:p>
          <a:pPr algn="ctr"/>
          <a:r>
            <a:rPr kumimoji="1" lang="ja-JP" altLang="en-US" sz="1100">
              <a:solidFill>
                <a:sysClr val="windowText" lastClr="000000"/>
              </a:solidFill>
            </a:rPr>
            <a:t>６．５百万円</a:t>
          </a:r>
          <a:endParaRPr kumimoji="1" lang="en-US" altLang="ja-JP" sz="1100">
            <a:solidFill>
              <a:sysClr val="windowText" lastClr="000000"/>
            </a:solidFill>
          </a:endParaRPr>
        </a:p>
      </xdr:txBody>
    </xdr:sp>
    <xdr:clientData/>
  </xdr:twoCellAnchor>
  <xdr:oneCellAnchor>
    <xdr:from>
      <xdr:col>16</xdr:col>
      <xdr:colOff>195036</xdr:colOff>
      <xdr:row>744</xdr:row>
      <xdr:rowOff>293461</xdr:rowOff>
    </xdr:from>
    <xdr:ext cx="5347607" cy="275717"/>
    <xdr:sp macro="" textlink="">
      <xdr:nvSpPr>
        <xdr:cNvPr id="20" name="テキスト ボックス 19"/>
        <xdr:cNvSpPr txBox="1"/>
      </xdr:nvSpPr>
      <xdr:spPr>
        <a:xfrm>
          <a:off x="3395436" y="39698386"/>
          <a:ext cx="534760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17</xdr:col>
      <xdr:colOff>23132</xdr:colOff>
      <xdr:row>748</xdr:row>
      <xdr:rowOff>111126</xdr:rowOff>
    </xdr:from>
    <xdr:ext cx="6068786" cy="275717"/>
    <xdr:sp macro="" textlink="">
      <xdr:nvSpPr>
        <xdr:cNvPr id="22" name="テキスト ボックス 21"/>
        <xdr:cNvSpPr txBox="1"/>
      </xdr:nvSpPr>
      <xdr:spPr>
        <a:xfrm>
          <a:off x="3423557" y="40687626"/>
          <a:ext cx="60687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企業年金（確定拠出年金）統計情報集計システム構築一式</a:t>
          </a:r>
          <a:r>
            <a:rPr kumimoji="1" lang="en-US" altLang="ja-JP" sz="1100"/>
            <a:t>】</a:t>
          </a:r>
          <a:endParaRPr kumimoji="1" lang="ja-JP" altLang="en-US" sz="1100"/>
        </a:p>
      </xdr:txBody>
    </xdr:sp>
    <xdr:clientData/>
  </xdr:oneCellAnchor>
  <xdr:oneCellAnchor>
    <xdr:from>
      <xdr:col>17</xdr:col>
      <xdr:colOff>23132</xdr:colOff>
      <xdr:row>749</xdr:row>
      <xdr:rowOff>130629</xdr:rowOff>
    </xdr:from>
    <xdr:ext cx="5347607" cy="275717"/>
    <xdr:sp macro="" textlink="">
      <xdr:nvSpPr>
        <xdr:cNvPr id="23" name="テキスト ボックス 22"/>
        <xdr:cNvSpPr txBox="1"/>
      </xdr:nvSpPr>
      <xdr:spPr>
        <a:xfrm>
          <a:off x="3423557" y="41059554"/>
          <a:ext cx="534760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oneCellAnchor>
  <xdr:oneCellAnchor>
    <xdr:from>
      <xdr:col>16</xdr:col>
      <xdr:colOff>134257</xdr:colOff>
      <xdr:row>753</xdr:row>
      <xdr:rowOff>63501</xdr:rowOff>
    </xdr:from>
    <xdr:ext cx="6068786" cy="275717"/>
    <xdr:sp macro="" textlink="">
      <xdr:nvSpPr>
        <xdr:cNvPr id="24" name="テキスト ボックス 23"/>
        <xdr:cNvSpPr txBox="1"/>
      </xdr:nvSpPr>
      <xdr:spPr>
        <a:xfrm>
          <a:off x="3334657" y="42049701"/>
          <a:ext cx="60687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企業年金（確定給付企業年金）統計情報集計システム改修一式</a:t>
          </a:r>
          <a:r>
            <a:rPr kumimoji="1" lang="en-US" altLang="ja-JP" sz="1100"/>
            <a:t>】</a:t>
          </a:r>
          <a:endParaRPr kumimoji="1" lang="ja-JP" altLang="en-US" sz="1100"/>
        </a:p>
      </xdr:txBody>
    </xdr:sp>
    <xdr:clientData/>
  </xdr:oneCellAnchor>
  <xdr:twoCellAnchor>
    <xdr:from>
      <xdr:col>17</xdr:col>
      <xdr:colOff>59418</xdr:colOff>
      <xdr:row>750</xdr:row>
      <xdr:rowOff>34018</xdr:rowOff>
    </xdr:from>
    <xdr:to>
      <xdr:col>29</xdr:col>
      <xdr:colOff>59418</xdr:colOff>
      <xdr:row>753</xdr:row>
      <xdr:rowOff>24493</xdr:rowOff>
    </xdr:to>
    <xdr:sp macro="" textlink="">
      <xdr:nvSpPr>
        <xdr:cNvPr id="25" name="正方形/長方形 24"/>
        <xdr:cNvSpPr/>
      </xdr:nvSpPr>
      <xdr:spPr>
        <a:xfrm>
          <a:off x="3459843" y="41315368"/>
          <a:ext cx="2400300" cy="695325"/>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（株）</a:t>
          </a:r>
          <a:r>
            <a:rPr kumimoji="1" lang="en-US" altLang="ja-JP" sz="1100"/>
            <a:t>.</a:t>
          </a:r>
          <a:r>
            <a:rPr kumimoji="1" lang="ja-JP" altLang="en-US" sz="1100"/>
            <a:t>日立公共システム</a:t>
          </a:r>
          <a:endParaRPr kumimoji="1" lang="en-US" altLang="ja-JP" sz="1100"/>
        </a:p>
        <a:p>
          <a:pPr algn="ctr"/>
          <a:r>
            <a:rPr kumimoji="1" lang="ja-JP" altLang="en-US" sz="1100">
              <a:solidFill>
                <a:sysClr val="windowText" lastClr="000000"/>
              </a:solidFill>
            </a:rPr>
            <a:t>４．３百万円</a:t>
          </a:r>
          <a:endParaRPr kumimoji="1" lang="en-US" altLang="ja-JP" sz="1100">
            <a:solidFill>
              <a:sysClr val="windowText" lastClr="000000"/>
            </a:solidFill>
          </a:endParaRPr>
        </a:p>
      </xdr:txBody>
    </xdr:sp>
    <xdr:clientData/>
  </xdr:twoCellAnchor>
  <xdr:oneCellAnchor>
    <xdr:from>
      <xdr:col>38</xdr:col>
      <xdr:colOff>95250</xdr:colOff>
      <xdr:row>32</xdr:row>
      <xdr:rowOff>171450</xdr:rowOff>
    </xdr:from>
    <xdr:ext cx="728533" cy="459100"/>
    <xdr:sp macro="" textlink="">
      <xdr:nvSpPr>
        <xdr:cNvPr id="2" name="テキスト ボックス 1"/>
        <xdr:cNvSpPr txBox="1"/>
      </xdr:nvSpPr>
      <xdr:spPr>
        <a:xfrm>
          <a:off x="7696200" y="12363450"/>
          <a:ext cx="72853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前年度を</a:t>
          </a:r>
          <a:endParaRPr kumimoji="1" lang="en-US" altLang="ja-JP" sz="1100"/>
        </a:p>
        <a:p>
          <a:r>
            <a:rPr kumimoji="1" lang="ja-JP" altLang="en-US" sz="1100"/>
            <a:t>上回る</a:t>
          </a:r>
        </a:p>
      </xdr:txBody>
    </xdr:sp>
    <xdr:clientData/>
  </xdr:oneCellAnchor>
  <xdr:oneCellAnchor>
    <xdr:from>
      <xdr:col>34</xdr:col>
      <xdr:colOff>76200</xdr:colOff>
      <xdr:row>32</xdr:row>
      <xdr:rowOff>190500</xdr:rowOff>
    </xdr:from>
    <xdr:ext cx="728533" cy="459100"/>
    <xdr:sp macro="" textlink="">
      <xdr:nvSpPr>
        <xdr:cNvPr id="26" name="テキスト ボックス 25"/>
        <xdr:cNvSpPr txBox="1"/>
      </xdr:nvSpPr>
      <xdr:spPr>
        <a:xfrm>
          <a:off x="6877050" y="12382500"/>
          <a:ext cx="72853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前年度を</a:t>
          </a:r>
          <a:endParaRPr kumimoji="1" lang="en-US" altLang="ja-JP" sz="1100"/>
        </a:p>
        <a:p>
          <a:r>
            <a:rPr kumimoji="1" lang="ja-JP" altLang="en-US" sz="1100"/>
            <a:t>上回る</a:t>
          </a:r>
        </a:p>
      </xdr:txBody>
    </xdr:sp>
    <xdr:clientData/>
  </xdr:oneCellAnchor>
  <xdr:oneCellAnchor>
    <xdr:from>
      <xdr:col>30</xdr:col>
      <xdr:colOff>85725</xdr:colOff>
      <xdr:row>32</xdr:row>
      <xdr:rowOff>171450</xdr:rowOff>
    </xdr:from>
    <xdr:ext cx="728533" cy="459100"/>
    <xdr:sp macro="" textlink="">
      <xdr:nvSpPr>
        <xdr:cNvPr id="27" name="テキスト ボックス 26"/>
        <xdr:cNvSpPr txBox="1"/>
      </xdr:nvSpPr>
      <xdr:spPr>
        <a:xfrm>
          <a:off x="6086475" y="12363450"/>
          <a:ext cx="72853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前年度を</a:t>
          </a:r>
          <a:endParaRPr kumimoji="1" lang="en-US" altLang="ja-JP" sz="1100"/>
        </a:p>
        <a:p>
          <a:r>
            <a:rPr kumimoji="1" lang="ja-JP" altLang="en-US" sz="1100"/>
            <a:t>上回る</a:t>
          </a:r>
        </a:p>
      </xdr:txBody>
    </xdr:sp>
    <xdr:clientData/>
  </xdr:oneCellAnchor>
  <xdr:oneCellAnchor>
    <xdr:from>
      <xdr:col>38</xdr:col>
      <xdr:colOff>19050</xdr:colOff>
      <xdr:row>134</xdr:row>
      <xdr:rowOff>28575</xdr:rowOff>
    </xdr:from>
    <xdr:ext cx="728533" cy="459100"/>
    <xdr:sp macro="" textlink="">
      <xdr:nvSpPr>
        <xdr:cNvPr id="28" name="テキスト ボックス 27"/>
        <xdr:cNvSpPr txBox="1"/>
      </xdr:nvSpPr>
      <xdr:spPr>
        <a:xfrm>
          <a:off x="7620000" y="18583275"/>
          <a:ext cx="72853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前年度を</a:t>
          </a:r>
          <a:endParaRPr kumimoji="1" lang="en-US" altLang="ja-JP" sz="1100"/>
        </a:p>
        <a:p>
          <a:r>
            <a:rPr kumimoji="1" lang="ja-JP" altLang="en-US" sz="1100"/>
            <a:t>上回る</a:t>
          </a:r>
        </a:p>
      </xdr:txBody>
    </xdr:sp>
    <xdr:clientData/>
  </xdr:oneCellAnchor>
  <xdr:oneCellAnchor>
    <xdr:from>
      <xdr:col>33</xdr:col>
      <xdr:colOff>190500</xdr:colOff>
      <xdr:row>134</xdr:row>
      <xdr:rowOff>19050</xdr:rowOff>
    </xdr:from>
    <xdr:ext cx="728533" cy="459100"/>
    <xdr:sp macro="" textlink="">
      <xdr:nvSpPr>
        <xdr:cNvPr id="29" name="テキスト ボックス 28"/>
        <xdr:cNvSpPr txBox="1"/>
      </xdr:nvSpPr>
      <xdr:spPr>
        <a:xfrm>
          <a:off x="6791325" y="18573750"/>
          <a:ext cx="72853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前年度を</a:t>
          </a:r>
          <a:endParaRPr kumimoji="1" lang="en-US" altLang="ja-JP" sz="1100"/>
        </a:p>
        <a:p>
          <a:r>
            <a:rPr kumimoji="1" lang="ja-JP" altLang="en-US" sz="1100"/>
            <a:t>上回る</a:t>
          </a:r>
        </a:p>
      </xdr:txBody>
    </xdr:sp>
    <xdr:clientData/>
  </xdr:oneCellAnchor>
  <xdr:oneCellAnchor>
    <xdr:from>
      <xdr:col>30</xdr:col>
      <xdr:colOff>0</xdr:colOff>
      <xdr:row>134</xdr:row>
      <xdr:rowOff>0</xdr:rowOff>
    </xdr:from>
    <xdr:ext cx="728533" cy="459100"/>
    <xdr:sp macro="" textlink="">
      <xdr:nvSpPr>
        <xdr:cNvPr id="30" name="テキスト ボックス 29"/>
        <xdr:cNvSpPr txBox="1"/>
      </xdr:nvSpPr>
      <xdr:spPr>
        <a:xfrm>
          <a:off x="6000750" y="18554700"/>
          <a:ext cx="72853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前年度を</a:t>
          </a:r>
          <a:endParaRPr kumimoji="1" lang="en-US" altLang="ja-JP" sz="1100"/>
        </a:p>
        <a:p>
          <a:r>
            <a:rPr kumimoji="1" lang="ja-JP" altLang="en-US" sz="1100"/>
            <a:t>上回る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 zoomScale="85" zoomScaleNormal="75" zoomScaleSheetLayoutView="85" zoomScalePageLayoutView="85" workbookViewId="0">
      <selection activeCell="O750" sqref="O75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29" t="s">
        <v>0</v>
      </c>
      <c r="AK2" s="929"/>
      <c r="AL2" s="929"/>
      <c r="AM2" s="929"/>
      <c r="AN2" s="929"/>
      <c r="AO2" s="930"/>
      <c r="AP2" s="930"/>
      <c r="AQ2" s="930"/>
      <c r="AR2" s="79" t="str">
        <f>IF(OR(AO2="　", AO2=""), "", "-")</f>
        <v/>
      </c>
      <c r="AS2" s="931">
        <v>783</v>
      </c>
      <c r="AT2" s="931"/>
      <c r="AU2" s="931"/>
      <c r="AV2" s="52" t="str">
        <f>IF(AW2="", "", "-")</f>
        <v/>
      </c>
      <c r="AW2" s="902"/>
      <c r="AX2" s="902"/>
    </row>
    <row r="3" spans="1:50" ht="21" customHeight="1" thickBot="1" x14ac:dyDescent="0.2">
      <c r="A3" s="859" t="s">
        <v>532</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548</v>
      </c>
      <c r="AK3" s="861"/>
      <c r="AL3" s="861"/>
      <c r="AM3" s="861"/>
      <c r="AN3" s="861"/>
      <c r="AO3" s="861"/>
      <c r="AP3" s="861"/>
      <c r="AQ3" s="861"/>
      <c r="AR3" s="861"/>
      <c r="AS3" s="861"/>
      <c r="AT3" s="861"/>
      <c r="AU3" s="861"/>
      <c r="AV3" s="861"/>
      <c r="AW3" s="861"/>
      <c r="AX3" s="24" t="s">
        <v>65</v>
      </c>
    </row>
    <row r="4" spans="1:50" ht="24.75" customHeight="1" x14ac:dyDescent="0.15">
      <c r="A4" s="706" t="s">
        <v>25</v>
      </c>
      <c r="B4" s="707"/>
      <c r="C4" s="707"/>
      <c r="D4" s="707"/>
      <c r="E4" s="707"/>
      <c r="F4" s="707"/>
      <c r="G4" s="684" t="s">
        <v>547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1" t="s">
        <v>550</v>
      </c>
      <c r="H5" s="832"/>
      <c r="I5" s="832"/>
      <c r="J5" s="832"/>
      <c r="K5" s="832"/>
      <c r="L5" s="832"/>
      <c r="M5" s="833" t="s">
        <v>66</v>
      </c>
      <c r="N5" s="834"/>
      <c r="O5" s="834"/>
      <c r="P5" s="834"/>
      <c r="Q5" s="834"/>
      <c r="R5" s="835"/>
      <c r="S5" s="836" t="s">
        <v>131</v>
      </c>
      <c r="T5" s="832"/>
      <c r="U5" s="832"/>
      <c r="V5" s="832"/>
      <c r="W5" s="832"/>
      <c r="X5" s="837"/>
      <c r="Y5" s="700" t="s">
        <v>3</v>
      </c>
      <c r="Z5" s="542"/>
      <c r="AA5" s="542"/>
      <c r="AB5" s="542"/>
      <c r="AC5" s="542"/>
      <c r="AD5" s="543"/>
      <c r="AE5" s="701" t="s">
        <v>551</v>
      </c>
      <c r="AF5" s="701"/>
      <c r="AG5" s="701"/>
      <c r="AH5" s="701"/>
      <c r="AI5" s="701"/>
      <c r="AJ5" s="701"/>
      <c r="AK5" s="701"/>
      <c r="AL5" s="701"/>
      <c r="AM5" s="701"/>
      <c r="AN5" s="701"/>
      <c r="AO5" s="701"/>
      <c r="AP5" s="702"/>
      <c r="AQ5" s="703" t="s">
        <v>621</v>
      </c>
      <c r="AR5" s="704"/>
      <c r="AS5" s="704"/>
      <c r="AT5" s="704"/>
      <c r="AU5" s="704"/>
      <c r="AV5" s="704"/>
      <c r="AW5" s="704"/>
      <c r="AX5" s="705"/>
    </row>
    <row r="6" spans="1:50" ht="32.25"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105.75" customHeight="1" x14ac:dyDescent="0.15">
      <c r="A7" s="494" t="s">
        <v>22</v>
      </c>
      <c r="B7" s="495"/>
      <c r="C7" s="495"/>
      <c r="D7" s="495"/>
      <c r="E7" s="495"/>
      <c r="F7" s="496"/>
      <c r="G7" s="497" t="s">
        <v>552</v>
      </c>
      <c r="H7" s="498"/>
      <c r="I7" s="498"/>
      <c r="J7" s="498"/>
      <c r="K7" s="498"/>
      <c r="L7" s="498"/>
      <c r="M7" s="498"/>
      <c r="N7" s="498"/>
      <c r="O7" s="498"/>
      <c r="P7" s="498"/>
      <c r="Q7" s="498"/>
      <c r="R7" s="498"/>
      <c r="S7" s="498"/>
      <c r="T7" s="498"/>
      <c r="U7" s="498"/>
      <c r="V7" s="498"/>
      <c r="W7" s="498"/>
      <c r="X7" s="499"/>
      <c r="Y7" s="913" t="s">
        <v>545</v>
      </c>
      <c r="Z7" s="442"/>
      <c r="AA7" s="442"/>
      <c r="AB7" s="442"/>
      <c r="AC7" s="442"/>
      <c r="AD7" s="914"/>
      <c r="AE7" s="903" t="s">
        <v>553</v>
      </c>
      <c r="AF7" s="904"/>
      <c r="AG7" s="904"/>
      <c r="AH7" s="904"/>
      <c r="AI7" s="904"/>
      <c r="AJ7" s="904"/>
      <c r="AK7" s="904"/>
      <c r="AL7" s="904"/>
      <c r="AM7" s="904"/>
      <c r="AN7" s="904"/>
      <c r="AO7" s="904"/>
      <c r="AP7" s="904"/>
      <c r="AQ7" s="904"/>
      <c r="AR7" s="904"/>
      <c r="AS7" s="904"/>
      <c r="AT7" s="904"/>
      <c r="AU7" s="904"/>
      <c r="AV7" s="904"/>
      <c r="AW7" s="904"/>
      <c r="AX7" s="905"/>
    </row>
    <row r="8" spans="1:50" ht="39" customHeight="1" x14ac:dyDescent="0.15">
      <c r="A8" s="494" t="s">
        <v>389</v>
      </c>
      <c r="B8" s="495"/>
      <c r="C8" s="495"/>
      <c r="D8" s="495"/>
      <c r="E8" s="495"/>
      <c r="F8" s="496"/>
      <c r="G8" s="932" t="str">
        <f>入力規則等!A26</f>
        <v>-</v>
      </c>
      <c r="H8" s="720"/>
      <c r="I8" s="720"/>
      <c r="J8" s="720"/>
      <c r="K8" s="720"/>
      <c r="L8" s="720"/>
      <c r="M8" s="720"/>
      <c r="N8" s="720"/>
      <c r="O8" s="720"/>
      <c r="P8" s="720"/>
      <c r="Q8" s="720"/>
      <c r="R8" s="720"/>
      <c r="S8" s="720"/>
      <c r="T8" s="720"/>
      <c r="U8" s="720"/>
      <c r="V8" s="720"/>
      <c r="W8" s="720"/>
      <c r="X8" s="933"/>
      <c r="Y8" s="838" t="s">
        <v>390</v>
      </c>
      <c r="Z8" s="839"/>
      <c r="AA8" s="839"/>
      <c r="AB8" s="839"/>
      <c r="AC8" s="839"/>
      <c r="AD8" s="840"/>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1" t="s">
        <v>23</v>
      </c>
      <c r="B9" s="842"/>
      <c r="C9" s="842"/>
      <c r="D9" s="842"/>
      <c r="E9" s="842"/>
      <c r="F9" s="842"/>
      <c r="G9" s="843" t="s">
        <v>554</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90" customHeight="1" x14ac:dyDescent="0.15">
      <c r="A10" s="663" t="s">
        <v>30</v>
      </c>
      <c r="B10" s="664"/>
      <c r="C10" s="664"/>
      <c r="D10" s="664"/>
      <c r="E10" s="664"/>
      <c r="F10" s="664"/>
      <c r="G10" s="748" t="s">
        <v>555</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30" customHeight="1" x14ac:dyDescent="0.15">
      <c r="A11" s="663" t="s">
        <v>5</v>
      </c>
      <c r="B11" s="664"/>
      <c r="C11" s="664"/>
      <c r="D11" s="664"/>
      <c r="E11" s="664"/>
      <c r="F11" s="665"/>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34" t="s">
        <v>24</v>
      </c>
      <c r="B12" s="935"/>
      <c r="C12" s="935"/>
      <c r="D12" s="935"/>
      <c r="E12" s="935"/>
      <c r="F12" s="936"/>
      <c r="G12" s="754"/>
      <c r="H12" s="755"/>
      <c r="I12" s="755"/>
      <c r="J12" s="755"/>
      <c r="K12" s="755"/>
      <c r="L12" s="755"/>
      <c r="M12" s="755"/>
      <c r="N12" s="755"/>
      <c r="O12" s="755"/>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2"/>
    </row>
    <row r="13" spans="1:50" ht="21" customHeight="1" x14ac:dyDescent="0.15">
      <c r="A13" s="617"/>
      <c r="B13" s="618"/>
      <c r="C13" s="618"/>
      <c r="D13" s="618"/>
      <c r="E13" s="618"/>
      <c r="F13" s="619"/>
      <c r="G13" s="723" t="s">
        <v>6</v>
      </c>
      <c r="H13" s="724"/>
      <c r="I13" s="758" t="s">
        <v>7</v>
      </c>
      <c r="J13" s="759"/>
      <c r="K13" s="759"/>
      <c r="L13" s="759"/>
      <c r="M13" s="759"/>
      <c r="N13" s="759"/>
      <c r="O13" s="760"/>
      <c r="P13" s="660">
        <v>24</v>
      </c>
      <c r="Q13" s="661"/>
      <c r="R13" s="661"/>
      <c r="S13" s="661"/>
      <c r="T13" s="661"/>
      <c r="U13" s="661"/>
      <c r="V13" s="662"/>
      <c r="W13" s="660">
        <v>29</v>
      </c>
      <c r="X13" s="661"/>
      <c r="Y13" s="661"/>
      <c r="Z13" s="661"/>
      <c r="AA13" s="661"/>
      <c r="AB13" s="661"/>
      <c r="AC13" s="662"/>
      <c r="AD13" s="660">
        <v>21</v>
      </c>
      <c r="AE13" s="661"/>
      <c r="AF13" s="661"/>
      <c r="AG13" s="661"/>
      <c r="AH13" s="661"/>
      <c r="AI13" s="661"/>
      <c r="AJ13" s="662"/>
      <c r="AK13" s="660">
        <v>30</v>
      </c>
      <c r="AL13" s="661"/>
      <c r="AM13" s="661"/>
      <c r="AN13" s="661"/>
      <c r="AO13" s="661"/>
      <c r="AP13" s="661"/>
      <c r="AQ13" s="662"/>
      <c r="AR13" s="910">
        <v>51</v>
      </c>
      <c r="AS13" s="911"/>
      <c r="AT13" s="911"/>
      <c r="AU13" s="911"/>
      <c r="AV13" s="911"/>
      <c r="AW13" s="911"/>
      <c r="AX13" s="912"/>
    </row>
    <row r="14" spans="1:50" ht="21" customHeight="1" x14ac:dyDescent="0.15">
      <c r="A14" s="617"/>
      <c r="B14" s="618"/>
      <c r="C14" s="618"/>
      <c r="D14" s="618"/>
      <c r="E14" s="618"/>
      <c r="F14" s="619"/>
      <c r="G14" s="725"/>
      <c r="H14" s="726"/>
      <c r="I14" s="713" t="s">
        <v>8</v>
      </c>
      <c r="J14" s="756"/>
      <c r="K14" s="756"/>
      <c r="L14" s="756"/>
      <c r="M14" s="756"/>
      <c r="N14" s="756"/>
      <c r="O14" s="757"/>
      <c r="P14" s="660" t="s">
        <v>556</v>
      </c>
      <c r="Q14" s="661"/>
      <c r="R14" s="661"/>
      <c r="S14" s="661"/>
      <c r="T14" s="661"/>
      <c r="U14" s="661"/>
      <c r="V14" s="662"/>
      <c r="W14" s="660">
        <v>49</v>
      </c>
      <c r="X14" s="661"/>
      <c r="Y14" s="661"/>
      <c r="Z14" s="661"/>
      <c r="AA14" s="661"/>
      <c r="AB14" s="661"/>
      <c r="AC14" s="662"/>
      <c r="AD14" s="660" t="s">
        <v>558</v>
      </c>
      <c r="AE14" s="661"/>
      <c r="AF14" s="661"/>
      <c r="AG14" s="661"/>
      <c r="AH14" s="661"/>
      <c r="AI14" s="661"/>
      <c r="AJ14" s="662"/>
      <c r="AK14" s="660" t="s">
        <v>558</v>
      </c>
      <c r="AL14" s="661"/>
      <c r="AM14" s="661"/>
      <c r="AN14" s="661"/>
      <c r="AO14" s="661"/>
      <c r="AP14" s="661"/>
      <c r="AQ14" s="662"/>
      <c r="AR14" s="782"/>
      <c r="AS14" s="782"/>
      <c r="AT14" s="782"/>
      <c r="AU14" s="782"/>
      <c r="AV14" s="782"/>
      <c r="AW14" s="782"/>
      <c r="AX14" s="783"/>
    </row>
    <row r="15" spans="1:50" ht="21" customHeight="1" x14ac:dyDescent="0.15">
      <c r="A15" s="617"/>
      <c r="B15" s="618"/>
      <c r="C15" s="618"/>
      <c r="D15" s="618"/>
      <c r="E15" s="618"/>
      <c r="F15" s="619"/>
      <c r="G15" s="725"/>
      <c r="H15" s="726"/>
      <c r="I15" s="713" t="s">
        <v>51</v>
      </c>
      <c r="J15" s="714"/>
      <c r="K15" s="714"/>
      <c r="L15" s="714"/>
      <c r="M15" s="714"/>
      <c r="N15" s="714"/>
      <c r="O15" s="715"/>
      <c r="P15" s="660" t="s">
        <v>557</v>
      </c>
      <c r="Q15" s="661"/>
      <c r="R15" s="661"/>
      <c r="S15" s="661"/>
      <c r="T15" s="661"/>
      <c r="U15" s="661"/>
      <c r="V15" s="662"/>
      <c r="W15" s="660" t="s">
        <v>558</v>
      </c>
      <c r="X15" s="661"/>
      <c r="Y15" s="661"/>
      <c r="Z15" s="661"/>
      <c r="AA15" s="661"/>
      <c r="AB15" s="661"/>
      <c r="AC15" s="662"/>
      <c r="AD15" s="660" t="s">
        <v>558</v>
      </c>
      <c r="AE15" s="661"/>
      <c r="AF15" s="661"/>
      <c r="AG15" s="661"/>
      <c r="AH15" s="661"/>
      <c r="AI15" s="661"/>
      <c r="AJ15" s="662"/>
      <c r="AK15" s="660" t="s">
        <v>558</v>
      </c>
      <c r="AL15" s="661"/>
      <c r="AM15" s="661"/>
      <c r="AN15" s="661"/>
      <c r="AO15" s="661"/>
      <c r="AP15" s="661"/>
      <c r="AQ15" s="662"/>
      <c r="AR15" s="660"/>
      <c r="AS15" s="661"/>
      <c r="AT15" s="661"/>
      <c r="AU15" s="661"/>
      <c r="AV15" s="661"/>
      <c r="AW15" s="661"/>
      <c r="AX15" s="800"/>
    </row>
    <row r="16" spans="1:50" ht="21" customHeight="1" x14ac:dyDescent="0.15">
      <c r="A16" s="617"/>
      <c r="B16" s="618"/>
      <c r="C16" s="618"/>
      <c r="D16" s="618"/>
      <c r="E16" s="618"/>
      <c r="F16" s="619"/>
      <c r="G16" s="725"/>
      <c r="H16" s="726"/>
      <c r="I16" s="713" t="s">
        <v>52</v>
      </c>
      <c r="J16" s="714"/>
      <c r="K16" s="714"/>
      <c r="L16" s="714"/>
      <c r="M16" s="714"/>
      <c r="N16" s="714"/>
      <c r="O16" s="715"/>
      <c r="P16" s="660" t="s">
        <v>558</v>
      </c>
      <c r="Q16" s="661"/>
      <c r="R16" s="661"/>
      <c r="S16" s="661"/>
      <c r="T16" s="661"/>
      <c r="U16" s="661"/>
      <c r="V16" s="662"/>
      <c r="W16" s="660" t="s">
        <v>558</v>
      </c>
      <c r="X16" s="661"/>
      <c r="Y16" s="661"/>
      <c r="Z16" s="661"/>
      <c r="AA16" s="661"/>
      <c r="AB16" s="661"/>
      <c r="AC16" s="662"/>
      <c r="AD16" s="660" t="s">
        <v>558</v>
      </c>
      <c r="AE16" s="661"/>
      <c r="AF16" s="661"/>
      <c r="AG16" s="661"/>
      <c r="AH16" s="661"/>
      <c r="AI16" s="661"/>
      <c r="AJ16" s="662"/>
      <c r="AK16" s="660" t="s">
        <v>560</v>
      </c>
      <c r="AL16" s="661"/>
      <c r="AM16" s="661"/>
      <c r="AN16" s="661"/>
      <c r="AO16" s="661"/>
      <c r="AP16" s="661"/>
      <c r="AQ16" s="662"/>
      <c r="AR16" s="751"/>
      <c r="AS16" s="752"/>
      <c r="AT16" s="752"/>
      <c r="AU16" s="752"/>
      <c r="AV16" s="752"/>
      <c r="AW16" s="752"/>
      <c r="AX16" s="753"/>
    </row>
    <row r="17" spans="1:50" ht="24.75" customHeight="1" x14ac:dyDescent="0.15">
      <c r="A17" s="617"/>
      <c r="B17" s="618"/>
      <c r="C17" s="618"/>
      <c r="D17" s="618"/>
      <c r="E17" s="618"/>
      <c r="F17" s="619"/>
      <c r="G17" s="725"/>
      <c r="H17" s="726"/>
      <c r="I17" s="713" t="s">
        <v>50</v>
      </c>
      <c r="J17" s="756"/>
      <c r="K17" s="756"/>
      <c r="L17" s="756"/>
      <c r="M17" s="756"/>
      <c r="N17" s="756"/>
      <c r="O17" s="757"/>
      <c r="P17" s="660" t="s">
        <v>558</v>
      </c>
      <c r="Q17" s="661"/>
      <c r="R17" s="661"/>
      <c r="S17" s="661"/>
      <c r="T17" s="661"/>
      <c r="U17" s="661"/>
      <c r="V17" s="662"/>
      <c r="W17" s="660" t="s">
        <v>558</v>
      </c>
      <c r="X17" s="661"/>
      <c r="Y17" s="661"/>
      <c r="Z17" s="661"/>
      <c r="AA17" s="661"/>
      <c r="AB17" s="661"/>
      <c r="AC17" s="662"/>
      <c r="AD17" s="660" t="s">
        <v>559</v>
      </c>
      <c r="AE17" s="661"/>
      <c r="AF17" s="661"/>
      <c r="AG17" s="661"/>
      <c r="AH17" s="661"/>
      <c r="AI17" s="661"/>
      <c r="AJ17" s="662"/>
      <c r="AK17" s="660" t="s">
        <v>558</v>
      </c>
      <c r="AL17" s="661"/>
      <c r="AM17" s="661"/>
      <c r="AN17" s="661"/>
      <c r="AO17" s="661"/>
      <c r="AP17" s="661"/>
      <c r="AQ17" s="662"/>
      <c r="AR17" s="908"/>
      <c r="AS17" s="908"/>
      <c r="AT17" s="908"/>
      <c r="AU17" s="908"/>
      <c r="AV17" s="908"/>
      <c r="AW17" s="908"/>
      <c r="AX17" s="909"/>
    </row>
    <row r="18" spans="1:50" ht="24.75" customHeight="1" x14ac:dyDescent="0.15">
      <c r="A18" s="617"/>
      <c r="B18" s="618"/>
      <c r="C18" s="618"/>
      <c r="D18" s="618"/>
      <c r="E18" s="618"/>
      <c r="F18" s="619"/>
      <c r="G18" s="727"/>
      <c r="H18" s="728"/>
      <c r="I18" s="716" t="s">
        <v>20</v>
      </c>
      <c r="J18" s="717"/>
      <c r="K18" s="717"/>
      <c r="L18" s="717"/>
      <c r="M18" s="717"/>
      <c r="N18" s="717"/>
      <c r="O18" s="718"/>
      <c r="P18" s="870">
        <f>SUM(P13:V17)</f>
        <v>24</v>
      </c>
      <c r="Q18" s="871"/>
      <c r="R18" s="871"/>
      <c r="S18" s="871"/>
      <c r="T18" s="871"/>
      <c r="U18" s="871"/>
      <c r="V18" s="872"/>
      <c r="W18" s="870">
        <f>SUM(W13:AC17)</f>
        <v>78</v>
      </c>
      <c r="X18" s="871"/>
      <c r="Y18" s="871"/>
      <c r="Z18" s="871"/>
      <c r="AA18" s="871"/>
      <c r="AB18" s="871"/>
      <c r="AC18" s="872"/>
      <c r="AD18" s="870">
        <f>SUM(AD13:AJ17)</f>
        <v>21</v>
      </c>
      <c r="AE18" s="871"/>
      <c r="AF18" s="871"/>
      <c r="AG18" s="871"/>
      <c r="AH18" s="871"/>
      <c r="AI18" s="871"/>
      <c r="AJ18" s="872"/>
      <c r="AK18" s="870">
        <f>SUM(AK13:AQ17)</f>
        <v>30</v>
      </c>
      <c r="AL18" s="871"/>
      <c r="AM18" s="871"/>
      <c r="AN18" s="871"/>
      <c r="AO18" s="871"/>
      <c r="AP18" s="871"/>
      <c r="AQ18" s="872"/>
      <c r="AR18" s="870">
        <f>SUM(AR13:AX17)</f>
        <v>51</v>
      </c>
      <c r="AS18" s="871"/>
      <c r="AT18" s="871"/>
      <c r="AU18" s="871"/>
      <c r="AV18" s="871"/>
      <c r="AW18" s="871"/>
      <c r="AX18" s="873"/>
    </row>
    <row r="19" spans="1:50" ht="24.75" customHeight="1" x14ac:dyDescent="0.15">
      <c r="A19" s="617"/>
      <c r="B19" s="618"/>
      <c r="C19" s="618"/>
      <c r="D19" s="618"/>
      <c r="E19" s="618"/>
      <c r="F19" s="619"/>
      <c r="G19" s="868" t="s">
        <v>9</v>
      </c>
      <c r="H19" s="869"/>
      <c r="I19" s="869"/>
      <c r="J19" s="869"/>
      <c r="K19" s="869"/>
      <c r="L19" s="869"/>
      <c r="M19" s="869"/>
      <c r="N19" s="869"/>
      <c r="O19" s="869"/>
      <c r="P19" s="660">
        <v>17</v>
      </c>
      <c r="Q19" s="661"/>
      <c r="R19" s="661"/>
      <c r="S19" s="661"/>
      <c r="T19" s="661"/>
      <c r="U19" s="661"/>
      <c r="V19" s="662"/>
      <c r="W19" s="660">
        <v>46</v>
      </c>
      <c r="X19" s="661"/>
      <c r="Y19" s="661"/>
      <c r="Z19" s="661"/>
      <c r="AA19" s="661"/>
      <c r="AB19" s="661"/>
      <c r="AC19" s="662"/>
      <c r="AD19" s="660">
        <v>11</v>
      </c>
      <c r="AE19" s="661"/>
      <c r="AF19" s="661"/>
      <c r="AG19" s="661"/>
      <c r="AH19" s="661"/>
      <c r="AI19" s="661"/>
      <c r="AJ19" s="662"/>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68" t="s">
        <v>10</v>
      </c>
      <c r="H20" s="869"/>
      <c r="I20" s="869"/>
      <c r="J20" s="869"/>
      <c r="K20" s="869"/>
      <c r="L20" s="869"/>
      <c r="M20" s="869"/>
      <c r="N20" s="869"/>
      <c r="O20" s="869"/>
      <c r="P20" s="311">
        <f>IF(P18=0, "-", SUM(P19)/P18)</f>
        <v>0.70833333333333337</v>
      </c>
      <c r="Q20" s="311"/>
      <c r="R20" s="311"/>
      <c r="S20" s="311"/>
      <c r="T20" s="311"/>
      <c r="U20" s="311"/>
      <c r="V20" s="311"/>
      <c r="W20" s="311">
        <f t="shared" ref="W20" si="0">IF(W18=0, "-", SUM(W19)/W18)</f>
        <v>0.58974358974358976</v>
      </c>
      <c r="X20" s="311"/>
      <c r="Y20" s="311"/>
      <c r="Z20" s="311"/>
      <c r="AA20" s="311"/>
      <c r="AB20" s="311"/>
      <c r="AC20" s="311"/>
      <c r="AD20" s="311">
        <f t="shared" ref="AD20" si="1">IF(AD18=0, "-", SUM(AD19)/AD18)</f>
        <v>0.52380952380952384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1"/>
      <c r="B21" s="842"/>
      <c r="C21" s="842"/>
      <c r="D21" s="842"/>
      <c r="E21" s="842"/>
      <c r="F21" s="937"/>
      <c r="G21" s="309" t="s">
        <v>495</v>
      </c>
      <c r="H21" s="310"/>
      <c r="I21" s="310"/>
      <c r="J21" s="310"/>
      <c r="K21" s="310"/>
      <c r="L21" s="310"/>
      <c r="M21" s="310"/>
      <c r="N21" s="310"/>
      <c r="O21" s="310"/>
      <c r="P21" s="311">
        <f>IF(P19=0, "-", SUM(P19)/SUM(P13,P14))</f>
        <v>0.70833333333333337</v>
      </c>
      <c r="Q21" s="311"/>
      <c r="R21" s="311"/>
      <c r="S21" s="311"/>
      <c r="T21" s="311"/>
      <c r="U21" s="311"/>
      <c r="V21" s="311"/>
      <c r="W21" s="311">
        <f t="shared" ref="W21" si="2">IF(W19=0, "-", SUM(W19)/SUM(W13,W14))</f>
        <v>0.58974358974358976</v>
      </c>
      <c r="X21" s="311"/>
      <c r="Y21" s="311"/>
      <c r="Z21" s="311"/>
      <c r="AA21" s="311"/>
      <c r="AB21" s="311"/>
      <c r="AC21" s="311"/>
      <c r="AD21" s="311">
        <f t="shared" ref="AD21" si="3">IF(AD19=0, "-", SUM(AD19)/SUM(AD13,AD14))</f>
        <v>0.52380952380952384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53" t="s">
        <v>537</v>
      </c>
      <c r="B22" s="954"/>
      <c r="C22" s="954"/>
      <c r="D22" s="954"/>
      <c r="E22" s="954"/>
      <c r="F22" s="955"/>
      <c r="G22" s="943" t="s">
        <v>472</v>
      </c>
      <c r="H22" s="215"/>
      <c r="I22" s="215"/>
      <c r="J22" s="215"/>
      <c r="K22" s="215"/>
      <c r="L22" s="215"/>
      <c r="M22" s="215"/>
      <c r="N22" s="215"/>
      <c r="O22" s="216"/>
      <c r="P22" s="927" t="s">
        <v>535</v>
      </c>
      <c r="Q22" s="215"/>
      <c r="R22" s="215"/>
      <c r="S22" s="215"/>
      <c r="T22" s="215"/>
      <c r="U22" s="215"/>
      <c r="V22" s="216"/>
      <c r="W22" s="927" t="s">
        <v>536</v>
      </c>
      <c r="X22" s="215"/>
      <c r="Y22" s="215"/>
      <c r="Z22" s="215"/>
      <c r="AA22" s="215"/>
      <c r="AB22" s="215"/>
      <c r="AC22" s="216"/>
      <c r="AD22" s="927" t="s">
        <v>471</v>
      </c>
      <c r="AE22" s="215"/>
      <c r="AF22" s="215"/>
      <c r="AG22" s="215"/>
      <c r="AH22" s="215"/>
      <c r="AI22" s="215"/>
      <c r="AJ22" s="215"/>
      <c r="AK22" s="215"/>
      <c r="AL22" s="215"/>
      <c r="AM22" s="215"/>
      <c r="AN22" s="215"/>
      <c r="AO22" s="215"/>
      <c r="AP22" s="215"/>
      <c r="AQ22" s="215"/>
      <c r="AR22" s="215"/>
      <c r="AS22" s="215"/>
      <c r="AT22" s="215"/>
      <c r="AU22" s="215"/>
      <c r="AV22" s="215"/>
      <c r="AW22" s="215"/>
      <c r="AX22" s="962"/>
    </row>
    <row r="23" spans="1:50" ht="25.5" customHeight="1" x14ac:dyDescent="0.15">
      <c r="A23" s="956"/>
      <c r="B23" s="957"/>
      <c r="C23" s="957"/>
      <c r="D23" s="957"/>
      <c r="E23" s="957"/>
      <c r="F23" s="958"/>
      <c r="G23" s="944" t="s">
        <v>561</v>
      </c>
      <c r="H23" s="945"/>
      <c r="I23" s="945"/>
      <c r="J23" s="945"/>
      <c r="K23" s="945"/>
      <c r="L23" s="945"/>
      <c r="M23" s="945"/>
      <c r="N23" s="945"/>
      <c r="O23" s="946"/>
      <c r="P23" s="910">
        <v>28</v>
      </c>
      <c r="Q23" s="911"/>
      <c r="R23" s="911"/>
      <c r="S23" s="911"/>
      <c r="T23" s="911"/>
      <c r="U23" s="911"/>
      <c r="V23" s="928"/>
      <c r="W23" s="910">
        <v>49</v>
      </c>
      <c r="X23" s="911"/>
      <c r="Y23" s="911"/>
      <c r="Z23" s="911"/>
      <c r="AA23" s="911"/>
      <c r="AB23" s="911"/>
      <c r="AC23" s="928"/>
      <c r="AD23" s="963" t="s">
        <v>625</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t="s">
        <v>562</v>
      </c>
      <c r="H24" s="945"/>
      <c r="I24" s="945"/>
      <c r="J24" s="945"/>
      <c r="K24" s="945"/>
      <c r="L24" s="945"/>
      <c r="M24" s="945"/>
      <c r="N24" s="945"/>
      <c r="O24" s="946"/>
      <c r="P24" s="660">
        <v>1</v>
      </c>
      <c r="Q24" s="661"/>
      <c r="R24" s="661"/>
      <c r="S24" s="661"/>
      <c r="T24" s="661"/>
      <c r="U24" s="661"/>
      <c r="V24" s="662"/>
      <c r="W24" s="660">
        <v>1</v>
      </c>
      <c r="X24" s="661"/>
      <c r="Y24" s="661"/>
      <c r="Z24" s="661"/>
      <c r="AA24" s="661"/>
      <c r="AB24" s="661"/>
      <c r="AC24" s="66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44" t="s">
        <v>614</v>
      </c>
      <c r="H25" s="945"/>
      <c r="I25" s="945"/>
      <c r="J25" s="945"/>
      <c r="K25" s="945"/>
      <c r="L25" s="945"/>
      <c r="M25" s="945"/>
      <c r="N25" s="945"/>
      <c r="O25" s="946"/>
      <c r="P25" s="660">
        <v>1</v>
      </c>
      <c r="Q25" s="661"/>
      <c r="R25" s="661"/>
      <c r="S25" s="661"/>
      <c r="T25" s="661"/>
      <c r="U25" s="661"/>
      <c r="V25" s="662"/>
      <c r="W25" s="660">
        <v>1</v>
      </c>
      <c r="X25" s="661"/>
      <c r="Y25" s="661"/>
      <c r="Z25" s="661"/>
      <c r="AA25" s="661"/>
      <c r="AB25" s="661"/>
      <c r="AC25" s="66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44" t="s">
        <v>563</v>
      </c>
      <c r="H26" s="945"/>
      <c r="I26" s="945"/>
      <c r="J26" s="945"/>
      <c r="K26" s="945"/>
      <c r="L26" s="945"/>
      <c r="M26" s="945"/>
      <c r="N26" s="945"/>
      <c r="O26" s="946"/>
      <c r="P26" s="660">
        <v>0</v>
      </c>
      <c r="Q26" s="661"/>
      <c r="R26" s="661"/>
      <c r="S26" s="661"/>
      <c r="T26" s="661"/>
      <c r="U26" s="661"/>
      <c r="V26" s="662"/>
      <c r="W26" s="660">
        <v>0</v>
      </c>
      <c r="X26" s="661"/>
      <c r="Y26" s="661"/>
      <c r="Z26" s="661"/>
      <c r="AA26" s="661"/>
      <c r="AB26" s="661"/>
      <c r="AC26" s="66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60"/>
      <c r="Q27" s="661"/>
      <c r="R27" s="661"/>
      <c r="S27" s="661"/>
      <c r="T27" s="661"/>
      <c r="U27" s="661"/>
      <c r="V27" s="662"/>
      <c r="W27" s="660"/>
      <c r="X27" s="661"/>
      <c r="Y27" s="661"/>
      <c r="Z27" s="661"/>
      <c r="AA27" s="661"/>
      <c r="AB27" s="661"/>
      <c r="AC27" s="66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476</v>
      </c>
      <c r="H28" s="948"/>
      <c r="I28" s="948"/>
      <c r="J28" s="948"/>
      <c r="K28" s="948"/>
      <c r="L28" s="948"/>
      <c r="M28" s="948"/>
      <c r="N28" s="948"/>
      <c r="O28" s="949"/>
      <c r="P28" s="870">
        <f>P29-SUM(P23:P27)</f>
        <v>0</v>
      </c>
      <c r="Q28" s="871"/>
      <c r="R28" s="871"/>
      <c r="S28" s="871"/>
      <c r="T28" s="871"/>
      <c r="U28" s="871"/>
      <c r="V28" s="872"/>
      <c r="W28" s="870">
        <f>W29-SUM(W23:W27)</f>
        <v>0</v>
      </c>
      <c r="X28" s="871"/>
      <c r="Y28" s="871"/>
      <c r="Z28" s="871"/>
      <c r="AA28" s="871"/>
      <c r="AB28" s="871"/>
      <c r="AC28" s="872"/>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473</v>
      </c>
      <c r="H29" s="951"/>
      <c r="I29" s="951"/>
      <c r="J29" s="951"/>
      <c r="K29" s="951"/>
      <c r="L29" s="951"/>
      <c r="M29" s="951"/>
      <c r="N29" s="951"/>
      <c r="O29" s="952"/>
      <c r="P29" s="924">
        <f>AK13</f>
        <v>30</v>
      </c>
      <c r="Q29" s="925"/>
      <c r="R29" s="925"/>
      <c r="S29" s="925"/>
      <c r="T29" s="925"/>
      <c r="U29" s="925"/>
      <c r="V29" s="926"/>
      <c r="W29" s="924">
        <f>AR13</f>
        <v>51</v>
      </c>
      <c r="X29" s="925"/>
      <c r="Y29" s="925"/>
      <c r="Z29" s="925"/>
      <c r="AA29" s="925"/>
      <c r="AB29" s="925"/>
      <c r="AC29" s="926"/>
      <c r="AD29" s="969"/>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25.5" customHeight="1" x14ac:dyDescent="0.15">
      <c r="A30" s="853" t="s">
        <v>489</v>
      </c>
      <c r="B30" s="854"/>
      <c r="C30" s="854"/>
      <c r="D30" s="854"/>
      <c r="E30" s="854"/>
      <c r="F30" s="855"/>
      <c r="G30" s="767" t="s">
        <v>265</v>
      </c>
      <c r="H30" s="768"/>
      <c r="I30" s="768"/>
      <c r="J30" s="768"/>
      <c r="K30" s="768"/>
      <c r="L30" s="768"/>
      <c r="M30" s="768"/>
      <c r="N30" s="768"/>
      <c r="O30" s="769"/>
      <c r="P30" s="849" t="s">
        <v>59</v>
      </c>
      <c r="Q30" s="768"/>
      <c r="R30" s="768"/>
      <c r="S30" s="768"/>
      <c r="T30" s="768"/>
      <c r="U30" s="768"/>
      <c r="V30" s="768"/>
      <c r="W30" s="768"/>
      <c r="X30" s="769"/>
      <c r="Y30" s="846"/>
      <c r="Z30" s="847"/>
      <c r="AA30" s="848"/>
      <c r="AB30" s="850" t="s">
        <v>11</v>
      </c>
      <c r="AC30" s="851"/>
      <c r="AD30" s="852"/>
      <c r="AE30" s="850" t="s">
        <v>357</v>
      </c>
      <c r="AF30" s="851"/>
      <c r="AG30" s="851"/>
      <c r="AH30" s="852"/>
      <c r="AI30" s="850" t="s">
        <v>363</v>
      </c>
      <c r="AJ30" s="851"/>
      <c r="AK30" s="851"/>
      <c r="AL30" s="852"/>
      <c r="AM30" s="906" t="s">
        <v>470</v>
      </c>
      <c r="AN30" s="906"/>
      <c r="AO30" s="906"/>
      <c r="AP30" s="850"/>
      <c r="AQ30" s="761" t="s">
        <v>355</v>
      </c>
      <c r="AR30" s="762"/>
      <c r="AS30" s="762"/>
      <c r="AT30" s="763"/>
      <c r="AU30" s="768" t="s">
        <v>253</v>
      </c>
      <c r="AV30" s="768"/>
      <c r="AW30" s="768"/>
      <c r="AX30" s="907"/>
    </row>
    <row r="31" spans="1:50" ht="23.2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566</v>
      </c>
      <c r="AR31" s="193"/>
      <c r="AS31" s="126" t="s">
        <v>356</v>
      </c>
      <c r="AT31" s="127"/>
      <c r="AU31" s="192" t="s">
        <v>566</v>
      </c>
      <c r="AV31" s="192"/>
      <c r="AW31" s="397" t="s">
        <v>300</v>
      </c>
      <c r="AX31" s="398"/>
    </row>
    <row r="32" spans="1:50" ht="59.25" customHeight="1" x14ac:dyDescent="0.15">
      <c r="A32" s="402"/>
      <c r="B32" s="400"/>
      <c r="C32" s="400"/>
      <c r="D32" s="400"/>
      <c r="E32" s="400"/>
      <c r="F32" s="401"/>
      <c r="G32" s="563" t="s">
        <v>564</v>
      </c>
      <c r="H32" s="564"/>
      <c r="I32" s="564"/>
      <c r="J32" s="564"/>
      <c r="K32" s="564"/>
      <c r="L32" s="564"/>
      <c r="M32" s="564"/>
      <c r="N32" s="564"/>
      <c r="O32" s="565"/>
      <c r="P32" s="98" t="s">
        <v>622</v>
      </c>
      <c r="Q32" s="98"/>
      <c r="R32" s="98"/>
      <c r="S32" s="98"/>
      <c r="T32" s="98"/>
      <c r="U32" s="98"/>
      <c r="V32" s="98"/>
      <c r="W32" s="98"/>
      <c r="X32" s="99"/>
      <c r="Y32" s="470" t="s">
        <v>12</v>
      </c>
      <c r="Z32" s="530"/>
      <c r="AA32" s="531"/>
      <c r="AB32" s="460" t="s">
        <v>565</v>
      </c>
      <c r="AC32" s="460"/>
      <c r="AD32" s="460"/>
      <c r="AE32" s="211">
        <v>1412</v>
      </c>
      <c r="AF32" s="212"/>
      <c r="AG32" s="212"/>
      <c r="AH32" s="212"/>
      <c r="AI32" s="211">
        <v>1492</v>
      </c>
      <c r="AJ32" s="212"/>
      <c r="AK32" s="212"/>
      <c r="AL32" s="212"/>
      <c r="AM32" s="211">
        <v>1671</v>
      </c>
      <c r="AN32" s="212"/>
      <c r="AO32" s="212"/>
      <c r="AP32" s="212"/>
      <c r="AQ32" s="336" t="s">
        <v>566</v>
      </c>
      <c r="AR32" s="200"/>
      <c r="AS32" s="200"/>
      <c r="AT32" s="337"/>
      <c r="AU32" s="212" t="s">
        <v>566</v>
      </c>
      <c r="AV32" s="212"/>
      <c r="AW32" s="212"/>
      <c r="AX32" s="214"/>
    </row>
    <row r="33" spans="1:50" ht="59.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565</v>
      </c>
      <c r="AC33" s="522"/>
      <c r="AD33" s="522"/>
      <c r="AE33" s="211"/>
      <c r="AF33" s="212"/>
      <c r="AG33" s="212"/>
      <c r="AH33" s="212"/>
      <c r="AI33" s="211"/>
      <c r="AJ33" s="212"/>
      <c r="AK33" s="212"/>
      <c r="AL33" s="212"/>
      <c r="AM33" s="211"/>
      <c r="AN33" s="212"/>
      <c r="AO33" s="212"/>
      <c r="AP33" s="212"/>
      <c r="AQ33" s="336" t="s">
        <v>566</v>
      </c>
      <c r="AR33" s="200"/>
      <c r="AS33" s="200"/>
      <c r="AT33" s="337"/>
      <c r="AU33" s="212" t="s">
        <v>566</v>
      </c>
      <c r="AV33" s="212"/>
      <c r="AW33" s="212"/>
      <c r="AX33" s="214"/>
    </row>
    <row r="34" spans="1:50" ht="59.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100</v>
      </c>
      <c r="AF34" s="212"/>
      <c r="AG34" s="212"/>
      <c r="AH34" s="212"/>
      <c r="AI34" s="211">
        <v>100</v>
      </c>
      <c r="AJ34" s="212"/>
      <c r="AK34" s="212"/>
      <c r="AL34" s="212"/>
      <c r="AM34" s="211">
        <v>100</v>
      </c>
      <c r="AN34" s="212"/>
      <c r="AO34" s="212"/>
      <c r="AP34" s="212"/>
      <c r="AQ34" s="336" t="s">
        <v>560</v>
      </c>
      <c r="AR34" s="200"/>
      <c r="AS34" s="200"/>
      <c r="AT34" s="337"/>
      <c r="AU34" s="212" t="s">
        <v>560</v>
      </c>
      <c r="AV34" s="212"/>
      <c r="AW34" s="212"/>
      <c r="AX34" s="214"/>
    </row>
    <row r="35" spans="1:50" ht="23.25" customHeight="1" x14ac:dyDescent="0.15">
      <c r="A35" s="219" t="s">
        <v>525</v>
      </c>
      <c r="B35" s="220"/>
      <c r="C35" s="220"/>
      <c r="D35" s="220"/>
      <c r="E35" s="220"/>
      <c r="F35" s="221"/>
      <c r="G35" s="225" t="s">
        <v>567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4" t="s">
        <v>489</v>
      </c>
      <c r="B37" s="765"/>
      <c r="C37" s="765"/>
      <c r="D37" s="765"/>
      <c r="E37" s="765"/>
      <c r="F37" s="766"/>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470</v>
      </c>
      <c r="AN37" s="243"/>
      <c r="AO37" s="243"/>
      <c r="AP37" s="237"/>
      <c r="AQ37" s="146" t="s">
        <v>355</v>
      </c>
      <c r="AR37" s="147"/>
      <c r="AS37" s="147"/>
      <c r="AT37" s="148"/>
      <c r="AU37" s="410" t="s">
        <v>253</v>
      </c>
      <c r="AV37" s="410"/>
      <c r="AW37" s="410"/>
      <c r="AX37" s="90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0"/>
      <c r="AC39" s="460"/>
      <c r="AD39" s="460"/>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22"/>
      <c r="AC40" s="522"/>
      <c r="AD40" s="522"/>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4" t="s">
        <v>489</v>
      </c>
      <c r="B44" s="765"/>
      <c r="C44" s="765"/>
      <c r="D44" s="765"/>
      <c r="E44" s="765"/>
      <c r="F44" s="766"/>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470</v>
      </c>
      <c r="AN44" s="243"/>
      <c r="AO44" s="243"/>
      <c r="AP44" s="237"/>
      <c r="AQ44" s="146" t="s">
        <v>355</v>
      </c>
      <c r="AR44" s="147"/>
      <c r="AS44" s="147"/>
      <c r="AT44" s="148"/>
      <c r="AU44" s="410" t="s">
        <v>253</v>
      </c>
      <c r="AV44" s="410"/>
      <c r="AW44" s="410"/>
      <c r="AX44" s="90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0"/>
      <c r="AC46" s="460"/>
      <c r="AD46" s="460"/>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22"/>
      <c r="AC47" s="522"/>
      <c r="AD47" s="522"/>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470</v>
      </c>
      <c r="AN51" s="243"/>
      <c r="AO51" s="243"/>
      <c r="AP51" s="237"/>
      <c r="AQ51" s="146" t="s">
        <v>355</v>
      </c>
      <c r="AR51" s="147"/>
      <c r="AS51" s="147"/>
      <c r="AT51" s="148"/>
      <c r="AU51" s="915" t="s">
        <v>253</v>
      </c>
      <c r="AV51" s="915"/>
      <c r="AW51" s="915"/>
      <c r="AX51" s="916"/>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470</v>
      </c>
      <c r="AN58" s="243"/>
      <c r="AO58" s="243"/>
      <c r="AP58" s="237"/>
      <c r="AQ58" s="146" t="s">
        <v>355</v>
      </c>
      <c r="AR58" s="147"/>
      <c r="AS58" s="147"/>
      <c r="AT58" s="148"/>
      <c r="AU58" s="915" t="s">
        <v>253</v>
      </c>
      <c r="AV58" s="915"/>
      <c r="AW58" s="915"/>
      <c r="AX58" s="916"/>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490</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485</v>
      </c>
      <c r="X65" s="487"/>
      <c r="Y65" s="490"/>
      <c r="Z65" s="490"/>
      <c r="AA65" s="491"/>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496</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490</v>
      </c>
      <c r="B73" s="506"/>
      <c r="C73" s="506"/>
      <c r="D73" s="506"/>
      <c r="E73" s="506"/>
      <c r="F73" s="507"/>
      <c r="G73" s="584"/>
      <c r="H73" s="123" t="s">
        <v>265</v>
      </c>
      <c r="I73" s="123"/>
      <c r="J73" s="123"/>
      <c r="K73" s="123"/>
      <c r="L73" s="123"/>
      <c r="M73" s="123"/>
      <c r="N73" s="123"/>
      <c r="O73" s="124"/>
      <c r="P73" s="154" t="s">
        <v>59</v>
      </c>
      <c r="Q73" s="123"/>
      <c r="R73" s="123"/>
      <c r="S73" s="123"/>
      <c r="T73" s="123"/>
      <c r="U73" s="123"/>
      <c r="V73" s="123"/>
      <c r="W73" s="123"/>
      <c r="X73" s="124"/>
      <c r="Y73" s="586"/>
      <c r="Z73" s="587"/>
      <c r="AA73" s="588"/>
      <c r="AB73" s="154" t="s">
        <v>11</v>
      </c>
      <c r="AC73" s="123"/>
      <c r="AD73" s="124"/>
      <c r="AE73" s="237" t="s">
        <v>357</v>
      </c>
      <c r="AF73" s="238"/>
      <c r="AG73" s="238"/>
      <c r="AH73" s="239"/>
      <c r="AI73" s="237" t="s">
        <v>363</v>
      </c>
      <c r="AJ73" s="238"/>
      <c r="AK73" s="238"/>
      <c r="AL73" s="239"/>
      <c r="AM73" s="243" t="s">
        <v>470</v>
      </c>
      <c r="AN73" s="243"/>
      <c r="AO73" s="243"/>
      <c r="AP73" s="237"/>
      <c r="AQ73" s="154"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9"/>
      <c r="Q74" s="126"/>
      <c r="R74" s="126"/>
      <c r="S74" s="126"/>
      <c r="T74" s="126"/>
      <c r="U74" s="126"/>
      <c r="V74" s="126"/>
      <c r="W74" s="126"/>
      <c r="X74" s="127"/>
      <c r="Y74" s="156"/>
      <c r="Z74" s="157"/>
      <c r="AA74" s="158"/>
      <c r="AB74" s="149"/>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6"/>
      <c r="AF75" s="200"/>
      <c r="AG75" s="200"/>
      <c r="AH75" s="200"/>
      <c r="AI75" s="336"/>
      <c r="AJ75" s="200"/>
      <c r="AK75" s="200"/>
      <c r="AL75" s="200"/>
      <c r="AM75" s="336"/>
      <c r="AN75" s="200"/>
      <c r="AO75" s="200"/>
      <c r="AP75" s="200"/>
      <c r="AQ75" s="336"/>
      <c r="AR75" s="200"/>
      <c r="AS75" s="200"/>
      <c r="AT75" s="337"/>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6"/>
      <c r="AF76" s="200"/>
      <c r="AG76" s="200"/>
      <c r="AH76" s="200"/>
      <c r="AI76" s="336"/>
      <c r="AJ76" s="200"/>
      <c r="AK76" s="200"/>
      <c r="AL76" s="200"/>
      <c r="AM76" s="336"/>
      <c r="AN76" s="200"/>
      <c r="AO76" s="200"/>
      <c r="AP76" s="200"/>
      <c r="AQ76" s="336"/>
      <c r="AR76" s="200"/>
      <c r="AS76" s="200"/>
      <c r="AT76" s="337"/>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4" t="s">
        <v>13</v>
      </c>
      <c r="Z77" s="123"/>
      <c r="AA77" s="124"/>
      <c r="AB77" s="578" t="s">
        <v>14</v>
      </c>
      <c r="AC77" s="578"/>
      <c r="AD77" s="578"/>
      <c r="AE77" s="882"/>
      <c r="AF77" s="883"/>
      <c r="AG77" s="883"/>
      <c r="AH77" s="883"/>
      <c r="AI77" s="882"/>
      <c r="AJ77" s="883"/>
      <c r="AK77" s="883"/>
      <c r="AL77" s="883"/>
      <c r="AM77" s="882"/>
      <c r="AN77" s="883"/>
      <c r="AO77" s="883"/>
      <c r="AP77" s="883"/>
      <c r="AQ77" s="336"/>
      <c r="AR77" s="200"/>
      <c r="AS77" s="200"/>
      <c r="AT77" s="337"/>
      <c r="AU77" s="212"/>
      <c r="AV77" s="212"/>
      <c r="AW77" s="212"/>
      <c r="AX77" s="214"/>
    </row>
    <row r="78" spans="1:50" ht="69.75" hidden="1" customHeight="1" x14ac:dyDescent="0.15">
      <c r="A78" s="328" t="s">
        <v>528</v>
      </c>
      <c r="B78" s="329"/>
      <c r="C78" s="329"/>
      <c r="D78" s="329"/>
      <c r="E78" s="326" t="s">
        <v>463</v>
      </c>
      <c r="F78" s="327"/>
      <c r="G78" s="57" t="s">
        <v>365</v>
      </c>
      <c r="H78" s="589"/>
      <c r="I78" s="590"/>
      <c r="J78" s="590"/>
      <c r="K78" s="590"/>
      <c r="L78" s="590"/>
      <c r="M78" s="590"/>
      <c r="N78" s="590"/>
      <c r="O78" s="591"/>
      <c r="P78" s="140"/>
      <c r="Q78" s="140"/>
      <c r="R78" s="140"/>
      <c r="S78" s="140"/>
      <c r="T78" s="140"/>
      <c r="U78" s="140"/>
      <c r="V78" s="140"/>
      <c r="W78" s="140"/>
      <c r="X78" s="14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484</v>
      </c>
      <c r="AP79" s="272"/>
      <c r="AQ79" s="272"/>
      <c r="AR79" s="81" t="s">
        <v>482</v>
      </c>
      <c r="AS79" s="271"/>
      <c r="AT79" s="272"/>
      <c r="AU79" s="272"/>
      <c r="AV79" s="272"/>
      <c r="AW79" s="272"/>
      <c r="AX79" s="938"/>
    </row>
    <row r="80" spans="1:50" ht="18.75" hidden="1" customHeight="1" x14ac:dyDescent="0.15">
      <c r="A80" s="856"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57"/>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57"/>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7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77"/>
    </row>
    <row r="83" spans="1:60" ht="22.5" hidden="1" customHeight="1" x14ac:dyDescent="0.15">
      <c r="A83" s="857"/>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7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79"/>
    </row>
    <row r="84" spans="1:60" ht="19.5" hidden="1" customHeight="1" x14ac:dyDescent="0.15">
      <c r="A84" s="857"/>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8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1"/>
    </row>
    <row r="85" spans="1:60" ht="18.75" hidden="1" customHeight="1" x14ac:dyDescent="0.15">
      <c r="A85" s="857"/>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9"/>
      <c r="Z85" s="160"/>
      <c r="AA85" s="161"/>
      <c r="AB85" s="556" t="s">
        <v>11</v>
      </c>
      <c r="AC85" s="557"/>
      <c r="AD85" s="558"/>
      <c r="AE85" s="237" t="s">
        <v>357</v>
      </c>
      <c r="AF85" s="238"/>
      <c r="AG85" s="238"/>
      <c r="AH85" s="239"/>
      <c r="AI85" s="237" t="s">
        <v>363</v>
      </c>
      <c r="AJ85" s="238"/>
      <c r="AK85" s="238"/>
      <c r="AL85" s="239"/>
      <c r="AM85" s="243" t="s">
        <v>470</v>
      </c>
      <c r="AN85" s="243"/>
      <c r="AO85" s="243"/>
      <c r="AP85" s="237"/>
      <c r="AQ85" s="154" t="s">
        <v>355</v>
      </c>
      <c r="AR85" s="123"/>
      <c r="AS85" s="123"/>
      <c r="AT85" s="124"/>
      <c r="AU85" s="532" t="s">
        <v>253</v>
      </c>
      <c r="AV85" s="532"/>
      <c r="AW85" s="532"/>
      <c r="AX85" s="533"/>
      <c r="AY85" s="10"/>
      <c r="AZ85" s="10"/>
      <c r="BA85" s="10"/>
      <c r="BB85" s="10"/>
      <c r="BC85" s="10"/>
    </row>
    <row r="86" spans="1:60" ht="18.75" hidden="1" customHeight="1" x14ac:dyDescent="0.15">
      <c r="A86" s="857"/>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9"/>
      <c r="Z86" s="160"/>
      <c r="AA86" s="161"/>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57"/>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6"/>
      <c r="AR87" s="200"/>
      <c r="AS87" s="200"/>
      <c r="AT87" s="337"/>
      <c r="AU87" s="212"/>
      <c r="AV87" s="212"/>
      <c r="AW87" s="212"/>
      <c r="AX87" s="214"/>
    </row>
    <row r="88" spans="1:60" ht="23.25" hidden="1" customHeight="1" x14ac:dyDescent="0.15">
      <c r="A88" s="857"/>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6"/>
      <c r="AR88" s="200"/>
      <c r="AS88" s="200"/>
      <c r="AT88" s="337"/>
      <c r="AU88" s="212"/>
      <c r="AV88" s="212"/>
      <c r="AW88" s="212"/>
      <c r="AX88" s="214"/>
      <c r="AY88" s="10"/>
      <c r="AZ88" s="10"/>
      <c r="BA88" s="10"/>
      <c r="BB88" s="10"/>
      <c r="BC88" s="10"/>
    </row>
    <row r="89" spans="1:60" ht="23.25" hidden="1" customHeight="1" x14ac:dyDescent="0.15">
      <c r="A89" s="857"/>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36"/>
      <c r="AR89" s="200"/>
      <c r="AS89" s="200"/>
      <c r="AT89" s="337"/>
      <c r="AU89" s="212"/>
      <c r="AV89" s="212"/>
      <c r="AW89" s="212"/>
      <c r="AX89" s="214"/>
      <c r="AY89" s="10"/>
      <c r="AZ89" s="10"/>
      <c r="BA89" s="10"/>
      <c r="BB89" s="10"/>
      <c r="BC89" s="10"/>
      <c r="BD89" s="10"/>
      <c r="BE89" s="10"/>
      <c r="BF89" s="10"/>
      <c r="BG89" s="10"/>
      <c r="BH89" s="10"/>
    </row>
    <row r="90" spans="1:60" ht="18.75" hidden="1" customHeight="1" x14ac:dyDescent="0.15">
      <c r="A90" s="857"/>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9"/>
      <c r="Z90" s="160"/>
      <c r="AA90" s="161"/>
      <c r="AB90" s="556" t="s">
        <v>11</v>
      </c>
      <c r="AC90" s="557"/>
      <c r="AD90" s="558"/>
      <c r="AE90" s="237" t="s">
        <v>357</v>
      </c>
      <c r="AF90" s="238"/>
      <c r="AG90" s="238"/>
      <c r="AH90" s="239"/>
      <c r="AI90" s="237" t="s">
        <v>363</v>
      </c>
      <c r="AJ90" s="238"/>
      <c r="AK90" s="238"/>
      <c r="AL90" s="239"/>
      <c r="AM90" s="243" t="s">
        <v>470</v>
      </c>
      <c r="AN90" s="243"/>
      <c r="AO90" s="243"/>
      <c r="AP90" s="237"/>
      <c r="AQ90" s="154" t="s">
        <v>355</v>
      </c>
      <c r="AR90" s="123"/>
      <c r="AS90" s="123"/>
      <c r="AT90" s="124"/>
      <c r="AU90" s="532" t="s">
        <v>253</v>
      </c>
      <c r="AV90" s="532"/>
      <c r="AW90" s="532"/>
      <c r="AX90" s="533"/>
    </row>
    <row r="91" spans="1:60" ht="18.75" hidden="1" customHeight="1" x14ac:dyDescent="0.15">
      <c r="A91" s="857"/>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9"/>
      <c r="Z91" s="160"/>
      <c r="AA91" s="161"/>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57"/>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6"/>
      <c r="AR92" s="200"/>
      <c r="AS92" s="200"/>
      <c r="AT92" s="337"/>
      <c r="AU92" s="212"/>
      <c r="AV92" s="212"/>
      <c r="AW92" s="212"/>
      <c r="AX92" s="214"/>
      <c r="AY92" s="10"/>
      <c r="AZ92" s="10"/>
      <c r="BA92" s="10"/>
      <c r="BB92" s="10"/>
      <c r="BC92" s="10"/>
      <c r="BD92" s="10"/>
      <c r="BE92" s="10"/>
      <c r="BF92" s="10"/>
      <c r="BG92" s="10"/>
      <c r="BH92" s="10"/>
    </row>
    <row r="93" spans="1:60" ht="23.25" hidden="1" customHeight="1" x14ac:dyDescent="0.15">
      <c r="A93" s="857"/>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6"/>
      <c r="AR93" s="200"/>
      <c r="AS93" s="200"/>
      <c r="AT93" s="337"/>
      <c r="AU93" s="212"/>
      <c r="AV93" s="212"/>
      <c r="AW93" s="212"/>
      <c r="AX93" s="214"/>
    </row>
    <row r="94" spans="1:60" ht="23.25" hidden="1" customHeight="1" x14ac:dyDescent="0.15">
      <c r="A94" s="857"/>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6"/>
      <c r="AR94" s="200"/>
      <c r="AS94" s="200"/>
      <c r="AT94" s="337"/>
      <c r="AU94" s="212"/>
      <c r="AV94" s="212"/>
      <c r="AW94" s="212"/>
      <c r="AX94" s="214"/>
      <c r="AY94" s="10"/>
      <c r="AZ94" s="10"/>
      <c r="BA94" s="10"/>
      <c r="BB94" s="10"/>
      <c r="BC94" s="10"/>
    </row>
    <row r="95" spans="1:60" ht="18.75" hidden="1" customHeight="1" x14ac:dyDescent="0.15">
      <c r="A95" s="857"/>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9"/>
      <c r="Z95" s="160"/>
      <c r="AA95" s="161"/>
      <c r="AB95" s="556" t="s">
        <v>11</v>
      </c>
      <c r="AC95" s="557"/>
      <c r="AD95" s="558"/>
      <c r="AE95" s="237" t="s">
        <v>357</v>
      </c>
      <c r="AF95" s="238"/>
      <c r="AG95" s="238"/>
      <c r="AH95" s="239"/>
      <c r="AI95" s="237" t="s">
        <v>363</v>
      </c>
      <c r="AJ95" s="238"/>
      <c r="AK95" s="238"/>
      <c r="AL95" s="239"/>
      <c r="AM95" s="243" t="s">
        <v>470</v>
      </c>
      <c r="AN95" s="243"/>
      <c r="AO95" s="243"/>
      <c r="AP95" s="237"/>
      <c r="AQ95" s="154"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57"/>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9"/>
      <c r="Z96" s="160"/>
      <c r="AA96" s="161"/>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57"/>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6"/>
      <c r="AR97" s="200"/>
      <c r="AS97" s="200"/>
      <c r="AT97" s="337"/>
      <c r="AU97" s="212"/>
      <c r="AV97" s="212"/>
      <c r="AW97" s="212"/>
      <c r="AX97" s="214"/>
      <c r="AY97" s="10"/>
      <c r="AZ97" s="10"/>
      <c r="BA97" s="10"/>
      <c r="BB97" s="10"/>
      <c r="BC97" s="10"/>
    </row>
    <row r="98" spans="1:60" ht="23.25" hidden="1" customHeight="1" x14ac:dyDescent="0.15">
      <c r="A98" s="857"/>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6"/>
      <c r="AR98" s="200"/>
      <c r="AS98" s="200"/>
      <c r="AT98" s="337"/>
      <c r="AU98" s="212"/>
      <c r="AV98" s="212"/>
      <c r="AW98" s="212"/>
      <c r="AX98" s="214"/>
      <c r="AY98" s="10"/>
      <c r="AZ98" s="10"/>
      <c r="BA98" s="10"/>
      <c r="BB98" s="10"/>
      <c r="BC98" s="10"/>
      <c r="BD98" s="10"/>
      <c r="BE98" s="10"/>
      <c r="BF98" s="10"/>
      <c r="BG98" s="10"/>
      <c r="BH98" s="10"/>
    </row>
    <row r="99" spans="1:60" ht="23.25" hidden="1" customHeight="1" thickBot="1" x14ac:dyDescent="0.2">
      <c r="A99" s="858"/>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357</v>
      </c>
      <c r="AF100" s="539"/>
      <c r="AG100" s="539"/>
      <c r="AH100" s="540"/>
      <c r="AI100" s="538" t="s">
        <v>363</v>
      </c>
      <c r="AJ100" s="539"/>
      <c r="AK100" s="539"/>
      <c r="AL100" s="540"/>
      <c r="AM100" s="538" t="s">
        <v>470</v>
      </c>
      <c r="AN100" s="539"/>
      <c r="AO100" s="539"/>
      <c r="AP100" s="540"/>
      <c r="AQ100" s="313" t="s">
        <v>492</v>
      </c>
      <c r="AR100" s="314"/>
      <c r="AS100" s="314"/>
      <c r="AT100" s="315"/>
      <c r="AU100" s="313" t="s">
        <v>538</v>
      </c>
      <c r="AV100" s="314"/>
      <c r="AW100" s="314"/>
      <c r="AX100" s="316"/>
    </row>
    <row r="101" spans="1:60" ht="23.25" customHeight="1" x14ac:dyDescent="0.15">
      <c r="A101" s="421"/>
      <c r="B101" s="422"/>
      <c r="C101" s="422"/>
      <c r="D101" s="422"/>
      <c r="E101" s="422"/>
      <c r="F101" s="423"/>
      <c r="G101" s="98" t="s">
        <v>568</v>
      </c>
      <c r="H101" s="98"/>
      <c r="I101" s="98"/>
      <c r="J101" s="98"/>
      <c r="K101" s="98"/>
      <c r="L101" s="98"/>
      <c r="M101" s="98"/>
      <c r="N101" s="98"/>
      <c r="O101" s="98"/>
      <c r="P101" s="98"/>
      <c r="Q101" s="98"/>
      <c r="R101" s="98"/>
      <c r="S101" s="98"/>
      <c r="T101" s="98"/>
      <c r="U101" s="98"/>
      <c r="V101" s="98"/>
      <c r="W101" s="98"/>
      <c r="X101" s="99"/>
      <c r="Y101" s="541" t="s">
        <v>55</v>
      </c>
      <c r="Z101" s="542"/>
      <c r="AA101" s="543"/>
      <c r="AB101" s="460" t="s">
        <v>569</v>
      </c>
      <c r="AC101" s="460"/>
      <c r="AD101" s="460"/>
      <c r="AE101" s="211">
        <v>54312</v>
      </c>
      <c r="AF101" s="212"/>
      <c r="AG101" s="212"/>
      <c r="AH101" s="213"/>
      <c r="AI101" s="211">
        <v>47769</v>
      </c>
      <c r="AJ101" s="212"/>
      <c r="AK101" s="212"/>
      <c r="AL101" s="213"/>
      <c r="AM101" s="211">
        <v>52786</v>
      </c>
      <c r="AN101" s="212"/>
      <c r="AO101" s="212"/>
      <c r="AP101" s="213"/>
      <c r="AQ101" s="211" t="s">
        <v>559</v>
      </c>
      <c r="AR101" s="212"/>
      <c r="AS101" s="212"/>
      <c r="AT101" s="213"/>
      <c r="AU101" s="211" t="s">
        <v>570</v>
      </c>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569</v>
      </c>
      <c r="AC102" s="460"/>
      <c r="AD102" s="460"/>
      <c r="AE102" s="417">
        <v>37186</v>
      </c>
      <c r="AF102" s="417"/>
      <c r="AG102" s="417"/>
      <c r="AH102" s="417"/>
      <c r="AI102" s="417">
        <v>51928</v>
      </c>
      <c r="AJ102" s="417"/>
      <c r="AK102" s="417"/>
      <c r="AL102" s="417"/>
      <c r="AM102" s="417">
        <v>55501</v>
      </c>
      <c r="AN102" s="417"/>
      <c r="AO102" s="417"/>
      <c r="AP102" s="417"/>
      <c r="AQ102" s="266">
        <v>58939</v>
      </c>
      <c r="AR102" s="267"/>
      <c r="AS102" s="267"/>
      <c r="AT102" s="312"/>
      <c r="AU102" s="266" t="s">
        <v>570</v>
      </c>
      <c r="AV102" s="267"/>
      <c r="AW102" s="267"/>
      <c r="AX102" s="312"/>
    </row>
    <row r="103" spans="1:60" ht="33.75" hidden="1"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77" t="s">
        <v>492</v>
      </c>
      <c r="AR103" s="278"/>
      <c r="AS103" s="278"/>
      <c r="AT103" s="317"/>
      <c r="AU103" s="277" t="s">
        <v>538</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77" t="s">
        <v>492</v>
      </c>
      <c r="AR106" s="278"/>
      <c r="AS106" s="278"/>
      <c r="AT106" s="317"/>
      <c r="AU106" s="277" t="s">
        <v>538</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544"/>
      <c r="AC107" s="545"/>
      <c r="AD107" s="546"/>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77" t="s">
        <v>492</v>
      </c>
      <c r="AR109" s="278"/>
      <c r="AS109" s="278"/>
      <c r="AT109" s="317"/>
      <c r="AU109" s="277" t="s">
        <v>538</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77" t="s">
        <v>492</v>
      </c>
      <c r="AR112" s="278"/>
      <c r="AS112" s="278"/>
      <c r="AT112" s="317"/>
      <c r="AU112" s="277" t="s">
        <v>538</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470</v>
      </c>
      <c r="AN115" s="415"/>
      <c r="AO115" s="415"/>
      <c r="AP115" s="416"/>
      <c r="AQ115" s="594" t="s">
        <v>539</v>
      </c>
      <c r="AR115" s="595"/>
      <c r="AS115" s="595"/>
      <c r="AT115" s="595"/>
      <c r="AU115" s="595"/>
      <c r="AV115" s="595"/>
      <c r="AW115" s="595"/>
      <c r="AX115" s="596"/>
    </row>
    <row r="116" spans="1:50" ht="23.25" customHeight="1" x14ac:dyDescent="0.15">
      <c r="A116" s="438"/>
      <c r="B116" s="439"/>
      <c r="C116" s="439"/>
      <c r="D116" s="439"/>
      <c r="E116" s="439"/>
      <c r="F116" s="440"/>
      <c r="G116" s="392" t="s">
        <v>615</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571</v>
      </c>
      <c r="AC116" s="462"/>
      <c r="AD116" s="463"/>
      <c r="AE116" s="417">
        <v>187.7</v>
      </c>
      <c r="AF116" s="417"/>
      <c r="AG116" s="417"/>
      <c r="AH116" s="417"/>
      <c r="AI116" s="417">
        <v>151.30000000000001</v>
      </c>
      <c r="AJ116" s="417"/>
      <c r="AK116" s="417"/>
      <c r="AL116" s="417"/>
      <c r="AM116" s="417">
        <v>137.6</v>
      </c>
      <c r="AN116" s="417"/>
      <c r="AO116" s="417"/>
      <c r="AP116" s="417"/>
      <c r="AQ116" s="211" t="s">
        <v>572</v>
      </c>
      <c r="AR116" s="212"/>
      <c r="AS116" s="212"/>
      <c r="AT116" s="212"/>
      <c r="AU116" s="212"/>
      <c r="AV116" s="212"/>
      <c r="AW116" s="212"/>
      <c r="AX116" s="214"/>
    </row>
    <row r="117" spans="1:50" ht="44.4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500</v>
      </c>
      <c r="AC117" s="472"/>
      <c r="AD117" s="473"/>
      <c r="AE117" s="593" t="s">
        <v>573</v>
      </c>
      <c r="AF117" s="550"/>
      <c r="AG117" s="550"/>
      <c r="AH117" s="550"/>
      <c r="AI117" s="593" t="s">
        <v>574</v>
      </c>
      <c r="AJ117" s="550"/>
      <c r="AK117" s="550"/>
      <c r="AL117" s="550"/>
      <c r="AM117" s="593" t="s">
        <v>620</v>
      </c>
      <c r="AN117" s="550"/>
      <c r="AO117" s="550"/>
      <c r="AP117" s="550"/>
      <c r="AQ117" s="550" t="s">
        <v>572</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470</v>
      </c>
      <c r="AN118" s="415"/>
      <c r="AO118" s="415"/>
      <c r="AP118" s="416"/>
      <c r="AQ118" s="594" t="s">
        <v>539</v>
      </c>
      <c r="AR118" s="595"/>
      <c r="AS118" s="595"/>
      <c r="AT118" s="595"/>
      <c r="AU118" s="595"/>
      <c r="AV118" s="595"/>
      <c r="AW118" s="595"/>
      <c r="AX118" s="596"/>
    </row>
    <row r="119" spans="1:50" ht="23.25" hidden="1" customHeight="1" x14ac:dyDescent="0.15">
      <c r="A119" s="438"/>
      <c r="B119" s="439"/>
      <c r="C119" s="439"/>
      <c r="D119" s="439"/>
      <c r="E119" s="439"/>
      <c r="F119" s="440"/>
      <c r="G119" s="392" t="s">
        <v>501</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470</v>
      </c>
      <c r="AN121" s="415"/>
      <c r="AO121" s="415"/>
      <c r="AP121" s="416"/>
      <c r="AQ121" s="594" t="s">
        <v>539</v>
      </c>
      <c r="AR121" s="595"/>
      <c r="AS121" s="595"/>
      <c r="AT121" s="595"/>
      <c r="AU121" s="595"/>
      <c r="AV121" s="595"/>
      <c r="AW121" s="595"/>
      <c r="AX121" s="596"/>
    </row>
    <row r="122" spans="1:50" ht="23.25" hidden="1" customHeight="1" x14ac:dyDescent="0.15">
      <c r="A122" s="438"/>
      <c r="B122" s="439"/>
      <c r="C122" s="439"/>
      <c r="D122" s="439"/>
      <c r="E122" s="439"/>
      <c r="F122" s="440"/>
      <c r="G122" s="392" t="s">
        <v>502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503</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470</v>
      </c>
      <c r="AN124" s="415"/>
      <c r="AO124" s="415"/>
      <c r="AP124" s="416"/>
      <c r="AQ124" s="594" t="s">
        <v>539</v>
      </c>
      <c r="AR124" s="595"/>
      <c r="AS124" s="595"/>
      <c r="AT124" s="595"/>
      <c r="AU124" s="595"/>
      <c r="AV124" s="595"/>
      <c r="AW124" s="595"/>
      <c r="AX124" s="596"/>
    </row>
    <row r="125" spans="1:50" ht="23.25" hidden="1" customHeight="1" x14ac:dyDescent="0.15">
      <c r="A125" s="438"/>
      <c r="B125" s="439"/>
      <c r="C125" s="439"/>
      <c r="D125" s="439"/>
      <c r="E125" s="439"/>
      <c r="F125" s="440"/>
      <c r="G125" s="392" t="s">
        <v>502</v>
      </c>
      <c r="H125" s="392"/>
      <c r="I125" s="392"/>
      <c r="J125" s="392"/>
      <c r="K125" s="392"/>
      <c r="L125" s="392"/>
      <c r="M125" s="392"/>
      <c r="N125" s="392"/>
      <c r="O125" s="392"/>
      <c r="P125" s="392"/>
      <c r="Q125" s="392"/>
      <c r="R125" s="392"/>
      <c r="S125" s="392"/>
      <c r="T125" s="392"/>
      <c r="U125" s="392"/>
      <c r="V125" s="392"/>
      <c r="W125" s="392"/>
      <c r="X125" s="920"/>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1"/>
      <c r="Y126" s="470" t="s">
        <v>49</v>
      </c>
      <c r="Z126" s="445"/>
      <c r="AA126" s="446"/>
      <c r="AB126" s="471" t="s">
        <v>500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4"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17"/>
      <c r="Z127" s="918"/>
      <c r="AA127" s="919"/>
      <c r="AB127" s="240" t="s">
        <v>11</v>
      </c>
      <c r="AC127" s="241"/>
      <c r="AD127" s="242"/>
      <c r="AE127" s="414" t="s">
        <v>357</v>
      </c>
      <c r="AF127" s="415"/>
      <c r="AG127" s="415"/>
      <c r="AH127" s="416"/>
      <c r="AI127" s="414" t="s">
        <v>363</v>
      </c>
      <c r="AJ127" s="415"/>
      <c r="AK127" s="415"/>
      <c r="AL127" s="416"/>
      <c r="AM127" s="414" t="s">
        <v>470</v>
      </c>
      <c r="AN127" s="415"/>
      <c r="AO127" s="415"/>
      <c r="AP127" s="416"/>
      <c r="AQ127" s="594" t="s">
        <v>539</v>
      </c>
      <c r="AR127" s="595"/>
      <c r="AS127" s="595"/>
      <c r="AT127" s="595"/>
      <c r="AU127" s="595"/>
      <c r="AV127" s="595"/>
      <c r="AW127" s="595"/>
      <c r="AX127" s="596"/>
    </row>
    <row r="128" spans="1:50" ht="23.25" hidden="1" customHeight="1" x14ac:dyDescent="0.15">
      <c r="A128" s="438"/>
      <c r="B128" s="439"/>
      <c r="C128" s="439"/>
      <c r="D128" s="439"/>
      <c r="E128" s="439"/>
      <c r="F128" s="440"/>
      <c r="G128" s="392" t="s">
        <v>502</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1" t="s">
        <v>369</v>
      </c>
      <c r="B130" s="178"/>
      <c r="C130" s="177" t="s">
        <v>366</v>
      </c>
      <c r="D130" s="178"/>
      <c r="E130" s="162" t="s">
        <v>399</v>
      </c>
      <c r="F130" s="163"/>
      <c r="G130" s="164" t="s">
        <v>576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5" t="s">
        <v>378</v>
      </c>
      <c r="H132" s="147"/>
      <c r="I132" s="147"/>
      <c r="J132" s="147"/>
      <c r="K132" s="147"/>
      <c r="L132" s="147"/>
      <c r="M132" s="147"/>
      <c r="N132" s="147"/>
      <c r="O132" s="147"/>
      <c r="P132" s="147"/>
      <c r="Q132" s="147"/>
      <c r="R132" s="147"/>
      <c r="S132" s="147"/>
      <c r="T132" s="147"/>
      <c r="U132" s="147"/>
      <c r="V132" s="147"/>
      <c r="W132" s="147"/>
      <c r="X132" s="148"/>
      <c r="Y132" s="156"/>
      <c r="Z132" s="157"/>
      <c r="AA132" s="158"/>
      <c r="AB132" s="146" t="s">
        <v>11</v>
      </c>
      <c r="AC132" s="147"/>
      <c r="AD132" s="148"/>
      <c r="AE132" s="150" t="s">
        <v>357</v>
      </c>
      <c r="AF132" s="150"/>
      <c r="AG132" s="150"/>
      <c r="AH132" s="150"/>
      <c r="AI132" s="150" t="s">
        <v>363</v>
      </c>
      <c r="AJ132" s="150"/>
      <c r="AK132" s="150"/>
      <c r="AL132" s="150"/>
      <c r="AM132" s="150" t="s">
        <v>470</v>
      </c>
      <c r="AN132" s="150"/>
      <c r="AO132" s="150"/>
      <c r="AP132" s="146"/>
      <c r="AQ132" s="146" t="s">
        <v>355</v>
      </c>
      <c r="AR132" s="147"/>
      <c r="AS132" s="147"/>
      <c r="AT132" s="148"/>
      <c r="AU132" s="189" t="s">
        <v>380</v>
      </c>
      <c r="AV132" s="189"/>
      <c r="AW132" s="189"/>
      <c r="AX132" s="190"/>
    </row>
    <row r="133" spans="1:50" ht="18.75" customHeight="1" x14ac:dyDescent="0.15">
      <c r="A133" s="182"/>
      <c r="B133" s="179"/>
      <c r="C133" s="173"/>
      <c r="D133" s="179"/>
      <c r="E133" s="173"/>
      <c r="F133" s="174"/>
      <c r="G133" s="153"/>
      <c r="H133" s="126"/>
      <c r="I133" s="126"/>
      <c r="J133" s="126"/>
      <c r="K133" s="126"/>
      <c r="L133" s="126"/>
      <c r="M133" s="126"/>
      <c r="N133" s="126"/>
      <c r="O133" s="126"/>
      <c r="P133" s="126"/>
      <c r="Q133" s="126"/>
      <c r="R133" s="126"/>
      <c r="S133" s="126"/>
      <c r="T133" s="126"/>
      <c r="U133" s="126"/>
      <c r="V133" s="126"/>
      <c r="W133" s="126"/>
      <c r="X133" s="127"/>
      <c r="Y133" s="159"/>
      <c r="Z133" s="160"/>
      <c r="AA133" s="161"/>
      <c r="AB133" s="149"/>
      <c r="AC133" s="126"/>
      <c r="AD133" s="127"/>
      <c r="AE133" s="151"/>
      <c r="AF133" s="151"/>
      <c r="AG133" s="151"/>
      <c r="AH133" s="151"/>
      <c r="AI133" s="151"/>
      <c r="AJ133" s="151"/>
      <c r="AK133" s="151"/>
      <c r="AL133" s="151"/>
      <c r="AM133" s="151"/>
      <c r="AN133" s="151"/>
      <c r="AO133" s="151"/>
      <c r="AP133" s="149"/>
      <c r="AQ133" s="191" t="s">
        <v>578</v>
      </c>
      <c r="AR133" s="192"/>
      <c r="AS133" s="126" t="s">
        <v>356</v>
      </c>
      <c r="AT133" s="127"/>
      <c r="AU133" s="193" t="s">
        <v>558</v>
      </c>
      <c r="AV133" s="193"/>
      <c r="AW133" s="126" t="s">
        <v>300</v>
      </c>
      <c r="AX133" s="188"/>
    </row>
    <row r="134" spans="1:50" ht="39.75" customHeight="1" x14ac:dyDescent="0.15">
      <c r="A134" s="182"/>
      <c r="B134" s="179"/>
      <c r="C134" s="173"/>
      <c r="D134" s="179"/>
      <c r="E134" s="173"/>
      <c r="F134" s="174"/>
      <c r="G134" s="97" t="s">
        <v>575</v>
      </c>
      <c r="H134" s="98"/>
      <c r="I134" s="98"/>
      <c r="J134" s="98"/>
      <c r="K134" s="98"/>
      <c r="L134" s="98"/>
      <c r="M134" s="98"/>
      <c r="N134" s="98"/>
      <c r="O134" s="98"/>
      <c r="P134" s="98"/>
      <c r="Q134" s="98"/>
      <c r="R134" s="98"/>
      <c r="S134" s="98"/>
      <c r="T134" s="98"/>
      <c r="U134" s="98"/>
      <c r="V134" s="98"/>
      <c r="W134" s="98"/>
      <c r="X134" s="99"/>
      <c r="Y134" s="194" t="s">
        <v>379</v>
      </c>
      <c r="Z134" s="195"/>
      <c r="AA134" s="196"/>
      <c r="AB134" s="197" t="s">
        <v>565</v>
      </c>
      <c r="AC134" s="198"/>
      <c r="AD134" s="198"/>
      <c r="AE134" s="199">
        <v>1412</v>
      </c>
      <c r="AF134" s="200"/>
      <c r="AG134" s="200"/>
      <c r="AH134" s="200"/>
      <c r="AI134" s="199">
        <v>1492</v>
      </c>
      <c r="AJ134" s="200"/>
      <c r="AK134" s="200"/>
      <c r="AL134" s="200"/>
      <c r="AM134" s="199">
        <v>1671</v>
      </c>
      <c r="AN134" s="200"/>
      <c r="AO134" s="200"/>
      <c r="AP134" s="200"/>
      <c r="AQ134" s="199" t="s">
        <v>577</v>
      </c>
      <c r="AR134" s="200"/>
      <c r="AS134" s="200"/>
      <c r="AT134" s="200"/>
      <c r="AU134" s="199" t="s">
        <v>579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565</v>
      </c>
      <c r="AC135" s="206"/>
      <c r="AD135" s="206"/>
      <c r="AE135" s="199"/>
      <c r="AF135" s="200"/>
      <c r="AG135" s="200"/>
      <c r="AH135" s="200"/>
      <c r="AI135" s="199"/>
      <c r="AJ135" s="200"/>
      <c r="AK135" s="200"/>
      <c r="AL135" s="200"/>
      <c r="AM135" s="199"/>
      <c r="AN135" s="200"/>
      <c r="AO135" s="200"/>
      <c r="AP135" s="200"/>
      <c r="AQ135" s="199" t="s">
        <v>560</v>
      </c>
      <c r="AR135" s="200"/>
      <c r="AS135" s="200"/>
      <c r="AT135" s="200"/>
      <c r="AU135" s="199" t="s">
        <v>579</v>
      </c>
      <c r="AV135" s="200"/>
      <c r="AW135" s="200"/>
      <c r="AX135" s="201"/>
    </row>
    <row r="136" spans="1:50" ht="18.75" hidden="1" customHeight="1" x14ac:dyDescent="0.15">
      <c r="A136" s="182"/>
      <c r="B136" s="179"/>
      <c r="C136" s="173"/>
      <c r="D136" s="179"/>
      <c r="E136" s="173"/>
      <c r="F136" s="174"/>
      <c r="G136" s="155" t="s">
        <v>378</v>
      </c>
      <c r="H136" s="147"/>
      <c r="I136" s="147"/>
      <c r="J136" s="147"/>
      <c r="K136" s="147"/>
      <c r="L136" s="147"/>
      <c r="M136" s="147"/>
      <c r="N136" s="147"/>
      <c r="O136" s="147"/>
      <c r="P136" s="147"/>
      <c r="Q136" s="147"/>
      <c r="R136" s="147"/>
      <c r="S136" s="147"/>
      <c r="T136" s="147"/>
      <c r="U136" s="147"/>
      <c r="V136" s="147"/>
      <c r="W136" s="147"/>
      <c r="X136" s="148"/>
      <c r="Y136" s="156"/>
      <c r="Z136" s="157"/>
      <c r="AA136" s="158"/>
      <c r="AB136" s="146" t="s">
        <v>11</v>
      </c>
      <c r="AC136" s="147"/>
      <c r="AD136" s="148"/>
      <c r="AE136" s="150" t="s">
        <v>357</v>
      </c>
      <c r="AF136" s="150"/>
      <c r="AG136" s="150"/>
      <c r="AH136" s="150"/>
      <c r="AI136" s="150" t="s">
        <v>363</v>
      </c>
      <c r="AJ136" s="150"/>
      <c r="AK136" s="150"/>
      <c r="AL136" s="150"/>
      <c r="AM136" s="150" t="s">
        <v>470</v>
      </c>
      <c r="AN136" s="150"/>
      <c r="AO136" s="150"/>
      <c r="AP136" s="146"/>
      <c r="AQ136" s="146" t="s">
        <v>355</v>
      </c>
      <c r="AR136" s="147"/>
      <c r="AS136" s="147"/>
      <c r="AT136" s="148"/>
      <c r="AU136" s="189" t="s">
        <v>380</v>
      </c>
      <c r="AV136" s="189"/>
      <c r="AW136" s="189"/>
      <c r="AX136" s="190"/>
    </row>
    <row r="137" spans="1:50" ht="18.75" hidden="1" customHeight="1" x14ac:dyDescent="0.15">
      <c r="A137" s="182"/>
      <c r="B137" s="179"/>
      <c r="C137" s="173"/>
      <c r="D137" s="179"/>
      <c r="E137" s="173"/>
      <c r="F137" s="174"/>
      <c r="G137" s="153"/>
      <c r="H137" s="126"/>
      <c r="I137" s="126"/>
      <c r="J137" s="126"/>
      <c r="K137" s="126"/>
      <c r="L137" s="126"/>
      <c r="M137" s="126"/>
      <c r="N137" s="126"/>
      <c r="O137" s="126"/>
      <c r="P137" s="126"/>
      <c r="Q137" s="126"/>
      <c r="R137" s="126"/>
      <c r="S137" s="126"/>
      <c r="T137" s="126"/>
      <c r="U137" s="126"/>
      <c r="V137" s="126"/>
      <c r="W137" s="126"/>
      <c r="X137" s="127"/>
      <c r="Y137" s="159"/>
      <c r="Z137" s="160"/>
      <c r="AA137" s="161"/>
      <c r="AB137" s="149"/>
      <c r="AC137" s="126"/>
      <c r="AD137" s="127"/>
      <c r="AE137" s="151"/>
      <c r="AF137" s="151"/>
      <c r="AG137" s="151"/>
      <c r="AH137" s="151"/>
      <c r="AI137" s="151"/>
      <c r="AJ137" s="151"/>
      <c r="AK137" s="151"/>
      <c r="AL137" s="151"/>
      <c r="AM137" s="151"/>
      <c r="AN137" s="151"/>
      <c r="AO137" s="151"/>
      <c r="AP137" s="149"/>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5" t="s">
        <v>378</v>
      </c>
      <c r="H140" s="147"/>
      <c r="I140" s="147"/>
      <c r="J140" s="147"/>
      <c r="K140" s="147"/>
      <c r="L140" s="147"/>
      <c r="M140" s="147"/>
      <c r="N140" s="147"/>
      <c r="O140" s="147"/>
      <c r="P140" s="147"/>
      <c r="Q140" s="147"/>
      <c r="R140" s="147"/>
      <c r="S140" s="147"/>
      <c r="T140" s="147"/>
      <c r="U140" s="147"/>
      <c r="V140" s="147"/>
      <c r="W140" s="147"/>
      <c r="X140" s="148"/>
      <c r="Y140" s="156"/>
      <c r="Z140" s="157"/>
      <c r="AA140" s="158"/>
      <c r="AB140" s="146" t="s">
        <v>11</v>
      </c>
      <c r="AC140" s="147"/>
      <c r="AD140" s="148"/>
      <c r="AE140" s="150" t="s">
        <v>357</v>
      </c>
      <c r="AF140" s="150"/>
      <c r="AG140" s="150"/>
      <c r="AH140" s="150"/>
      <c r="AI140" s="150" t="s">
        <v>363</v>
      </c>
      <c r="AJ140" s="150"/>
      <c r="AK140" s="150"/>
      <c r="AL140" s="150"/>
      <c r="AM140" s="150" t="s">
        <v>470</v>
      </c>
      <c r="AN140" s="150"/>
      <c r="AO140" s="150"/>
      <c r="AP140" s="146"/>
      <c r="AQ140" s="146" t="s">
        <v>355</v>
      </c>
      <c r="AR140" s="147"/>
      <c r="AS140" s="147"/>
      <c r="AT140" s="148"/>
      <c r="AU140" s="189" t="s">
        <v>380</v>
      </c>
      <c r="AV140" s="189"/>
      <c r="AW140" s="189"/>
      <c r="AX140" s="190"/>
    </row>
    <row r="141" spans="1:50" ht="18.75" hidden="1" customHeight="1" x14ac:dyDescent="0.15">
      <c r="A141" s="182"/>
      <c r="B141" s="179"/>
      <c r="C141" s="173"/>
      <c r="D141" s="179"/>
      <c r="E141" s="173"/>
      <c r="F141" s="174"/>
      <c r="G141" s="153"/>
      <c r="H141" s="126"/>
      <c r="I141" s="126"/>
      <c r="J141" s="126"/>
      <c r="K141" s="126"/>
      <c r="L141" s="126"/>
      <c r="M141" s="126"/>
      <c r="N141" s="126"/>
      <c r="O141" s="126"/>
      <c r="P141" s="126"/>
      <c r="Q141" s="126"/>
      <c r="R141" s="126"/>
      <c r="S141" s="126"/>
      <c r="T141" s="126"/>
      <c r="U141" s="126"/>
      <c r="V141" s="126"/>
      <c r="W141" s="126"/>
      <c r="X141" s="127"/>
      <c r="Y141" s="159"/>
      <c r="Z141" s="160"/>
      <c r="AA141" s="161"/>
      <c r="AB141" s="149"/>
      <c r="AC141" s="126"/>
      <c r="AD141" s="127"/>
      <c r="AE141" s="151"/>
      <c r="AF141" s="151"/>
      <c r="AG141" s="151"/>
      <c r="AH141" s="151"/>
      <c r="AI141" s="151"/>
      <c r="AJ141" s="151"/>
      <c r="AK141" s="151"/>
      <c r="AL141" s="151"/>
      <c r="AM141" s="151"/>
      <c r="AN141" s="151"/>
      <c r="AO141" s="151"/>
      <c r="AP141" s="149"/>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5" t="s">
        <v>378</v>
      </c>
      <c r="H144" s="147"/>
      <c r="I144" s="147"/>
      <c r="J144" s="147"/>
      <c r="K144" s="147"/>
      <c r="L144" s="147"/>
      <c r="M144" s="147"/>
      <c r="N144" s="147"/>
      <c r="O144" s="147"/>
      <c r="P144" s="147"/>
      <c r="Q144" s="147"/>
      <c r="R144" s="147"/>
      <c r="S144" s="147"/>
      <c r="T144" s="147"/>
      <c r="U144" s="147"/>
      <c r="V144" s="147"/>
      <c r="W144" s="147"/>
      <c r="X144" s="148"/>
      <c r="Y144" s="156"/>
      <c r="Z144" s="157"/>
      <c r="AA144" s="158"/>
      <c r="AB144" s="146" t="s">
        <v>11</v>
      </c>
      <c r="AC144" s="147"/>
      <c r="AD144" s="148"/>
      <c r="AE144" s="150" t="s">
        <v>357</v>
      </c>
      <c r="AF144" s="150"/>
      <c r="AG144" s="150"/>
      <c r="AH144" s="150"/>
      <c r="AI144" s="150" t="s">
        <v>363</v>
      </c>
      <c r="AJ144" s="150"/>
      <c r="AK144" s="150"/>
      <c r="AL144" s="150"/>
      <c r="AM144" s="150" t="s">
        <v>470</v>
      </c>
      <c r="AN144" s="150"/>
      <c r="AO144" s="150"/>
      <c r="AP144" s="146"/>
      <c r="AQ144" s="146" t="s">
        <v>355</v>
      </c>
      <c r="AR144" s="147"/>
      <c r="AS144" s="147"/>
      <c r="AT144" s="148"/>
      <c r="AU144" s="189" t="s">
        <v>380</v>
      </c>
      <c r="AV144" s="189"/>
      <c r="AW144" s="189"/>
      <c r="AX144" s="190"/>
    </row>
    <row r="145" spans="1:50" ht="18.75" hidden="1" customHeight="1" x14ac:dyDescent="0.15">
      <c r="A145" s="182"/>
      <c r="B145" s="179"/>
      <c r="C145" s="173"/>
      <c r="D145" s="179"/>
      <c r="E145" s="173"/>
      <c r="F145" s="174"/>
      <c r="G145" s="153"/>
      <c r="H145" s="126"/>
      <c r="I145" s="126"/>
      <c r="J145" s="126"/>
      <c r="K145" s="126"/>
      <c r="L145" s="126"/>
      <c r="M145" s="126"/>
      <c r="N145" s="126"/>
      <c r="O145" s="126"/>
      <c r="P145" s="126"/>
      <c r="Q145" s="126"/>
      <c r="R145" s="126"/>
      <c r="S145" s="126"/>
      <c r="T145" s="126"/>
      <c r="U145" s="126"/>
      <c r="V145" s="126"/>
      <c r="W145" s="126"/>
      <c r="X145" s="127"/>
      <c r="Y145" s="159"/>
      <c r="Z145" s="160"/>
      <c r="AA145" s="161"/>
      <c r="AB145" s="149"/>
      <c r="AC145" s="126"/>
      <c r="AD145" s="127"/>
      <c r="AE145" s="151"/>
      <c r="AF145" s="151"/>
      <c r="AG145" s="151"/>
      <c r="AH145" s="151"/>
      <c r="AI145" s="151"/>
      <c r="AJ145" s="151"/>
      <c r="AK145" s="151"/>
      <c r="AL145" s="151"/>
      <c r="AM145" s="151"/>
      <c r="AN145" s="151"/>
      <c r="AO145" s="151"/>
      <c r="AP145" s="149"/>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5" t="s">
        <v>378</v>
      </c>
      <c r="H148" s="147"/>
      <c r="I148" s="147"/>
      <c r="J148" s="147"/>
      <c r="K148" s="147"/>
      <c r="L148" s="147"/>
      <c r="M148" s="147"/>
      <c r="N148" s="147"/>
      <c r="O148" s="147"/>
      <c r="P148" s="147"/>
      <c r="Q148" s="147"/>
      <c r="R148" s="147"/>
      <c r="S148" s="147"/>
      <c r="T148" s="147"/>
      <c r="U148" s="147"/>
      <c r="V148" s="147"/>
      <c r="W148" s="147"/>
      <c r="X148" s="148"/>
      <c r="Y148" s="156"/>
      <c r="Z148" s="157"/>
      <c r="AA148" s="158"/>
      <c r="AB148" s="146" t="s">
        <v>11</v>
      </c>
      <c r="AC148" s="147"/>
      <c r="AD148" s="148"/>
      <c r="AE148" s="150" t="s">
        <v>357</v>
      </c>
      <c r="AF148" s="150"/>
      <c r="AG148" s="150"/>
      <c r="AH148" s="150"/>
      <c r="AI148" s="150" t="s">
        <v>363</v>
      </c>
      <c r="AJ148" s="150"/>
      <c r="AK148" s="150"/>
      <c r="AL148" s="150"/>
      <c r="AM148" s="150" t="s">
        <v>470</v>
      </c>
      <c r="AN148" s="150"/>
      <c r="AO148" s="150"/>
      <c r="AP148" s="146"/>
      <c r="AQ148" s="146" t="s">
        <v>355</v>
      </c>
      <c r="AR148" s="147"/>
      <c r="AS148" s="147"/>
      <c r="AT148" s="148"/>
      <c r="AU148" s="189" t="s">
        <v>380</v>
      </c>
      <c r="AV148" s="189"/>
      <c r="AW148" s="189"/>
      <c r="AX148" s="190"/>
    </row>
    <row r="149" spans="1:50" ht="18.75" hidden="1" customHeight="1" x14ac:dyDescent="0.15">
      <c r="A149" s="182"/>
      <c r="B149" s="179"/>
      <c r="C149" s="173"/>
      <c r="D149" s="179"/>
      <c r="E149" s="173"/>
      <c r="F149" s="174"/>
      <c r="G149" s="153"/>
      <c r="H149" s="126"/>
      <c r="I149" s="126"/>
      <c r="J149" s="126"/>
      <c r="K149" s="126"/>
      <c r="L149" s="126"/>
      <c r="M149" s="126"/>
      <c r="N149" s="126"/>
      <c r="O149" s="126"/>
      <c r="P149" s="126"/>
      <c r="Q149" s="126"/>
      <c r="R149" s="126"/>
      <c r="S149" s="126"/>
      <c r="T149" s="126"/>
      <c r="U149" s="126"/>
      <c r="V149" s="126"/>
      <c r="W149" s="126"/>
      <c r="X149" s="127"/>
      <c r="Y149" s="159"/>
      <c r="Z149" s="160"/>
      <c r="AA149" s="161"/>
      <c r="AB149" s="149"/>
      <c r="AC149" s="126"/>
      <c r="AD149" s="127"/>
      <c r="AE149" s="151"/>
      <c r="AF149" s="151"/>
      <c r="AG149" s="151"/>
      <c r="AH149" s="151"/>
      <c r="AI149" s="151"/>
      <c r="AJ149" s="151"/>
      <c r="AK149" s="151"/>
      <c r="AL149" s="151"/>
      <c r="AM149" s="151"/>
      <c r="AN149" s="151"/>
      <c r="AO149" s="151"/>
      <c r="AP149" s="149"/>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2" t="s">
        <v>381</v>
      </c>
      <c r="H152" s="123"/>
      <c r="I152" s="123"/>
      <c r="J152" s="123"/>
      <c r="K152" s="123"/>
      <c r="L152" s="123"/>
      <c r="M152" s="123"/>
      <c r="N152" s="123"/>
      <c r="O152" s="123"/>
      <c r="P152" s="124"/>
      <c r="Q152" s="154" t="s">
        <v>474</v>
      </c>
      <c r="R152" s="123"/>
      <c r="S152" s="123"/>
      <c r="T152" s="123"/>
      <c r="U152" s="123"/>
      <c r="V152" s="123"/>
      <c r="W152" s="123"/>
      <c r="X152" s="123"/>
      <c r="Y152" s="123"/>
      <c r="Z152" s="123"/>
      <c r="AA152" s="123"/>
      <c r="AB152" s="122" t="s">
        <v>475</v>
      </c>
      <c r="AC152" s="123"/>
      <c r="AD152" s="124"/>
      <c r="AE152" s="154"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3"/>
      <c r="H153" s="126"/>
      <c r="I153" s="126"/>
      <c r="J153" s="126"/>
      <c r="K153" s="126"/>
      <c r="L153" s="126"/>
      <c r="M153" s="126"/>
      <c r="N153" s="126"/>
      <c r="O153" s="126"/>
      <c r="P153" s="127"/>
      <c r="Q153" s="149"/>
      <c r="R153" s="126"/>
      <c r="S153" s="126"/>
      <c r="T153" s="126"/>
      <c r="U153" s="126"/>
      <c r="V153" s="126"/>
      <c r="W153" s="126"/>
      <c r="X153" s="126"/>
      <c r="Y153" s="126"/>
      <c r="Z153" s="126"/>
      <c r="AA153" s="126"/>
      <c r="AB153" s="125"/>
      <c r="AC153" s="126"/>
      <c r="AD153" s="127"/>
      <c r="AE153" s="149"/>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580</v>
      </c>
      <c r="H154" s="98"/>
      <c r="I154" s="98"/>
      <c r="J154" s="98"/>
      <c r="K154" s="98"/>
      <c r="L154" s="98"/>
      <c r="M154" s="98"/>
      <c r="N154" s="98"/>
      <c r="O154" s="98"/>
      <c r="P154" s="99"/>
      <c r="Q154" s="118" t="s">
        <v>581</v>
      </c>
      <c r="R154" s="98"/>
      <c r="S154" s="98"/>
      <c r="T154" s="98"/>
      <c r="U154" s="98"/>
      <c r="V154" s="98"/>
      <c r="W154" s="98"/>
      <c r="X154" s="98"/>
      <c r="Y154" s="98"/>
      <c r="Z154" s="98"/>
      <c r="AA154" s="286"/>
      <c r="AB154" s="134" t="s">
        <v>582</v>
      </c>
      <c r="AC154" s="135"/>
      <c r="AD154" s="135"/>
      <c r="AE154" s="140" t="s">
        <v>583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2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2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20"/>
      <c r="R157" s="101"/>
      <c r="S157" s="101"/>
      <c r="T157" s="101"/>
      <c r="U157" s="101"/>
      <c r="V157" s="101"/>
      <c r="W157" s="101"/>
      <c r="X157" s="101"/>
      <c r="Y157" s="101"/>
      <c r="Z157" s="101"/>
      <c r="AA157" s="287"/>
      <c r="AB157" s="136"/>
      <c r="AC157" s="137"/>
      <c r="AD157" s="137"/>
      <c r="AE157" s="118" t="s">
        <v>584</v>
      </c>
      <c r="AF157" s="98"/>
      <c r="AG157" s="98"/>
      <c r="AH157" s="98"/>
      <c r="AI157" s="98"/>
      <c r="AJ157" s="98"/>
      <c r="AK157" s="98"/>
      <c r="AL157" s="98"/>
      <c r="AM157" s="98"/>
      <c r="AN157" s="98"/>
      <c r="AO157" s="98"/>
      <c r="AP157" s="98"/>
      <c r="AQ157" s="98"/>
      <c r="AR157" s="98"/>
      <c r="AS157" s="98"/>
      <c r="AT157" s="98"/>
      <c r="AU157" s="98"/>
      <c r="AV157" s="98"/>
      <c r="AW157" s="98"/>
      <c r="AX157" s="119"/>
    </row>
    <row r="158" spans="1:50" ht="45" customHeight="1" x14ac:dyDescent="0.15">
      <c r="A158" s="182"/>
      <c r="B158" s="179"/>
      <c r="C158" s="173"/>
      <c r="D158" s="179"/>
      <c r="E158" s="173"/>
      <c r="F158" s="174"/>
      <c r="G158" s="103"/>
      <c r="H158" s="104"/>
      <c r="I158" s="104"/>
      <c r="J158" s="104"/>
      <c r="K158" s="104"/>
      <c r="L158" s="104"/>
      <c r="M158" s="104"/>
      <c r="N158" s="104"/>
      <c r="O158" s="104"/>
      <c r="P158" s="105"/>
      <c r="Q158" s="144"/>
      <c r="R158" s="104"/>
      <c r="S158" s="104"/>
      <c r="T158" s="104"/>
      <c r="U158" s="104"/>
      <c r="V158" s="104"/>
      <c r="W158" s="104"/>
      <c r="X158" s="104"/>
      <c r="Y158" s="104"/>
      <c r="Z158" s="104"/>
      <c r="AA158" s="288"/>
      <c r="AB158" s="138"/>
      <c r="AC158" s="139"/>
      <c r="AD158" s="139"/>
      <c r="AE158" s="144"/>
      <c r="AF158" s="104"/>
      <c r="AG158" s="104"/>
      <c r="AH158" s="104"/>
      <c r="AI158" s="104"/>
      <c r="AJ158" s="104"/>
      <c r="AK158" s="104"/>
      <c r="AL158" s="104"/>
      <c r="AM158" s="104"/>
      <c r="AN158" s="104"/>
      <c r="AO158" s="104"/>
      <c r="AP158" s="104"/>
      <c r="AQ158" s="104"/>
      <c r="AR158" s="104"/>
      <c r="AS158" s="104"/>
      <c r="AT158" s="104"/>
      <c r="AU158" s="104"/>
      <c r="AV158" s="104"/>
      <c r="AW158" s="104"/>
      <c r="AX158" s="145"/>
    </row>
    <row r="159" spans="1:50" ht="22.5" hidden="1" customHeight="1" x14ac:dyDescent="0.15">
      <c r="A159" s="182"/>
      <c r="B159" s="179"/>
      <c r="C159" s="173"/>
      <c r="D159" s="179"/>
      <c r="E159" s="173"/>
      <c r="F159" s="174"/>
      <c r="G159" s="152" t="s">
        <v>381</v>
      </c>
      <c r="H159" s="123"/>
      <c r="I159" s="123"/>
      <c r="J159" s="123"/>
      <c r="K159" s="123"/>
      <c r="L159" s="123"/>
      <c r="M159" s="123"/>
      <c r="N159" s="123"/>
      <c r="O159" s="123"/>
      <c r="P159" s="124"/>
      <c r="Q159" s="154"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3"/>
      <c r="H160" s="126"/>
      <c r="I160" s="126"/>
      <c r="J160" s="126"/>
      <c r="K160" s="126"/>
      <c r="L160" s="126"/>
      <c r="M160" s="126"/>
      <c r="N160" s="126"/>
      <c r="O160" s="126"/>
      <c r="P160" s="127"/>
      <c r="Q160" s="149"/>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2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2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2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44"/>
      <c r="R165" s="104"/>
      <c r="S165" s="104"/>
      <c r="T165" s="104"/>
      <c r="U165" s="104"/>
      <c r="V165" s="104"/>
      <c r="W165" s="104"/>
      <c r="X165" s="104"/>
      <c r="Y165" s="104"/>
      <c r="Z165" s="104"/>
      <c r="AA165" s="288"/>
      <c r="AB165" s="138"/>
      <c r="AC165" s="139"/>
      <c r="AD165" s="139"/>
      <c r="AE165" s="144"/>
      <c r="AF165" s="104"/>
      <c r="AG165" s="104"/>
      <c r="AH165" s="104"/>
      <c r="AI165" s="104"/>
      <c r="AJ165" s="104"/>
      <c r="AK165" s="104"/>
      <c r="AL165" s="104"/>
      <c r="AM165" s="104"/>
      <c r="AN165" s="104"/>
      <c r="AO165" s="104"/>
      <c r="AP165" s="104"/>
      <c r="AQ165" s="104"/>
      <c r="AR165" s="104"/>
      <c r="AS165" s="104"/>
      <c r="AT165" s="104"/>
      <c r="AU165" s="104"/>
      <c r="AV165" s="104"/>
      <c r="AW165" s="104"/>
      <c r="AX165" s="145"/>
    </row>
    <row r="166" spans="1:50" ht="22.5" hidden="1" customHeight="1" x14ac:dyDescent="0.15">
      <c r="A166" s="182"/>
      <c r="B166" s="179"/>
      <c r="C166" s="173"/>
      <c r="D166" s="179"/>
      <c r="E166" s="173"/>
      <c r="F166" s="174"/>
      <c r="G166" s="152" t="s">
        <v>381</v>
      </c>
      <c r="H166" s="123"/>
      <c r="I166" s="123"/>
      <c r="J166" s="123"/>
      <c r="K166" s="123"/>
      <c r="L166" s="123"/>
      <c r="M166" s="123"/>
      <c r="N166" s="123"/>
      <c r="O166" s="123"/>
      <c r="P166" s="124"/>
      <c r="Q166" s="154"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3"/>
      <c r="H167" s="126"/>
      <c r="I167" s="126"/>
      <c r="J167" s="126"/>
      <c r="K167" s="126"/>
      <c r="L167" s="126"/>
      <c r="M167" s="126"/>
      <c r="N167" s="126"/>
      <c r="O167" s="126"/>
      <c r="P167" s="127"/>
      <c r="Q167" s="149"/>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2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2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2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44"/>
      <c r="R172" s="104"/>
      <c r="S172" s="104"/>
      <c r="T172" s="104"/>
      <c r="U172" s="104"/>
      <c r="V172" s="104"/>
      <c r="W172" s="104"/>
      <c r="X172" s="104"/>
      <c r="Y172" s="104"/>
      <c r="Z172" s="104"/>
      <c r="AA172" s="288"/>
      <c r="AB172" s="138"/>
      <c r="AC172" s="139"/>
      <c r="AD172" s="139"/>
      <c r="AE172" s="144"/>
      <c r="AF172" s="104"/>
      <c r="AG172" s="104"/>
      <c r="AH172" s="104"/>
      <c r="AI172" s="104"/>
      <c r="AJ172" s="104"/>
      <c r="AK172" s="104"/>
      <c r="AL172" s="104"/>
      <c r="AM172" s="104"/>
      <c r="AN172" s="104"/>
      <c r="AO172" s="104"/>
      <c r="AP172" s="104"/>
      <c r="AQ172" s="104"/>
      <c r="AR172" s="104"/>
      <c r="AS172" s="104"/>
      <c r="AT172" s="104"/>
      <c r="AU172" s="104"/>
      <c r="AV172" s="104"/>
      <c r="AW172" s="104"/>
      <c r="AX172" s="145"/>
    </row>
    <row r="173" spans="1:50" ht="22.5" hidden="1" customHeight="1" x14ac:dyDescent="0.15">
      <c r="A173" s="182"/>
      <c r="B173" s="179"/>
      <c r="C173" s="173"/>
      <c r="D173" s="179"/>
      <c r="E173" s="173"/>
      <c r="F173" s="174"/>
      <c r="G173" s="152" t="s">
        <v>381</v>
      </c>
      <c r="H173" s="123"/>
      <c r="I173" s="123"/>
      <c r="J173" s="123"/>
      <c r="K173" s="123"/>
      <c r="L173" s="123"/>
      <c r="M173" s="123"/>
      <c r="N173" s="123"/>
      <c r="O173" s="123"/>
      <c r="P173" s="124"/>
      <c r="Q173" s="154"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3"/>
      <c r="H174" s="126"/>
      <c r="I174" s="126"/>
      <c r="J174" s="126"/>
      <c r="K174" s="126"/>
      <c r="L174" s="126"/>
      <c r="M174" s="126"/>
      <c r="N174" s="126"/>
      <c r="O174" s="126"/>
      <c r="P174" s="127"/>
      <c r="Q174" s="149"/>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2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2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2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44"/>
      <c r="R179" s="104"/>
      <c r="S179" s="104"/>
      <c r="T179" s="104"/>
      <c r="U179" s="104"/>
      <c r="V179" s="104"/>
      <c r="W179" s="104"/>
      <c r="X179" s="104"/>
      <c r="Y179" s="104"/>
      <c r="Z179" s="104"/>
      <c r="AA179" s="288"/>
      <c r="AB179" s="138"/>
      <c r="AC179" s="139"/>
      <c r="AD179" s="139"/>
      <c r="AE179" s="144"/>
      <c r="AF179" s="104"/>
      <c r="AG179" s="104"/>
      <c r="AH179" s="104"/>
      <c r="AI179" s="104"/>
      <c r="AJ179" s="104"/>
      <c r="AK179" s="104"/>
      <c r="AL179" s="104"/>
      <c r="AM179" s="104"/>
      <c r="AN179" s="104"/>
      <c r="AO179" s="104"/>
      <c r="AP179" s="104"/>
      <c r="AQ179" s="104"/>
      <c r="AR179" s="104"/>
      <c r="AS179" s="104"/>
      <c r="AT179" s="104"/>
      <c r="AU179" s="104"/>
      <c r="AV179" s="104"/>
      <c r="AW179" s="104"/>
      <c r="AX179" s="145"/>
    </row>
    <row r="180" spans="1:50" ht="22.5" hidden="1" customHeight="1" x14ac:dyDescent="0.15">
      <c r="A180" s="182"/>
      <c r="B180" s="179"/>
      <c r="C180" s="173"/>
      <c r="D180" s="179"/>
      <c r="E180" s="173"/>
      <c r="F180" s="174"/>
      <c r="G180" s="152" t="s">
        <v>381</v>
      </c>
      <c r="H180" s="123"/>
      <c r="I180" s="123"/>
      <c r="J180" s="123"/>
      <c r="K180" s="123"/>
      <c r="L180" s="123"/>
      <c r="M180" s="123"/>
      <c r="N180" s="123"/>
      <c r="O180" s="123"/>
      <c r="P180" s="124"/>
      <c r="Q180" s="154"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3"/>
      <c r="H181" s="126"/>
      <c r="I181" s="126"/>
      <c r="J181" s="126"/>
      <c r="K181" s="126"/>
      <c r="L181" s="126"/>
      <c r="M181" s="126"/>
      <c r="N181" s="126"/>
      <c r="O181" s="126"/>
      <c r="P181" s="127"/>
      <c r="Q181" s="149"/>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2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2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2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44"/>
      <c r="R186" s="104"/>
      <c r="S186" s="104"/>
      <c r="T186" s="104"/>
      <c r="U186" s="104"/>
      <c r="V186" s="104"/>
      <c r="W186" s="104"/>
      <c r="X186" s="104"/>
      <c r="Y186" s="104"/>
      <c r="Z186" s="104"/>
      <c r="AA186" s="288"/>
      <c r="AB186" s="138"/>
      <c r="AC186" s="139"/>
      <c r="AD186" s="139"/>
      <c r="AE186" s="144"/>
      <c r="AF186" s="104"/>
      <c r="AG186" s="104"/>
      <c r="AH186" s="104"/>
      <c r="AI186" s="104"/>
      <c r="AJ186" s="104"/>
      <c r="AK186" s="104"/>
      <c r="AL186" s="104"/>
      <c r="AM186" s="104"/>
      <c r="AN186" s="104"/>
      <c r="AO186" s="104"/>
      <c r="AP186" s="104"/>
      <c r="AQ186" s="104"/>
      <c r="AR186" s="104"/>
      <c r="AS186" s="104"/>
      <c r="AT186" s="104"/>
      <c r="AU186" s="104"/>
      <c r="AV186" s="104"/>
      <c r="AW186" s="104"/>
      <c r="AX186" s="145"/>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2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2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5" t="s">
        <v>378</v>
      </c>
      <c r="H192" s="147"/>
      <c r="I192" s="147"/>
      <c r="J192" s="147"/>
      <c r="K192" s="147"/>
      <c r="L192" s="147"/>
      <c r="M192" s="147"/>
      <c r="N192" s="147"/>
      <c r="O192" s="147"/>
      <c r="P192" s="147"/>
      <c r="Q192" s="147"/>
      <c r="R192" s="147"/>
      <c r="S192" s="147"/>
      <c r="T192" s="147"/>
      <c r="U192" s="147"/>
      <c r="V192" s="147"/>
      <c r="W192" s="147"/>
      <c r="X192" s="148"/>
      <c r="Y192" s="156"/>
      <c r="Z192" s="157"/>
      <c r="AA192" s="158"/>
      <c r="AB192" s="146" t="s">
        <v>11</v>
      </c>
      <c r="AC192" s="147"/>
      <c r="AD192" s="148"/>
      <c r="AE192" s="150" t="s">
        <v>357</v>
      </c>
      <c r="AF192" s="150"/>
      <c r="AG192" s="150"/>
      <c r="AH192" s="150"/>
      <c r="AI192" s="150" t="s">
        <v>363</v>
      </c>
      <c r="AJ192" s="150"/>
      <c r="AK192" s="150"/>
      <c r="AL192" s="150"/>
      <c r="AM192" s="150" t="s">
        <v>470</v>
      </c>
      <c r="AN192" s="150"/>
      <c r="AO192" s="150"/>
      <c r="AP192" s="146"/>
      <c r="AQ192" s="146" t="s">
        <v>355</v>
      </c>
      <c r="AR192" s="147"/>
      <c r="AS192" s="147"/>
      <c r="AT192" s="148"/>
      <c r="AU192" s="189" t="s">
        <v>380</v>
      </c>
      <c r="AV192" s="189"/>
      <c r="AW192" s="189"/>
      <c r="AX192" s="190"/>
    </row>
    <row r="193" spans="1:50" ht="18.75" hidden="1" customHeight="1" x14ac:dyDescent="0.15">
      <c r="A193" s="182"/>
      <c r="B193" s="179"/>
      <c r="C193" s="173"/>
      <c r="D193" s="179"/>
      <c r="E193" s="173"/>
      <c r="F193" s="174"/>
      <c r="G193" s="153"/>
      <c r="H193" s="126"/>
      <c r="I193" s="126"/>
      <c r="J193" s="126"/>
      <c r="K193" s="126"/>
      <c r="L193" s="126"/>
      <c r="M193" s="126"/>
      <c r="N193" s="126"/>
      <c r="O193" s="126"/>
      <c r="P193" s="126"/>
      <c r="Q193" s="126"/>
      <c r="R193" s="126"/>
      <c r="S193" s="126"/>
      <c r="T193" s="126"/>
      <c r="U193" s="126"/>
      <c r="V193" s="126"/>
      <c r="W193" s="126"/>
      <c r="X193" s="127"/>
      <c r="Y193" s="159"/>
      <c r="Z193" s="160"/>
      <c r="AA193" s="161"/>
      <c r="AB193" s="149"/>
      <c r="AC193" s="126"/>
      <c r="AD193" s="127"/>
      <c r="AE193" s="151"/>
      <c r="AF193" s="151"/>
      <c r="AG193" s="151"/>
      <c r="AH193" s="151"/>
      <c r="AI193" s="151"/>
      <c r="AJ193" s="151"/>
      <c r="AK193" s="151"/>
      <c r="AL193" s="151"/>
      <c r="AM193" s="151"/>
      <c r="AN193" s="151"/>
      <c r="AO193" s="151"/>
      <c r="AP193" s="149"/>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5" t="s">
        <v>378</v>
      </c>
      <c r="H196" s="147"/>
      <c r="I196" s="147"/>
      <c r="J196" s="147"/>
      <c r="K196" s="147"/>
      <c r="L196" s="147"/>
      <c r="M196" s="147"/>
      <c r="N196" s="147"/>
      <c r="O196" s="147"/>
      <c r="P196" s="147"/>
      <c r="Q196" s="147"/>
      <c r="R196" s="147"/>
      <c r="S196" s="147"/>
      <c r="T196" s="147"/>
      <c r="U196" s="147"/>
      <c r="V196" s="147"/>
      <c r="W196" s="147"/>
      <c r="X196" s="148"/>
      <c r="Y196" s="156"/>
      <c r="Z196" s="157"/>
      <c r="AA196" s="158"/>
      <c r="AB196" s="146" t="s">
        <v>11</v>
      </c>
      <c r="AC196" s="147"/>
      <c r="AD196" s="148"/>
      <c r="AE196" s="150" t="s">
        <v>357</v>
      </c>
      <c r="AF196" s="150"/>
      <c r="AG196" s="150"/>
      <c r="AH196" s="150"/>
      <c r="AI196" s="150" t="s">
        <v>363</v>
      </c>
      <c r="AJ196" s="150"/>
      <c r="AK196" s="150"/>
      <c r="AL196" s="150"/>
      <c r="AM196" s="150" t="s">
        <v>470</v>
      </c>
      <c r="AN196" s="150"/>
      <c r="AO196" s="150"/>
      <c r="AP196" s="146"/>
      <c r="AQ196" s="146" t="s">
        <v>355</v>
      </c>
      <c r="AR196" s="147"/>
      <c r="AS196" s="147"/>
      <c r="AT196" s="148"/>
      <c r="AU196" s="189" t="s">
        <v>380</v>
      </c>
      <c r="AV196" s="189"/>
      <c r="AW196" s="189"/>
      <c r="AX196" s="190"/>
    </row>
    <row r="197" spans="1:50" ht="18.75" hidden="1" customHeight="1" x14ac:dyDescent="0.15">
      <c r="A197" s="182"/>
      <c r="B197" s="179"/>
      <c r="C197" s="173"/>
      <c r="D197" s="179"/>
      <c r="E197" s="173"/>
      <c r="F197" s="174"/>
      <c r="G197" s="153"/>
      <c r="H197" s="126"/>
      <c r="I197" s="126"/>
      <c r="J197" s="126"/>
      <c r="K197" s="126"/>
      <c r="L197" s="126"/>
      <c r="M197" s="126"/>
      <c r="N197" s="126"/>
      <c r="O197" s="126"/>
      <c r="P197" s="126"/>
      <c r="Q197" s="126"/>
      <c r="R197" s="126"/>
      <c r="S197" s="126"/>
      <c r="T197" s="126"/>
      <c r="U197" s="126"/>
      <c r="V197" s="126"/>
      <c r="W197" s="126"/>
      <c r="X197" s="127"/>
      <c r="Y197" s="159"/>
      <c r="Z197" s="160"/>
      <c r="AA197" s="161"/>
      <c r="AB197" s="149"/>
      <c r="AC197" s="126"/>
      <c r="AD197" s="127"/>
      <c r="AE197" s="151"/>
      <c r="AF197" s="151"/>
      <c r="AG197" s="151"/>
      <c r="AH197" s="151"/>
      <c r="AI197" s="151"/>
      <c r="AJ197" s="151"/>
      <c r="AK197" s="151"/>
      <c r="AL197" s="151"/>
      <c r="AM197" s="151"/>
      <c r="AN197" s="151"/>
      <c r="AO197" s="151"/>
      <c r="AP197" s="149"/>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5" t="s">
        <v>378</v>
      </c>
      <c r="H200" s="147"/>
      <c r="I200" s="147"/>
      <c r="J200" s="147"/>
      <c r="K200" s="147"/>
      <c r="L200" s="147"/>
      <c r="M200" s="147"/>
      <c r="N200" s="147"/>
      <c r="O200" s="147"/>
      <c r="P200" s="147"/>
      <c r="Q200" s="147"/>
      <c r="R200" s="147"/>
      <c r="S200" s="147"/>
      <c r="T200" s="147"/>
      <c r="U200" s="147"/>
      <c r="V200" s="147"/>
      <c r="W200" s="147"/>
      <c r="X200" s="148"/>
      <c r="Y200" s="156"/>
      <c r="Z200" s="157"/>
      <c r="AA200" s="158"/>
      <c r="AB200" s="146" t="s">
        <v>11</v>
      </c>
      <c r="AC200" s="147"/>
      <c r="AD200" s="148"/>
      <c r="AE200" s="150" t="s">
        <v>357</v>
      </c>
      <c r="AF200" s="150"/>
      <c r="AG200" s="150"/>
      <c r="AH200" s="150"/>
      <c r="AI200" s="150" t="s">
        <v>363</v>
      </c>
      <c r="AJ200" s="150"/>
      <c r="AK200" s="150"/>
      <c r="AL200" s="150"/>
      <c r="AM200" s="150" t="s">
        <v>470</v>
      </c>
      <c r="AN200" s="150"/>
      <c r="AO200" s="150"/>
      <c r="AP200" s="146"/>
      <c r="AQ200" s="146" t="s">
        <v>355</v>
      </c>
      <c r="AR200" s="147"/>
      <c r="AS200" s="147"/>
      <c r="AT200" s="148"/>
      <c r="AU200" s="189" t="s">
        <v>380</v>
      </c>
      <c r="AV200" s="189"/>
      <c r="AW200" s="189"/>
      <c r="AX200" s="190"/>
    </row>
    <row r="201" spans="1:50" ht="18.75" hidden="1" customHeight="1" x14ac:dyDescent="0.15">
      <c r="A201" s="182"/>
      <c r="B201" s="179"/>
      <c r="C201" s="173"/>
      <c r="D201" s="179"/>
      <c r="E201" s="173"/>
      <c r="F201" s="174"/>
      <c r="G201" s="153"/>
      <c r="H201" s="126"/>
      <c r="I201" s="126"/>
      <c r="J201" s="126"/>
      <c r="K201" s="126"/>
      <c r="L201" s="126"/>
      <c r="M201" s="126"/>
      <c r="N201" s="126"/>
      <c r="O201" s="126"/>
      <c r="P201" s="126"/>
      <c r="Q201" s="126"/>
      <c r="R201" s="126"/>
      <c r="S201" s="126"/>
      <c r="T201" s="126"/>
      <c r="U201" s="126"/>
      <c r="V201" s="126"/>
      <c r="W201" s="126"/>
      <c r="X201" s="127"/>
      <c r="Y201" s="159"/>
      <c r="Z201" s="160"/>
      <c r="AA201" s="161"/>
      <c r="AB201" s="149"/>
      <c r="AC201" s="126"/>
      <c r="AD201" s="127"/>
      <c r="AE201" s="151"/>
      <c r="AF201" s="151"/>
      <c r="AG201" s="151"/>
      <c r="AH201" s="151"/>
      <c r="AI201" s="151"/>
      <c r="AJ201" s="151"/>
      <c r="AK201" s="151"/>
      <c r="AL201" s="151"/>
      <c r="AM201" s="151"/>
      <c r="AN201" s="151"/>
      <c r="AO201" s="151"/>
      <c r="AP201" s="149"/>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5" t="s">
        <v>378</v>
      </c>
      <c r="H204" s="147"/>
      <c r="I204" s="147"/>
      <c r="J204" s="147"/>
      <c r="K204" s="147"/>
      <c r="L204" s="147"/>
      <c r="M204" s="147"/>
      <c r="N204" s="147"/>
      <c r="O204" s="147"/>
      <c r="P204" s="147"/>
      <c r="Q204" s="147"/>
      <c r="R204" s="147"/>
      <c r="S204" s="147"/>
      <c r="T204" s="147"/>
      <c r="U204" s="147"/>
      <c r="V204" s="147"/>
      <c r="W204" s="147"/>
      <c r="X204" s="148"/>
      <c r="Y204" s="156"/>
      <c r="Z204" s="157"/>
      <c r="AA204" s="158"/>
      <c r="AB204" s="146" t="s">
        <v>11</v>
      </c>
      <c r="AC204" s="147"/>
      <c r="AD204" s="148"/>
      <c r="AE204" s="150" t="s">
        <v>357</v>
      </c>
      <c r="AF204" s="150"/>
      <c r="AG204" s="150"/>
      <c r="AH204" s="150"/>
      <c r="AI204" s="150" t="s">
        <v>363</v>
      </c>
      <c r="AJ204" s="150"/>
      <c r="AK204" s="150"/>
      <c r="AL204" s="150"/>
      <c r="AM204" s="150" t="s">
        <v>470</v>
      </c>
      <c r="AN204" s="150"/>
      <c r="AO204" s="150"/>
      <c r="AP204" s="146"/>
      <c r="AQ204" s="146" t="s">
        <v>355</v>
      </c>
      <c r="AR204" s="147"/>
      <c r="AS204" s="147"/>
      <c r="AT204" s="148"/>
      <c r="AU204" s="189" t="s">
        <v>380</v>
      </c>
      <c r="AV204" s="189"/>
      <c r="AW204" s="189"/>
      <c r="AX204" s="190"/>
    </row>
    <row r="205" spans="1:50" ht="18.75" hidden="1" customHeight="1" x14ac:dyDescent="0.15">
      <c r="A205" s="182"/>
      <c r="B205" s="179"/>
      <c r="C205" s="173"/>
      <c r="D205" s="179"/>
      <c r="E205" s="173"/>
      <c r="F205" s="174"/>
      <c r="G205" s="153"/>
      <c r="H205" s="126"/>
      <c r="I205" s="126"/>
      <c r="J205" s="126"/>
      <c r="K205" s="126"/>
      <c r="L205" s="126"/>
      <c r="M205" s="126"/>
      <c r="N205" s="126"/>
      <c r="O205" s="126"/>
      <c r="P205" s="126"/>
      <c r="Q205" s="126"/>
      <c r="R205" s="126"/>
      <c r="S205" s="126"/>
      <c r="T205" s="126"/>
      <c r="U205" s="126"/>
      <c r="V205" s="126"/>
      <c r="W205" s="126"/>
      <c r="X205" s="127"/>
      <c r="Y205" s="159"/>
      <c r="Z205" s="160"/>
      <c r="AA205" s="161"/>
      <c r="AB205" s="149"/>
      <c r="AC205" s="126"/>
      <c r="AD205" s="127"/>
      <c r="AE205" s="151"/>
      <c r="AF205" s="151"/>
      <c r="AG205" s="151"/>
      <c r="AH205" s="151"/>
      <c r="AI205" s="151"/>
      <c r="AJ205" s="151"/>
      <c r="AK205" s="151"/>
      <c r="AL205" s="151"/>
      <c r="AM205" s="151"/>
      <c r="AN205" s="151"/>
      <c r="AO205" s="151"/>
      <c r="AP205" s="149"/>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5" t="s">
        <v>378</v>
      </c>
      <c r="H208" s="147"/>
      <c r="I208" s="147"/>
      <c r="J208" s="147"/>
      <c r="K208" s="147"/>
      <c r="L208" s="147"/>
      <c r="M208" s="147"/>
      <c r="N208" s="147"/>
      <c r="O208" s="147"/>
      <c r="P208" s="147"/>
      <c r="Q208" s="147"/>
      <c r="R208" s="147"/>
      <c r="S208" s="147"/>
      <c r="T208" s="147"/>
      <c r="U208" s="147"/>
      <c r="V208" s="147"/>
      <c r="W208" s="147"/>
      <c r="X208" s="148"/>
      <c r="Y208" s="156"/>
      <c r="Z208" s="157"/>
      <c r="AA208" s="158"/>
      <c r="AB208" s="146" t="s">
        <v>11</v>
      </c>
      <c r="AC208" s="147"/>
      <c r="AD208" s="148"/>
      <c r="AE208" s="150" t="s">
        <v>357</v>
      </c>
      <c r="AF208" s="150"/>
      <c r="AG208" s="150"/>
      <c r="AH208" s="150"/>
      <c r="AI208" s="150" t="s">
        <v>363</v>
      </c>
      <c r="AJ208" s="150"/>
      <c r="AK208" s="150"/>
      <c r="AL208" s="150"/>
      <c r="AM208" s="150" t="s">
        <v>470</v>
      </c>
      <c r="AN208" s="150"/>
      <c r="AO208" s="150"/>
      <c r="AP208" s="146"/>
      <c r="AQ208" s="146" t="s">
        <v>355</v>
      </c>
      <c r="AR208" s="147"/>
      <c r="AS208" s="147"/>
      <c r="AT208" s="148"/>
      <c r="AU208" s="189" t="s">
        <v>380</v>
      </c>
      <c r="AV208" s="189"/>
      <c r="AW208" s="189"/>
      <c r="AX208" s="190"/>
    </row>
    <row r="209" spans="1:50" ht="18.75" hidden="1" customHeight="1" x14ac:dyDescent="0.15">
      <c r="A209" s="182"/>
      <c r="B209" s="179"/>
      <c r="C209" s="173"/>
      <c r="D209" s="179"/>
      <c r="E209" s="173"/>
      <c r="F209" s="174"/>
      <c r="G209" s="153"/>
      <c r="H209" s="126"/>
      <c r="I209" s="126"/>
      <c r="J209" s="126"/>
      <c r="K209" s="126"/>
      <c r="L209" s="126"/>
      <c r="M209" s="126"/>
      <c r="N209" s="126"/>
      <c r="O209" s="126"/>
      <c r="P209" s="126"/>
      <c r="Q209" s="126"/>
      <c r="R209" s="126"/>
      <c r="S209" s="126"/>
      <c r="T209" s="126"/>
      <c r="U209" s="126"/>
      <c r="V209" s="126"/>
      <c r="W209" s="126"/>
      <c r="X209" s="127"/>
      <c r="Y209" s="159"/>
      <c r="Z209" s="160"/>
      <c r="AA209" s="161"/>
      <c r="AB209" s="149"/>
      <c r="AC209" s="126"/>
      <c r="AD209" s="127"/>
      <c r="AE209" s="151"/>
      <c r="AF209" s="151"/>
      <c r="AG209" s="151"/>
      <c r="AH209" s="151"/>
      <c r="AI209" s="151"/>
      <c r="AJ209" s="151"/>
      <c r="AK209" s="151"/>
      <c r="AL209" s="151"/>
      <c r="AM209" s="151"/>
      <c r="AN209" s="151"/>
      <c r="AO209" s="151"/>
      <c r="AP209" s="149"/>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2" t="s">
        <v>381</v>
      </c>
      <c r="H212" s="123"/>
      <c r="I212" s="123"/>
      <c r="J212" s="123"/>
      <c r="K212" s="123"/>
      <c r="L212" s="123"/>
      <c r="M212" s="123"/>
      <c r="N212" s="123"/>
      <c r="O212" s="123"/>
      <c r="P212" s="124"/>
      <c r="Q212" s="154" t="s">
        <v>474</v>
      </c>
      <c r="R212" s="123"/>
      <c r="S212" s="123"/>
      <c r="T212" s="123"/>
      <c r="U212" s="123"/>
      <c r="V212" s="123"/>
      <c r="W212" s="123"/>
      <c r="X212" s="123"/>
      <c r="Y212" s="123"/>
      <c r="Z212" s="123"/>
      <c r="AA212" s="123"/>
      <c r="AB212" s="122" t="s">
        <v>475</v>
      </c>
      <c r="AC212" s="123"/>
      <c r="AD212" s="124"/>
      <c r="AE212" s="154"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3"/>
      <c r="H213" s="126"/>
      <c r="I213" s="126"/>
      <c r="J213" s="126"/>
      <c r="K213" s="126"/>
      <c r="L213" s="126"/>
      <c r="M213" s="126"/>
      <c r="N213" s="126"/>
      <c r="O213" s="126"/>
      <c r="P213" s="127"/>
      <c r="Q213" s="149"/>
      <c r="R213" s="126"/>
      <c r="S213" s="126"/>
      <c r="T213" s="126"/>
      <c r="U213" s="126"/>
      <c r="V213" s="126"/>
      <c r="W213" s="126"/>
      <c r="X213" s="126"/>
      <c r="Y213" s="126"/>
      <c r="Z213" s="126"/>
      <c r="AA213" s="126"/>
      <c r="AB213" s="125"/>
      <c r="AC213" s="126"/>
      <c r="AD213" s="127"/>
      <c r="AE213" s="149"/>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44"/>
      <c r="AF218" s="104"/>
      <c r="AG218" s="104"/>
      <c r="AH218" s="104"/>
      <c r="AI218" s="104"/>
      <c r="AJ218" s="104"/>
      <c r="AK218" s="104"/>
      <c r="AL218" s="104"/>
      <c r="AM218" s="104"/>
      <c r="AN218" s="104"/>
      <c r="AO218" s="104"/>
      <c r="AP218" s="104"/>
      <c r="AQ218" s="104"/>
      <c r="AR218" s="104"/>
      <c r="AS218" s="104"/>
      <c r="AT218" s="104"/>
      <c r="AU218" s="104"/>
      <c r="AV218" s="104"/>
      <c r="AW218" s="104"/>
      <c r="AX218" s="145"/>
    </row>
    <row r="219" spans="1:50" ht="22.5" hidden="1" customHeight="1" x14ac:dyDescent="0.15">
      <c r="A219" s="182"/>
      <c r="B219" s="179"/>
      <c r="C219" s="173"/>
      <c r="D219" s="179"/>
      <c r="E219" s="173"/>
      <c r="F219" s="174"/>
      <c r="G219" s="152" t="s">
        <v>381</v>
      </c>
      <c r="H219" s="123"/>
      <c r="I219" s="123"/>
      <c r="J219" s="123"/>
      <c r="K219" s="123"/>
      <c r="L219" s="123"/>
      <c r="M219" s="123"/>
      <c r="N219" s="123"/>
      <c r="O219" s="123"/>
      <c r="P219" s="124"/>
      <c r="Q219" s="154"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3"/>
      <c r="H220" s="126"/>
      <c r="I220" s="126"/>
      <c r="J220" s="126"/>
      <c r="K220" s="126"/>
      <c r="L220" s="126"/>
      <c r="M220" s="126"/>
      <c r="N220" s="126"/>
      <c r="O220" s="126"/>
      <c r="P220" s="127"/>
      <c r="Q220" s="149"/>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44"/>
      <c r="AF225" s="104"/>
      <c r="AG225" s="104"/>
      <c r="AH225" s="104"/>
      <c r="AI225" s="104"/>
      <c r="AJ225" s="104"/>
      <c r="AK225" s="104"/>
      <c r="AL225" s="104"/>
      <c r="AM225" s="104"/>
      <c r="AN225" s="104"/>
      <c r="AO225" s="104"/>
      <c r="AP225" s="104"/>
      <c r="AQ225" s="104"/>
      <c r="AR225" s="104"/>
      <c r="AS225" s="104"/>
      <c r="AT225" s="104"/>
      <c r="AU225" s="104"/>
      <c r="AV225" s="104"/>
      <c r="AW225" s="104"/>
      <c r="AX225" s="145"/>
    </row>
    <row r="226" spans="1:50" ht="22.5" hidden="1" customHeight="1" x14ac:dyDescent="0.15">
      <c r="A226" s="182"/>
      <c r="B226" s="179"/>
      <c r="C226" s="173"/>
      <c r="D226" s="179"/>
      <c r="E226" s="173"/>
      <c r="F226" s="174"/>
      <c r="G226" s="152" t="s">
        <v>381</v>
      </c>
      <c r="H226" s="123"/>
      <c r="I226" s="123"/>
      <c r="J226" s="123"/>
      <c r="K226" s="123"/>
      <c r="L226" s="123"/>
      <c r="M226" s="123"/>
      <c r="N226" s="123"/>
      <c r="O226" s="123"/>
      <c r="P226" s="124"/>
      <c r="Q226" s="154"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3"/>
      <c r="H227" s="126"/>
      <c r="I227" s="126"/>
      <c r="J227" s="126"/>
      <c r="K227" s="126"/>
      <c r="L227" s="126"/>
      <c r="M227" s="126"/>
      <c r="N227" s="126"/>
      <c r="O227" s="126"/>
      <c r="P227" s="127"/>
      <c r="Q227" s="149"/>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44"/>
      <c r="AF232" s="104"/>
      <c r="AG232" s="104"/>
      <c r="AH232" s="104"/>
      <c r="AI232" s="104"/>
      <c r="AJ232" s="104"/>
      <c r="AK232" s="104"/>
      <c r="AL232" s="104"/>
      <c r="AM232" s="104"/>
      <c r="AN232" s="104"/>
      <c r="AO232" s="104"/>
      <c r="AP232" s="104"/>
      <c r="AQ232" s="104"/>
      <c r="AR232" s="104"/>
      <c r="AS232" s="104"/>
      <c r="AT232" s="104"/>
      <c r="AU232" s="104"/>
      <c r="AV232" s="104"/>
      <c r="AW232" s="104"/>
      <c r="AX232" s="145"/>
    </row>
    <row r="233" spans="1:50" ht="22.5" hidden="1" customHeight="1" x14ac:dyDescent="0.15">
      <c r="A233" s="182"/>
      <c r="B233" s="179"/>
      <c r="C233" s="173"/>
      <c r="D233" s="179"/>
      <c r="E233" s="173"/>
      <c r="F233" s="174"/>
      <c r="G233" s="152" t="s">
        <v>381</v>
      </c>
      <c r="H233" s="123"/>
      <c r="I233" s="123"/>
      <c r="J233" s="123"/>
      <c r="K233" s="123"/>
      <c r="L233" s="123"/>
      <c r="M233" s="123"/>
      <c r="N233" s="123"/>
      <c r="O233" s="123"/>
      <c r="P233" s="124"/>
      <c r="Q233" s="154"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3"/>
      <c r="H234" s="126"/>
      <c r="I234" s="126"/>
      <c r="J234" s="126"/>
      <c r="K234" s="126"/>
      <c r="L234" s="126"/>
      <c r="M234" s="126"/>
      <c r="N234" s="126"/>
      <c r="O234" s="126"/>
      <c r="P234" s="127"/>
      <c r="Q234" s="149"/>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44"/>
      <c r="AF239" s="104"/>
      <c r="AG239" s="104"/>
      <c r="AH239" s="104"/>
      <c r="AI239" s="104"/>
      <c r="AJ239" s="104"/>
      <c r="AK239" s="104"/>
      <c r="AL239" s="104"/>
      <c r="AM239" s="104"/>
      <c r="AN239" s="104"/>
      <c r="AO239" s="104"/>
      <c r="AP239" s="104"/>
      <c r="AQ239" s="104"/>
      <c r="AR239" s="104"/>
      <c r="AS239" s="104"/>
      <c r="AT239" s="104"/>
      <c r="AU239" s="104"/>
      <c r="AV239" s="104"/>
      <c r="AW239" s="104"/>
      <c r="AX239" s="145"/>
    </row>
    <row r="240" spans="1:50" ht="22.5" hidden="1" customHeight="1" x14ac:dyDescent="0.15">
      <c r="A240" s="182"/>
      <c r="B240" s="179"/>
      <c r="C240" s="173"/>
      <c r="D240" s="179"/>
      <c r="E240" s="173"/>
      <c r="F240" s="174"/>
      <c r="G240" s="152" t="s">
        <v>381</v>
      </c>
      <c r="H240" s="123"/>
      <c r="I240" s="123"/>
      <c r="J240" s="123"/>
      <c r="K240" s="123"/>
      <c r="L240" s="123"/>
      <c r="M240" s="123"/>
      <c r="N240" s="123"/>
      <c r="O240" s="123"/>
      <c r="P240" s="124"/>
      <c r="Q240" s="154"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3"/>
      <c r="H241" s="126"/>
      <c r="I241" s="126"/>
      <c r="J241" s="126"/>
      <c r="K241" s="126"/>
      <c r="L241" s="126"/>
      <c r="M241" s="126"/>
      <c r="N241" s="126"/>
      <c r="O241" s="126"/>
      <c r="P241" s="127"/>
      <c r="Q241" s="149"/>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44"/>
      <c r="AF246" s="104"/>
      <c r="AG246" s="104"/>
      <c r="AH246" s="104"/>
      <c r="AI246" s="104"/>
      <c r="AJ246" s="104"/>
      <c r="AK246" s="104"/>
      <c r="AL246" s="104"/>
      <c r="AM246" s="104"/>
      <c r="AN246" s="104"/>
      <c r="AO246" s="104"/>
      <c r="AP246" s="104"/>
      <c r="AQ246" s="104"/>
      <c r="AR246" s="104"/>
      <c r="AS246" s="104"/>
      <c r="AT246" s="104"/>
      <c r="AU246" s="104"/>
      <c r="AV246" s="104"/>
      <c r="AW246" s="104"/>
      <c r="AX246" s="145"/>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2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2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5" t="s">
        <v>378</v>
      </c>
      <c r="H252" s="147"/>
      <c r="I252" s="147"/>
      <c r="J252" s="147"/>
      <c r="K252" s="147"/>
      <c r="L252" s="147"/>
      <c r="M252" s="147"/>
      <c r="N252" s="147"/>
      <c r="O252" s="147"/>
      <c r="P252" s="147"/>
      <c r="Q252" s="147"/>
      <c r="R252" s="147"/>
      <c r="S252" s="147"/>
      <c r="T252" s="147"/>
      <c r="U252" s="147"/>
      <c r="V252" s="147"/>
      <c r="W252" s="147"/>
      <c r="X252" s="148"/>
      <c r="Y252" s="156"/>
      <c r="Z252" s="157"/>
      <c r="AA252" s="158"/>
      <c r="AB252" s="146" t="s">
        <v>11</v>
      </c>
      <c r="AC252" s="147"/>
      <c r="AD252" s="148"/>
      <c r="AE252" s="150" t="s">
        <v>357</v>
      </c>
      <c r="AF252" s="150"/>
      <c r="AG252" s="150"/>
      <c r="AH252" s="150"/>
      <c r="AI252" s="150" t="s">
        <v>363</v>
      </c>
      <c r="AJ252" s="150"/>
      <c r="AK252" s="150"/>
      <c r="AL252" s="150"/>
      <c r="AM252" s="150" t="s">
        <v>470</v>
      </c>
      <c r="AN252" s="150"/>
      <c r="AO252" s="150"/>
      <c r="AP252" s="146"/>
      <c r="AQ252" s="146" t="s">
        <v>355</v>
      </c>
      <c r="AR252" s="147"/>
      <c r="AS252" s="147"/>
      <c r="AT252" s="148"/>
      <c r="AU252" s="189" t="s">
        <v>380</v>
      </c>
      <c r="AV252" s="189"/>
      <c r="AW252" s="189"/>
      <c r="AX252" s="190"/>
    </row>
    <row r="253" spans="1:50" ht="18.75" hidden="1" customHeight="1" x14ac:dyDescent="0.15">
      <c r="A253" s="182"/>
      <c r="B253" s="179"/>
      <c r="C253" s="173"/>
      <c r="D253" s="179"/>
      <c r="E253" s="173"/>
      <c r="F253" s="174"/>
      <c r="G253" s="153"/>
      <c r="H253" s="126"/>
      <c r="I253" s="126"/>
      <c r="J253" s="126"/>
      <c r="K253" s="126"/>
      <c r="L253" s="126"/>
      <c r="M253" s="126"/>
      <c r="N253" s="126"/>
      <c r="O253" s="126"/>
      <c r="P253" s="126"/>
      <c r="Q253" s="126"/>
      <c r="R253" s="126"/>
      <c r="S253" s="126"/>
      <c r="T253" s="126"/>
      <c r="U253" s="126"/>
      <c r="V253" s="126"/>
      <c r="W253" s="126"/>
      <c r="X253" s="127"/>
      <c r="Y253" s="159"/>
      <c r="Z253" s="160"/>
      <c r="AA253" s="161"/>
      <c r="AB253" s="149"/>
      <c r="AC253" s="126"/>
      <c r="AD253" s="127"/>
      <c r="AE253" s="151"/>
      <c r="AF253" s="151"/>
      <c r="AG253" s="151"/>
      <c r="AH253" s="151"/>
      <c r="AI253" s="151"/>
      <c r="AJ253" s="151"/>
      <c r="AK253" s="151"/>
      <c r="AL253" s="151"/>
      <c r="AM253" s="151"/>
      <c r="AN253" s="151"/>
      <c r="AO253" s="151"/>
      <c r="AP253" s="149"/>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5" t="s">
        <v>378</v>
      </c>
      <c r="H256" s="147"/>
      <c r="I256" s="147"/>
      <c r="J256" s="147"/>
      <c r="K256" s="147"/>
      <c r="L256" s="147"/>
      <c r="M256" s="147"/>
      <c r="N256" s="147"/>
      <c r="O256" s="147"/>
      <c r="P256" s="147"/>
      <c r="Q256" s="147"/>
      <c r="R256" s="147"/>
      <c r="S256" s="147"/>
      <c r="T256" s="147"/>
      <c r="U256" s="147"/>
      <c r="V256" s="147"/>
      <c r="W256" s="147"/>
      <c r="X256" s="148"/>
      <c r="Y256" s="156"/>
      <c r="Z256" s="157"/>
      <c r="AA256" s="158"/>
      <c r="AB256" s="146" t="s">
        <v>11</v>
      </c>
      <c r="AC256" s="147"/>
      <c r="AD256" s="148"/>
      <c r="AE256" s="150" t="s">
        <v>357</v>
      </c>
      <c r="AF256" s="150"/>
      <c r="AG256" s="150"/>
      <c r="AH256" s="150"/>
      <c r="AI256" s="150" t="s">
        <v>363</v>
      </c>
      <c r="AJ256" s="150"/>
      <c r="AK256" s="150"/>
      <c r="AL256" s="150"/>
      <c r="AM256" s="150" t="s">
        <v>470</v>
      </c>
      <c r="AN256" s="150"/>
      <c r="AO256" s="150"/>
      <c r="AP256" s="146"/>
      <c r="AQ256" s="146" t="s">
        <v>355</v>
      </c>
      <c r="AR256" s="147"/>
      <c r="AS256" s="147"/>
      <c r="AT256" s="148"/>
      <c r="AU256" s="189" t="s">
        <v>380</v>
      </c>
      <c r="AV256" s="189"/>
      <c r="AW256" s="189"/>
      <c r="AX256" s="190"/>
    </row>
    <row r="257" spans="1:50" ht="18.75" hidden="1" customHeight="1" x14ac:dyDescent="0.15">
      <c r="A257" s="182"/>
      <c r="B257" s="179"/>
      <c r="C257" s="173"/>
      <c r="D257" s="179"/>
      <c r="E257" s="173"/>
      <c r="F257" s="174"/>
      <c r="G257" s="153"/>
      <c r="H257" s="126"/>
      <c r="I257" s="126"/>
      <c r="J257" s="126"/>
      <c r="K257" s="126"/>
      <c r="L257" s="126"/>
      <c r="M257" s="126"/>
      <c r="N257" s="126"/>
      <c r="O257" s="126"/>
      <c r="P257" s="126"/>
      <c r="Q257" s="126"/>
      <c r="R257" s="126"/>
      <c r="S257" s="126"/>
      <c r="T257" s="126"/>
      <c r="U257" s="126"/>
      <c r="V257" s="126"/>
      <c r="W257" s="126"/>
      <c r="X257" s="127"/>
      <c r="Y257" s="159"/>
      <c r="Z257" s="160"/>
      <c r="AA257" s="161"/>
      <c r="AB257" s="149"/>
      <c r="AC257" s="126"/>
      <c r="AD257" s="127"/>
      <c r="AE257" s="151"/>
      <c r="AF257" s="151"/>
      <c r="AG257" s="151"/>
      <c r="AH257" s="151"/>
      <c r="AI257" s="151"/>
      <c r="AJ257" s="151"/>
      <c r="AK257" s="151"/>
      <c r="AL257" s="151"/>
      <c r="AM257" s="151"/>
      <c r="AN257" s="151"/>
      <c r="AO257" s="151"/>
      <c r="AP257" s="149"/>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5" t="s">
        <v>378</v>
      </c>
      <c r="H260" s="147"/>
      <c r="I260" s="147"/>
      <c r="J260" s="147"/>
      <c r="K260" s="147"/>
      <c r="L260" s="147"/>
      <c r="M260" s="147"/>
      <c r="N260" s="147"/>
      <c r="O260" s="147"/>
      <c r="P260" s="147"/>
      <c r="Q260" s="147"/>
      <c r="R260" s="147"/>
      <c r="S260" s="147"/>
      <c r="T260" s="147"/>
      <c r="U260" s="147"/>
      <c r="V260" s="147"/>
      <c r="W260" s="147"/>
      <c r="X260" s="148"/>
      <c r="Y260" s="156"/>
      <c r="Z260" s="157"/>
      <c r="AA260" s="158"/>
      <c r="AB260" s="146" t="s">
        <v>11</v>
      </c>
      <c r="AC260" s="147"/>
      <c r="AD260" s="148"/>
      <c r="AE260" s="150" t="s">
        <v>357</v>
      </c>
      <c r="AF260" s="150"/>
      <c r="AG260" s="150"/>
      <c r="AH260" s="150"/>
      <c r="AI260" s="150" t="s">
        <v>363</v>
      </c>
      <c r="AJ260" s="150"/>
      <c r="AK260" s="150"/>
      <c r="AL260" s="150"/>
      <c r="AM260" s="150" t="s">
        <v>470</v>
      </c>
      <c r="AN260" s="150"/>
      <c r="AO260" s="150"/>
      <c r="AP260" s="146"/>
      <c r="AQ260" s="146" t="s">
        <v>355</v>
      </c>
      <c r="AR260" s="147"/>
      <c r="AS260" s="147"/>
      <c r="AT260" s="148"/>
      <c r="AU260" s="189" t="s">
        <v>380</v>
      </c>
      <c r="AV260" s="189"/>
      <c r="AW260" s="189"/>
      <c r="AX260" s="190"/>
    </row>
    <row r="261" spans="1:50" ht="18.75" hidden="1" customHeight="1" x14ac:dyDescent="0.15">
      <c r="A261" s="182"/>
      <c r="B261" s="179"/>
      <c r="C261" s="173"/>
      <c r="D261" s="179"/>
      <c r="E261" s="173"/>
      <c r="F261" s="174"/>
      <c r="G261" s="153"/>
      <c r="H261" s="126"/>
      <c r="I261" s="126"/>
      <c r="J261" s="126"/>
      <c r="K261" s="126"/>
      <c r="L261" s="126"/>
      <c r="M261" s="126"/>
      <c r="N261" s="126"/>
      <c r="O261" s="126"/>
      <c r="P261" s="126"/>
      <c r="Q261" s="126"/>
      <c r="R261" s="126"/>
      <c r="S261" s="126"/>
      <c r="T261" s="126"/>
      <c r="U261" s="126"/>
      <c r="V261" s="126"/>
      <c r="W261" s="126"/>
      <c r="X261" s="127"/>
      <c r="Y261" s="159"/>
      <c r="Z261" s="160"/>
      <c r="AA261" s="161"/>
      <c r="AB261" s="149"/>
      <c r="AC261" s="126"/>
      <c r="AD261" s="127"/>
      <c r="AE261" s="151"/>
      <c r="AF261" s="151"/>
      <c r="AG261" s="151"/>
      <c r="AH261" s="151"/>
      <c r="AI261" s="151"/>
      <c r="AJ261" s="151"/>
      <c r="AK261" s="151"/>
      <c r="AL261" s="151"/>
      <c r="AM261" s="151"/>
      <c r="AN261" s="151"/>
      <c r="AO261" s="151"/>
      <c r="AP261" s="149"/>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2" t="s">
        <v>378</v>
      </c>
      <c r="H264" s="123"/>
      <c r="I264" s="123"/>
      <c r="J264" s="123"/>
      <c r="K264" s="123"/>
      <c r="L264" s="123"/>
      <c r="M264" s="123"/>
      <c r="N264" s="123"/>
      <c r="O264" s="123"/>
      <c r="P264" s="123"/>
      <c r="Q264" s="123"/>
      <c r="R264" s="123"/>
      <c r="S264" s="123"/>
      <c r="T264" s="123"/>
      <c r="U264" s="123"/>
      <c r="V264" s="123"/>
      <c r="W264" s="123"/>
      <c r="X264" s="124"/>
      <c r="Y264" s="159"/>
      <c r="Z264" s="160"/>
      <c r="AA264" s="161"/>
      <c r="AB264" s="154" t="s">
        <v>11</v>
      </c>
      <c r="AC264" s="123"/>
      <c r="AD264" s="124"/>
      <c r="AE264" s="210" t="s">
        <v>357</v>
      </c>
      <c r="AF264" s="210"/>
      <c r="AG264" s="210"/>
      <c r="AH264" s="210"/>
      <c r="AI264" s="210" t="s">
        <v>363</v>
      </c>
      <c r="AJ264" s="210"/>
      <c r="AK264" s="210"/>
      <c r="AL264" s="210"/>
      <c r="AM264" s="210" t="s">
        <v>470</v>
      </c>
      <c r="AN264" s="210"/>
      <c r="AO264" s="210"/>
      <c r="AP264" s="154"/>
      <c r="AQ264" s="154" t="s">
        <v>355</v>
      </c>
      <c r="AR264" s="123"/>
      <c r="AS264" s="123"/>
      <c r="AT264" s="124"/>
      <c r="AU264" s="129" t="s">
        <v>380</v>
      </c>
      <c r="AV264" s="129"/>
      <c r="AW264" s="129"/>
      <c r="AX264" s="130"/>
    </row>
    <row r="265" spans="1:50" ht="18.75" hidden="1" customHeight="1" x14ac:dyDescent="0.15">
      <c r="A265" s="182"/>
      <c r="B265" s="179"/>
      <c r="C265" s="173"/>
      <c r="D265" s="179"/>
      <c r="E265" s="173"/>
      <c r="F265" s="174"/>
      <c r="G265" s="153"/>
      <c r="H265" s="126"/>
      <c r="I265" s="126"/>
      <c r="J265" s="126"/>
      <c r="K265" s="126"/>
      <c r="L265" s="126"/>
      <c r="M265" s="126"/>
      <c r="N265" s="126"/>
      <c r="O265" s="126"/>
      <c r="P265" s="126"/>
      <c r="Q265" s="126"/>
      <c r="R265" s="126"/>
      <c r="S265" s="126"/>
      <c r="T265" s="126"/>
      <c r="U265" s="126"/>
      <c r="V265" s="126"/>
      <c r="W265" s="126"/>
      <c r="X265" s="127"/>
      <c r="Y265" s="159"/>
      <c r="Z265" s="160"/>
      <c r="AA265" s="161"/>
      <c r="AB265" s="149"/>
      <c r="AC265" s="126"/>
      <c r="AD265" s="127"/>
      <c r="AE265" s="151"/>
      <c r="AF265" s="151"/>
      <c r="AG265" s="151"/>
      <c r="AH265" s="151"/>
      <c r="AI265" s="151"/>
      <c r="AJ265" s="151"/>
      <c r="AK265" s="151"/>
      <c r="AL265" s="151"/>
      <c r="AM265" s="151"/>
      <c r="AN265" s="151"/>
      <c r="AO265" s="151"/>
      <c r="AP265" s="149"/>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5" t="s">
        <v>378</v>
      </c>
      <c r="H268" s="147"/>
      <c r="I268" s="147"/>
      <c r="J268" s="147"/>
      <c r="K268" s="147"/>
      <c r="L268" s="147"/>
      <c r="M268" s="147"/>
      <c r="N268" s="147"/>
      <c r="O268" s="147"/>
      <c r="P268" s="147"/>
      <c r="Q268" s="147"/>
      <c r="R268" s="147"/>
      <c r="S268" s="147"/>
      <c r="T268" s="147"/>
      <c r="U268" s="147"/>
      <c r="V268" s="147"/>
      <c r="W268" s="147"/>
      <c r="X268" s="148"/>
      <c r="Y268" s="156"/>
      <c r="Z268" s="157"/>
      <c r="AA268" s="158"/>
      <c r="AB268" s="146" t="s">
        <v>11</v>
      </c>
      <c r="AC268" s="147"/>
      <c r="AD268" s="148"/>
      <c r="AE268" s="150" t="s">
        <v>357</v>
      </c>
      <c r="AF268" s="150"/>
      <c r="AG268" s="150"/>
      <c r="AH268" s="150"/>
      <c r="AI268" s="150" t="s">
        <v>363</v>
      </c>
      <c r="AJ268" s="150"/>
      <c r="AK268" s="150"/>
      <c r="AL268" s="150"/>
      <c r="AM268" s="150" t="s">
        <v>470</v>
      </c>
      <c r="AN268" s="150"/>
      <c r="AO268" s="150"/>
      <c r="AP268" s="146"/>
      <c r="AQ268" s="146" t="s">
        <v>355</v>
      </c>
      <c r="AR268" s="147"/>
      <c r="AS268" s="147"/>
      <c r="AT268" s="148"/>
      <c r="AU268" s="189" t="s">
        <v>380</v>
      </c>
      <c r="AV268" s="189"/>
      <c r="AW268" s="189"/>
      <c r="AX268" s="190"/>
    </row>
    <row r="269" spans="1:50" ht="18.75" hidden="1" customHeight="1" x14ac:dyDescent="0.15">
      <c r="A269" s="182"/>
      <c r="B269" s="179"/>
      <c r="C269" s="173"/>
      <c r="D269" s="179"/>
      <c r="E269" s="173"/>
      <c r="F269" s="174"/>
      <c r="G269" s="153"/>
      <c r="H269" s="126"/>
      <c r="I269" s="126"/>
      <c r="J269" s="126"/>
      <c r="K269" s="126"/>
      <c r="L269" s="126"/>
      <c r="M269" s="126"/>
      <c r="N269" s="126"/>
      <c r="O269" s="126"/>
      <c r="P269" s="126"/>
      <c r="Q269" s="126"/>
      <c r="R269" s="126"/>
      <c r="S269" s="126"/>
      <c r="T269" s="126"/>
      <c r="U269" s="126"/>
      <c r="V269" s="126"/>
      <c r="W269" s="126"/>
      <c r="X269" s="127"/>
      <c r="Y269" s="159"/>
      <c r="Z269" s="160"/>
      <c r="AA269" s="161"/>
      <c r="AB269" s="149"/>
      <c r="AC269" s="126"/>
      <c r="AD269" s="127"/>
      <c r="AE269" s="151"/>
      <c r="AF269" s="151"/>
      <c r="AG269" s="151"/>
      <c r="AH269" s="151"/>
      <c r="AI269" s="151"/>
      <c r="AJ269" s="151"/>
      <c r="AK269" s="151"/>
      <c r="AL269" s="151"/>
      <c r="AM269" s="151"/>
      <c r="AN269" s="151"/>
      <c r="AO269" s="151"/>
      <c r="AP269" s="149"/>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2" t="s">
        <v>381</v>
      </c>
      <c r="H272" s="123"/>
      <c r="I272" s="123"/>
      <c r="J272" s="123"/>
      <c r="K272" s="123"/>
      <c r="L272" s="123"/>
      <c r="M272" s="123"/>
      <c r="N272" s="123"/>
      <c r="O272" s="123"/>
      <c r="P272" s="124"/>
      <c r="Q272" s="154" t="s">
        <v>474</v>
      </c>
      <c r="R272" s="123"/>
      <c r="S272" s="123"/>
      <c r="T272" s="123"/>
      <c r="U272" s="123"/>
      <c r="V272" s="123"/>
      <c r="W272" s="123"/>
      <c r="X272" s="123"/>
      <c r="Y272" s="123"/>
      <c r="Z272" s="123"/>
      <c r="AA272" s="123"/>
      <c r="AB272" s="122" t="s">
        <v>475</v>
      </c>
      <c r="AC272" s="123"/>
      <c r="AD272" s="124"/>
      <c r="AE272" s="154"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3"/>
      <c r="H273" s="126"/>
      <c r="I273" s="126"/>
      <c r="J273" s="126"/>
      <c r="K273" s="126"/>
      <c r="L273" s="126"/>
      <c r="M273" s="126"/>
      <c r="N273" s="126"/>
      <c r="O273" s="126"/>
      <c r="P273" s="127"/>
      <c r="Q273" s="149"/>
      <c r="R273" s="126"/>
      <c r="S273" s="126"/>
      <c r="T273" s="126"/>
      <c r="U273" s="126"/>
      <c r="V273" s="126"/>
      <c r="W273" s="126"/>
      <c r="X273" s="126"/>
      <c r="Y273" s="126"/>
      <c r="Z273" s="126"/>
      <c r="AA273" s="126"/>
      <c r="AB273" s="125"/>
      <c r="AC273" s="126"/>
      <c r="AD273" s="127"/>
      <c r="AE273" s="149"/>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44"/>
      <c r="AF278" s="104"/>
      <c r="AG278" s="104"/>
      <c r="AH278" s="104"/>
      <c r="AI278" s="104"/>
      <c r="AJ278" s="104"/>
      <c r="AK278" s="104"/>
      <c r="AL278" s="104"/>
      <c r="AM278" s="104"/>
      <c r="AN278" s="104"/>
      <c r="AO278" s="104"/>
      <c r="AP278" s="104"/>
      <c r="AQ278" s="104"/>
      <c r="AR278" s="104"/>
      <c r="AS278" s="104"/>
      <c r="AT278" s="104"/>
      <c r="AU278" s="104"/>
      <c r="AV278" s="104"/>
      <c r="AW278" s="104"/>
      <c r="AX278" s="145"/>
    </row>
    <row r="279" spans="1:50" ht="22.5" hidden="1" customHeight="1" x14ac:dyDescent="0.15">
      <c r="A279" s="182"/>
      <c r="B279" s="179"/>
      <c r="C279" s="173"/>
      <c r="D279" s="179"/>
      <c r="E279" s="173"/>
      <c r="F279" s="174"/>
      <c r="G279" s="152" t="s">
        <v>381</v>
      </c>
      <c r="H279" s="123"/>
      <c r="I279" s="123"/>
      <c r="J279" s="123"/>
      <c r="K279" s="123"/>
      <c r="L279" s="123"/>
      <c r="M279" s="123"/>
      <c r="N279" s="123"/>
      <c r="O279" s="123"/>
      <c r="P279" s="124"/>
      <c r="Q279" s="154"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3"/>
      <c r="H280" s="126"/>
      <c r="I280" s="126"/>
      <c r="J280" s="126"/>
      <c r="K280" s="126"/>
      <c r="L280" s="126"/>
      <c r="M280" s="126"/>
      <c r="N280" s="126"/>
      <c r="O280" s="126"/>
      <c r="P280" s="127"/>
      <c r="Q280" s="149"/>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44"/>
      <c r="AF285" s="104"/>
      <c r="AG285" s="104"/>
      <c r="AH285" s="104"/>
      <c r="AI285" s="104"/>
      <c r="AJ285" s="104"/>
      <c r="AK285" s="104"/>
      <c r="AL285" s="104"/>
      <c r="AM285" s="104"/>
      <c r="AN285" s="104"/>
      <c r="AO285" s="104"/>
      <c r="AP285" s="104"/>
      <c r="AQ285" s="104"/>
      <c r="AR285" s="104"/>
      <c r="AS285" s="104"/>
      <c r="AT285" s="104"/>
      <c r="AU285" s="104"/>
      <c r="AV285" s="104"/>
      <c r="AW285" s="104"/>
      <c r="AX285" s="145"/>
    </row>
    <row r="286" spans="1:50" ht="22.5" hidden="1" customHeight="1" x14ac:dyDescent="0.15">
      <c r="A286" s="182"/>
      <c r="B286" s="179"/>
      <c r="C286" s="173"/>
      <c r="D286" s="179"/>
      <c r="E286" s="173"/>
      <c r="F286" s="174"/>
      <c r="G286" s="152" t="s">
        <v>381</v>
      </c>
      <c r="H286" s="123"/>
      <c r="I286" s="123"/>
      <c r="J286" s="123"/>
      <c r="K286" s="123"/>
      <c r="L286" s="123"/>
      <c r="M286" s="123"/>
      <c r="N286" s="123"/>
      <c r="O286" s="123"/>
      <c r="P286" s="124"/>
      <c r="Q286" s="154"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3"/>
      <c r="H287" s="126"/>
      <c r="I287" s="126"/>
      <c r="J287" s="126"/>
      <c r="K287" s="126"/>
      <c r="L287" s="126"/>
      <c r="M287" s="126"/>
      <c r="N287" s="126"/>
      <c r="O287" s="126"/>
      <c r="P287" s="127"/>
      <c r="Q287" s="149"/>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44"/>
      <c r="AF292" s="104"/>
      <c r="AG292" s="104"/>
      <c r="AH292" s="104"/>
      <c r="AI292" s="104"/>
      <c r="AJ292" s="104"/>
      <c r="AK292" s="104"/>
      <c r="AL292" s="104"/>
      <c r="AM292" s="104"/>
      <c r="AN292" s="104"/>
      <c r="AO292" s="104"/>
      <c r="AP292" s="104"/>
      <c r="AQ292" s="104"/>
      <c r="AR292" s="104"/>
      <c r="AS292" s="104"/>
      <c r="AT292" s="104"/>
      <c r="AU292" s="104"/>
      <c r="AV292" s="104"/>
      <c r="AW292" s="104"/>
      <c r="AX292" s="145"/>
    </row>
    <row r="293" spans="1:50" ht="22.5" hidden="1" customHeight="1" x14ac:dyDescent="0.15">
      <c r="A293" s="182"/>
      <c r="B293" s="179"/>
      <c r="C293" s="173"/>
      <c r="D293" s="179"/>
      <c r="E293" s="173"/>
      <c r="F293" s="174"/>
      <c r="G293" s="152" t="s">
        <v>381</v>
      </c>
      <c r="H293" s="123"/>
      <c r="I293" s="123"/>
      <c r="J293" s="123"/>
      <c r="K293" s="123"/>
      <c r="L293" s="123"/>
      <c r="M293" s="123"/>
      <c r="N293" s="123"/>
      <c r="O293" s="123"/>
      <c r="P293" s="124"/>
      <c r="Q293" s="154"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3"/>
      <c r="H294" s="126"/>
      <c r="I294" s="126"/>
      <c r="J294" s="126"/>
      <c r="K294" s="126"/>
      <c r="L294" s="126"/>
      <c r="M294" s="126"/>
      <c r="N294" s="126"/>
      <c r="O294" s="126"/>
      <c r="P294" s="127"/>
      <c r="Q294" s="149"/>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44"/>
      <c r="AF299" s="104"/>
      <c r="AG299" s="104"/>
      <c r="AH299" s="104"/>
      <c r="AI299" s="104"/>
      <c r="AJ299" s="104"/>
      <c r="AK299" s="104"/>
      <c r="AL299" s="104"/>
      <c r="AM299" s="104"/>
      <c r="AN299" s="104"/>
      <c r="AO299" s="104"/>
      <c r="AP299" s="104"/>
      <c r="AQ299" s="104"/>
      <c r="AR299" s="104"/>
      <c r="AS299" s="104"/>
      <c r="AT299" s="104"/>
      <c r="AU299" s="104"/>
      <c r="AV299" s="104"/>
      <c r="AW299" s="104"/>
      <c r="AX299" s="145"/>
    </row>
    <row r="300" spans="1:50" ht="22.5" hidden="1" customHeight="1" x14ac:dyDescent="0.15">
      <c r="A300" s="182"/>
      <c r="B300" s="179"/>
      <c r="C300" s="173"/>
      <c r="D300" s="179"/>
      <c r="E300" s="173"/>
      <c r="F300" s="174"/>
      <c r="G300" s="152" t="s">
        <v>381</v>
      </c>
      <c r="H300" s="123"/>
      <c r="I300" s="123"/>
      <c r="J300" s="123"/>
      <c r="K300" s="123"/>
      <c r="L300" s="123"/>
      <c r="M300" s="123"/>
      <c r="N300" s="123"/>
      <c r="O300" s="123"/>
      <c r="P300" s="124"/>
      <c r="Q300" s="154"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3"/>
      <c r="H301" s="126"/>
      <c r="I301" s="126"/>
      <c r="J301" s="126"/>
      <c r="K301" s="126"/>
      <c r="L301" s="126"/>
      <c r="M301" s="126"/>
      <c r="N301" s="126"/>
      <c r="O301" s="126"/>
      <c r="P301" s="127"/>
      <c r="Q301" s="149"/>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44"/>
      <c r="AF306" s="104"/>
      <c r="AG306" s="104"/>
      <c r="AH306" s="104"/>
      <c r="AI306" s="104"/>
      <c r="AJ306" s="104"/>
      <c r="AK306" s="104"/>
      <c r="AL306" s="104"/>
      <c r="AM306" s="104"/>
      <c r="AN306" s="104"/>
      <c r="AO306" s="104"/>
      <c r="AP306" s="104"/>
      <c r="AQ306" s="104"/>
      <c r="AR306" s="104"/>
      <c r="AS306" s="104"/>
      <c r="AT306" s="104"/>
      <c r="AU306" s="104"/>
      <c r="AV306" s="104"/>
      <c r="AW306" s="104"/>
      <c r="AX306" s="145"/>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5" t="s">
        <v>378</v>
      </c>
      <c r="H312" s="147"/>
      <c r="I312" s="147"/>
      <c r="J312" s="147"/>
      <c r="K312" s="147"/>
      <c r="L312" s="147"/>
      <c r="M312" s="147"/>
      <c r="N312" s="147"/>
      <c r="O312" s="147"/>
      <c r="P312" s="147"/>
      <c r="Q312" s="147"/>
      <c r="R312" s="147"/>
      <c r="S312" s="147"/>
      <c r="T312" s="147"/>
      <c r="U312" s="147"/>
      <c r="V312" s="147"/>
      <c r="W312" s="147"/>
      <c r="X312" s="148"/>
      <c r="Y312" s="156"/>
      <c r="Z312" s="157"/>
      <c r="AA312" s="158"/>
      <c r="AB312" s="146" t="s">
        <v>11</v>
      </c>
      <c r="AC312" s="147"/>
      <c r="AD312" s="148"/>
      <c r="AE312" s="150" t="s">
        <v>357</v>
      </c>
      <c r="AF312" s="150"/>
      <c r="AG312" s="150"/>
      <c r="AH312" s="150"/>
      <c r="AI312" s="150" t="s">
        <v>363</v>
      </c>
      <c r="AJ312" s="150"/>
      <c r="AK312" s="150"/>
      <c r="AL312" s="150"/>
      <c r="AM312" s="150" t="s">
        <v>470</v>
      </c>
      <c r="AN312" s="150"/>
      <c r="AO312" s="150"/>
      <c r="AP312" s="146"/>
      <c r="AQ312" s="146" t="s">
        <v>355</v>
      </c>
      <c r="AR312" s="147"/>
      <c r="AS312" s="147"/>
      <c r="AT312" s="148"/>
      <c r="AU312" s="189" t="s">
        <v>380</v>
      </c>
      <c r="AV312" s="189"/>
      <c r="AW312" s="189"/>
      <c r="AX312" s="190"/>
    </row>
    <row r="313" spans="1:50" ht="18.75" hidden="1" customHeight="1" x14ac:dyDescent="0.15">
      <c r="A313" s="182"/>
      <c r="B313" s="179"/>
      <c r="C313" s="173"/>
      <c r="D313" s="179"/>
      <c r="E313" s="173"/>
      <c r="F313" s="174"/>
      <c r="G313" s="153"/>
      <c r="H313" s="126"/>
      <c r="I313" s="126"/>
      <c r="J313" s="126"/>
      <c r="K313" s="126"/>
      <c r="L313" s="126"/>
      <c r="M313" s="126"/>
      <c r="N313" s="126"/>
      <c r="O313" s="126"/>
      <c r="P313" s="126"/>
      <c r="Q313" s="126"/>
      <c r="R313" s="126"/>
      <c r="S313" s="126"/>
      <c r="T313" s="126"/>
      <c r="U313" s="126"/>
      <c r="V313" s="126"/>
      <c r="W313" s="126"/>
      <c r="X313" s="127"/>
      <c r="Y313" s="159"/>
      <c r="Z313" s="160"/>
      <c r="AA313" s="161"/>
      <c r="AB313" s="149"/>
      <c r="AC313" s="126"/>
      <c r="AD313" s="127"/>
      <c r="AE313" s="151"/>
      <c r="AF313" s="151"/>
      <c r="AG313" s="151"/>
      <c r="AH313" s="151"/>
      <c r="AI313" s="151"/>
      <c r="AJ313" s="151"/>
      <c r="AK313" s="151"/>
      <c r="AL313" s="151"/>
      <c r="AM313" s="151"/>
      <c r="AN313" s="151"/>
      <c r="AO313" s="151"/>
      <c r="AP313" s="149"/>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5" t="s">
        <v>378</v>
      </c>
      <c r="H316" s="147"/>
      <c r="I316" s="147"/>
      <c r="J316" s="147"/>
      <c r="K316" s="147"/>
      <c r="L316" s="147"/>
      <c r="M316" s="147"/>
      <c r="N316" s="147"/>
      <c r="O316" s="147"/>
      <c r="P316" s="147"/>
      <c r="Q316" s="147"/>
      <c r="R316" s="147"/>
      <c r="S316" s="147"/>
      <c r="T316" s="147"/>
      <c r="U316" s="147"/>
      <c r="V316" s="147"/>
      <c r="W316" s="147"/>
      <c r="X316" s="148"/>
      <c r="Y316" s="156"/>
      <c r="Z316" s="157"/>
      <c r="AA316" s="158"/>
      <c r="AB316" s="146" t="s">
        <v>11</v>
      </c>
      <c r="AC316" s="147"/>
      <c r="AD316" s="148"/>
      <c r="AE316" s="150" t="s">
        <v>357</v>
      </c>
      <c r="AF316" s="150"/>
      <c r="AG316" s="150"/>
      <c r="AH316" s="150"/>
      <c r="AI316" s="150" t="s">
        <v>363</v>
      </c>
      <c r="AJ316" s="150"/>
      <c r="AK316" s="150"/>
      <c r="AL316" s="150"/>
      <c r="AM316" s="150" t="s">
        <v>470</v>
      </c>
      <c r="AN316" s="150"/>
      <c r="AO316" s="150"/>
      <c r="AP316" s="146"/>
      <c r="AQ316" s="146" t="s">
        <v>355</v>
      </c>
      <c r="AR316" s="147"/>
      <c r="AS316" s="147"/>
      <c r="AT316" s="148"/>
      <c r="AU316" s="189" t="s">
        <v>380</v>
      </c>
      <c r="AV316" s="189"/>
      <c r="AW316" s="189"/>
      <c r="AX316" s="190"/>
    </row>
    <row r="317" spans="1:50" ht="18.75" hidden="1" customHeight="1" x14ac:dyDescent="0.15">
      <c r="A317" s="182"/>
      <c r="B317" s="179"/>
      <c r="C317" s="173"/>
      <c r="D317" s="179"/>
      <c r="E317" s="173"/>
      <c r="F317" s="174"/>
      <c r="G317" s="153"/>
      <c r="H317" s="126"/>
      <c r="I317" s="126"/>
      <c r="J317" s="126"/>
      <c r="K317" s="126"/>
      <c r="L317" s="126"/>
      <c r="M317" s="126"/>
      <c r="N317" s="126"/>
      <c r="O317" s="126"/>
      <c r="P317" s="126"/>
      <c r="Q317" s="126"/>
      <c r="R317" s="126"/>
      <c r="S317" s="126"/>
      <c r="T317" s="126"/>
      <c r="U317" s="126"/>
      <c r="V317" s="126"/>
      <c r="W317" s="126"/>
      <c r="X317" s="127"/>
      <c r="Y317" s="159"/>
      <c r="Z317" s="160"/>
      <c r="AA317" s="161"/>
      <c r="AB317" s="149"/>
      <c r="AC317" s="126"/>
      <c r="AD317" s="127"/>
      <c r="AE317" s="151"/>
      <c r="AF317" s="151"/>
      <c r="AG317" s="151"/>
      <c r="AH317" s="151"/>
      <c r="AI317" s="151"/>
      <c r="AJ317" s="151"/>
      <c r="AK317" s="151"/>
      <c r="AL317" s="151"/>
      <c r="AM317" s="151"/>
      <c r="AN317" s="151"/>
      <c r="AO317" s="151"/>
      <c r="AP317" s="149"/>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5" t="s">
        <v>378</v>
      </c>
      <c r="H320" s="147"/>
      <c r="I320" s="147"/>
      <c r="J320" s="147"/>
      <c r="K320" s="147"/>
      <c r="L320" s="147"/>
      <c r="M320" s="147"/>
      <c r="N320" s="147"/>
      <c r="O320" s="147"/>
      <c r="P320" s="147"/>
      <c r="Q320" s="147"/>
      <c r="R320" s="147"/>
      <c r="S320" s="147"/>
      <c r="T320" s="147"/>
      <c r="U320" s="147"/>
      <c r="V320" s="147"/>
      <c r="W320" s="147"/>
      <c r="X320" s="148"/>
      <c r="Y320" s="156"/>
      <c r="Z320" s="157"/>
      <c r="AA320" s="158"/>
      <c r="AB320" s="146" t="s">
        <v>11</v>
      </c>
      <c r="AC320" s="147"/>
      <c r="AD320" s="148"/>
      <c r="AE320" s="150" t="s">
        <v>357</v>
      </c>
      <c r="AF320" s="150"/>
      <c r="AG320" s="150"/>
      <c r="AH320" s="150"/>
      <c r="AI320" s="150" t="s">
        <v>363</v>
      </c>
      <c r="AJ320" s="150"/>
      <c r="AK320" s="150"/>
      <c r="AL320" s="150"/>
      <c r="AM320" s="150" t="s">
        <v>470</v>
      </c>
      <c r="AN320" s="150"/>
      <c r="AO320" s="150"/>
      <c r="AP320" s="146"/>
      <c r="AQ320" s="146" t="s">
        <v>355</v>
      </c>
      <c r="AR320" s="147"/>
      <c r="AS320" s="147"/>
      <c r="AT320" s="148"/>
      <c r="AU320" s="189" t="s">
        <v>380</v>
      </c>
      <c r="AV320" s="189"/>
      <c r="AW320" s="189"/>
      <c r="AX320" s="190"/>
    </row>
    <row r="321" spans="1:50" ht="18.75" hidden="1" customHeight="1" x14ac:dyDescent="0.15">
      <c r="A321" s="182"/>
      <c r="B321" s="179"/>
      <c r="C321" s="173"/>
      <c r="D321" s="179"/>
      <c r="E321" s="173"/>
      <c r="F321" s="174"/>
      <c r="G321" s="153"/>
      <c r="H321" s="126"/>
      <c r="I321" s="126"/>
      <c r="J321" s="126"/>
      <c r="K321" s="126"/>
      <c r="L321" s="126"/>
      <c r="M321" s="126"/>
      <c r="N321" s="126"/>
      <c r="O321" s="126"/>
      <c r="P321" s="126"/>
      <c r="Q321" s="126"/>
      <c r="R321" s="126"/>
      <c r="S321" s="126"/>
      <c r="T321" s="126"/>
      <c r="U321" s="126"/>
      <c r="V321" s="126"/>
      <c r="W321" s="126"/>
      <c r="X321" s="127"/>
      <c r="Y321" s="159"/>
      <c r="Z321" s="160"/>
      <c r="AA321" s="161"/>
      <c r="AB321" s="149"/>
      <c r="AC321" s="126"/>
      <c r="AD321" s="127"/>
      <c r="AE321" s="151"/>
      <c r="AF321" s="151"/>
      <c r="AG321" s="151"/>
      <c r="AH321" s="151"/>
      <c r="AI321" s="151"/>
      <c r="AJ321" s="151"/>
      <c r="AK321" s="151"/>
      <c r="AL321" s="151"/>
      <c r="AM321" s="151"/>
      <c r="AN321" s="151"/>
      <c r="AO321" s="151"/>
      <c r="AP321" s="149"/>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5" t="s">
        <v>378</v>
      </c>
      <c r="H324" s="147"/>
      <c r="I324" s="147"/>
      <c r="J324" s="147"/>
      <c r="K324" s="147"/>
      <c r="L324" s="147"/>
      <c r="M324" s="147"/>
      <c r="N324" s="147"/>
      <c r="O324" s="147"/>
      <c r="P324" s="147"/>
      <c r="Q324" s="147"/>
      <c r="R324" s="147"/>
      <c r="S324" s="147"/>
      <c r="T324" s="147"/>
      <c r="U324" s="147"/>
      <c r="V324" s="147"/>
      <c r="W324" s="147"/>
      <c r="X324" s="148"/>
      <c r="Y324" s="156"/>
      <c r="Z324" s="157"/>
      <c r="AA324" s="158"/>
      <c r="AB324" s="146" t="s">
        <v>11</v>
      </c>
      <c r="AC324" s="147"/>
      <c r="AD324" s="148"/>
      <c r="AE324" s="150" t="s">
        <v>357</v>
      </c>
      <c r="AF324" s="150"/>
      <c r="AG324" s="150"/>
      <c r="AH324" s="150"/>
      <c r="AI324" s="150" t="s">
        <v>363</v>
      </c>
      <c r="AJ324" s="150"/>
      <c r="AK324" s="150"/>
      <c r="AL324" s="150"/>
      <c r="AM324" s="150" t="s">
        <v>470</v>
      </c>
      <c r="AN324" s="150"/>
      <c r="AO324" s="150"/>
      <c r="AP324" s="146"/>
      <c r="AQ324" s="146" t="s">
        <v>355</v>
      </c>
      <c r="AR324" s="147"/>
      <c r="AS324" s="147"/>
      <c r="AT324" s="148"/>
      <c r="AU324" s="189" t="s">
        <v>380</v>
      </c>
      <c r="AV324" s="189"/>
      <c r="AW324" s="189"/>
      <c r="AX324" s="190"/>
    </row>
    <row r="325" spans="1:50" ht="18.75" hidden="1" customHeight="1" x14ac:dyDescent="0.15">
      <c r="A325" s="182"/>
      <c r="B325" s="179"/>
      <c r="C325" s="173"/>
      <c r="D325" s="179"/>
      <c r="E325" s="173"/>
      <c r="F325" s="174"/>
      <c r="G325" s="153"/>
      <c r="H325" s="126"/>
      <c r="I325" s="126"/>
      <c r="J325" s="126"/>
      <c r="K325" s="126"/>
      <c r="L325" s="126"/>
      <c r="M325" s="126"/>
      <c r="N325" s="126"/>
      <c r="O325" s="126"/>
      <c r="P325" s="126"/>
      <c r="Q325" s="126"/>
      <c r="R325" s="126"/>
      <c r="S325" s="126"/>
      <c r="T325" s="126"/>
      <c r="U325" s="126"/>
      <c r="V325" s="126"/>
      <c r="W325" s="126"/>
      <c r="X325" s="127"/>
      <c r="Y325" s="159"/>
      <c r="Z325" s="160"/>
      <c r="AA325" s="161"/>
      <c r="AB325" s="149"/>
      <c r="AC325" s="126"/>
      <c r="AD325" s="127"/>
      <c r="AE325" s="151"/>
      <c r="AF325" s="151"/>
      <c r="AG325" s="151"/>
      <c r="AH325" s="151"/>
      <c r="AI325" s="151"/>
      <c r="AJ325" s="151"/>
      <c r="AK325" s="151"/>
      <c r="AL325" s="151"/>
      <c r="AM325" s="151"/>
      <c r="AN325" s="151"/>
      <c r="AO325" s="151"/>
      <c r="AP325" s="149"/>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5" t="s">
        <v>378</v>
      </c>
      <c r="H328" s="147"/>
      <c r="I328" s="147"/>
      <c r="J328" s="147"/>
      <c r="K328" s="147"/>
      <c r="L328" s="147"/>
      <c r="M328" s="147"/>
      <c r="N328" s="147"/>
      <c r="O328" s="147"/>
      <c r="P328" s="147"/>
      <c r="Q328" s="147"/>
      <c r="R328" s="147"/>
      <c r="S328" s="147"/>
      <c r="T328" s="147"/>
      <c r="U328" s="147"/>
      <c r="V328" s="147"/>
      <c r="W328" s="147"/>
      <c r="X328" s="148"/>
      <c r="Y328" s="156"/>
      <c r="Z328" s="157"/>
      <c r="AA328" s="158"/>
      <c r="AB328" s="146" t="s">
        <v>11</v>
      </c>
      <c r="AC328" s="147"/>
      <c r="AD328" s="148"/>
      <c r="AE328" s="150" t="s">
        <v>357</v>
      </c>
      <c r="AF328" s="150"/>
      <c r="AG328" s="150"/>
      <c r="AH328" s="150"/>
      <c r="AI328" s="150" t="s">
        <v>363</v>
      </c>
      <c r="AJ328" s="150"/>
      <c r="AK328" s="150"/>
      <c r="AL328" s="150"/>
      <c r="AM328" s="150" t="s">
        <v>470</v>
      </c>
      <c r="AN328" s="150"/>
      <c r="AO328" s="150"/>
      <c r="AP328" s="146"/>
      <c r="AQ328" s="146" t="s">
        <v>355</v>
      </c>
      <c r="AR328" s="147"/>
      <c r="AS328" s="147"/>
      <c r="AT328" s="148"/>
      <c r="AU328" s="189" t="s">
        <v>380</v>
      </c>
      <c r="AV328" s="189"/>
      <c r="AW328" s="189"/>
      <c r="AX328" s="190"/>
    </row>
    <row r="329" spans="1:50" ht="18.75" hidden="1" customHeight="1" x14ac:dyDescent="0.15">
      <c r="A329" s="182"/>
      <c r="B329" s="179"/>
      <c r="C329" s="173"/>
      <c r="D329" s="179"/>
      <c r="E329" s="173"/>
      <c r="F329" s="174"/>
      <c r="G329" s="153"/>
      <c r="H329" s="126"/>
      <c r="I329" s="126"/>
      <c r="J329" s="126"/>
      <c r="K329" s="126"/>
      <c r="L329" s="126"/>
      <c r="M329" s="126"/>
      <c r="N329" s="126"/>
      <c r="O329" s="126"/>
      <c r="P329" s="126"/>
      <c r="Q329" s="126"/>
      <c r="R329" s="126"/>
      <c r="S329" s="126"/>
      <c r="T329" s="126"/>
      <c r="U329" s="126"/>
      <c r="V329" s="126"/>
      <c r="W329" s="126"/>
      <c r="X329" s="127"/>
      <c r="Y329" s="159"/>
      <c r="Z329" s="160"/>
      <c r="AA329" s="161"/>
      <c r="AB329" s="149"/>
      <c r="AC329" s="126"/>
      <c r="AD329" s="127"/>
      <c r="AE329" s="151"/>
      <c r="AF329" s="151"/>
      <c r="AG329" s="151"/>
      <c r="AH329" s="151"/>
      <c r="AI329" s="151"/>
      <c r="AJ329" s="151"/>
      <c r="AK329" s="151"/>
      <c r="AL329" s="151"/>
      <c r="AM329" s="151"/>
      <c r="AN329" s="151"/>
      <c r="AO329" s="151"/>
      <c r="AP329" s="149"/>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2" t="s">
        <v>381</v>
      </c>
      <c r="H332" s="123"/>
      <c r="I332" s="123"/>
      <c r="J332" s="123"/>
      <c r="K332" s="123"/>
      <c r="L332" s="123"/>
      <c r="M332" s="123"/>
      <c r="N332" s="123"/>
      <c r="O332" s="123"/>
      <c r="P332" s="124"/>
      <c r="Q332" s="154" t="s">
        <v>474</v>
      </c>
      <c r="R332" s="123"/>
      <c r="S332" s="123"/>
      <c r="T332" s="123"/>
      <c r="U332" s="123"/>
      <c r="V332" s="123"/>
      <c r="W332" s="123"/>
      <c r="X332" s="123"/>
      <c r="Y332" s="123"/>
      <c r="Z332" s="123"/>
      <c r="AA332" s="123"/>
      <c r="AB332" s="122" t="s">
        <v>475</v>
      </c>
      <c r="AC332" s="123"/>
      <c r="AD332" s="124"/>
      <c r="AE332" s="154"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3"/>
      <c r="H333" s="126"/>
      <c r="I333" s="126"/>
      <c r="J333" s="126"/>
      <c r="K333" s="126"/>
      <c r="L333" s="126"/>
      <c r="M333" s="126"/>
      <c r="N333" s="126"/>
      <c r="O333" s="126"/>
      <c r="P333" s="127"/>
      <c r="Q333" s="149"/>
      <c r="R333" s="126"/>
      <c r="S333" s="126"/>
      <c r="T333" s="126"/>
      <c r="U333" s="126"/>
      <c r="V333" s="126"/>
      <c r="W333" s="126"/>
      <c r="X333" s="126"/>
      <c r="Y333" s="126"/>
      <c r="Z333" s="126"/>
      <c r="AA333" s="126"/>
      <c r="AB333" s="125"/>
      <c r="AC333" s="126"/>
      <c r="AD333" s="127"/>
      <c r="AE333" s="149"/>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44"/>
      <c r="AF338" s="104"/>
      <c r="AG338" s="104"/>
      <c r="AH338" s="104"/>
      <c r="AI338" s="104"/>
      <c r="AJ338" s="104"/>
      <c r="AK338" s="104"/>
      <c r="AL338" s="104"/>
      <c r="AM338" s="104"/>
      <c r="AN338" s="104"/>
      <c r="AO338" s="104"/>
      <c r="AP338" s="104"/>
      <c r="AQ338" s="104"/>
      <c r="AR338" s="104"/>
      <c r="AS338" s="104"/>
      <c r="AT338" s="104"/>
      <c r="AU338" s="104"/>
      <c r="AV338" s="104"/>
      <c r="AW338" s="104"/>
      <c r="AX338" s="145"/>
    </row>
    <row r="339" spans="1:50" ht="22.5" hidden="1" customHeight="1" x14ac:dyDescent="0.15">
      <c r="A339" s="182"/>
      <c r="B339" s="179"/>
      <c r="C339" s="173"/>
      <c r="D339" s="179"/>
      <c r="E339" s="173"/>
      <c r="F339" s="174"/>
      <c r="G339" s="152" t="s">
        <v>381</v>
      </c>
      <c r="H339" s="123"/>
      <c r="I339" s="123"/>
      <c r="J339" s="123"/>
      <c r="K339" s="123"/>
      <c r="L339" s="123"/>
      <c r="M339" s="123"/>
      <c r="N339" s="123"/>
      <c r="O339" s="123"/>
      <c r="P339" s="124"/>
      <c r="Q339" s="154"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3"/>
      <c r="H340" s="126"/>
      <c r="I340" s="126"/>
      <c r="J340" s="126"/>
      <c r="K340" s="126"/>
      <c r="L340" s="126"/>
      <c r="M340" s="126"/>
      <c r="N340" s="126"/>
      <c r="O340" s="126"/>
      <c r="P340" s="127"/>
      <c r="Q340" s="149"/>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44"/>
      <c r="AF345" s="104"/>
      <c r="AG345" s="104"/>
      <c r="AH345" s="104"/>
      <c r="AI345" s="104"/>
      <c r="AJ345" s="104"/>
      <c r="AK345" s="104"/>
      <c r="AL345" s="104"/>
      <c r="AM345" s="104"/>
      <c r="AN345" s="104"/>
      <c r="AO345" s="104"/>
      <c r="AP345" s="104"/>
      <c r="AQ345" s="104"/>
      <c r="AR345" s="104"/>
      <c r="AS345" s="104"/>
      <c r="AT345" s="104"/>
      <c r="AU345" s="104"/>
      <c r="AV345" s="104"/>
      <c r="AW345" s="104"/>
      <c r="AX345" s="145"/>
    </row>
    <row r="346" spans="1:50" ht="22.5" hidden="1" customHeight="1" x14ac:dyDescent="0.15">
      <c r="A346" s="182"/>
      <c r="B346" s="179"/>
      <c r="C346" s="173"/>
      <c r="D346" s="179"/>
      <c r="E346" s="173"/>
      <c r="F346" s="174"/>
      <c r="G346" s="152" t="s">
        <v>381</v>
      </c>
      <c r="H346" s="123"/>
      <c r="I346" s="123"/>
      <c r="J346" s="123"/>
      <c r="K346" s="123"/>
      <c r="L346" s="123"/>
      <c r="M346" s="123"/>
      <c r="N346" s="123"/>
      <c r="O346" s="123"/>
      <c r="P346" s="124"/>
      <c r="Q346" s="154"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3"/>
      <c r="H347" s="126"/>
      <c r="I347" s="126"/>
      <c r="J347" s="126"/>
      <c r="K347" s="126"/>
      <c r="L347" s="126"/>
      <c r="M347" s="126"/>
      <c r="N347" s="126"/>
      <c r="O347" s="126"/>
      <c r="P347" s="127"/>
      <c r="Q347" s="149"/>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44"/>
      <c r="AF352" s="104"/>
      <c r="AG352" s="104"/>
      <c r="AH352" s="104"/>
      <c r="AI352" s="104"/>
      <c r="AJ352" s="104"/>
      <c r="AK352" s="104"/>
      <c r="AL352" s="104"/>
      <c r="AM352" s="104"/>
      <c r="AN352" s="104"/>
      <c r="AO352" s="104"/>
      <c r="AP352" s="104"/>
      <c r="AQ352" s="104"/>
      <c r="AR352" s="104"/>
      <c r="AS352" s="104"/>
      <c r="AT352" s="104"/>
      <c r="AU352" s="104"/>
      <c r="AV352" s="104"/>
      <c r="AW352" s="104"/>
      <c r="AX352" s="145"/>
    </row>
    <row r="353" spans="1:50" ht="22.5" hidden="1" customHeight="1" x14ac:dyDescent="0.15">
      <c r="A353" s="182"/>
      <c r="B353" s="179"/>
      <c r="C353" s="173"/>
      <c r="D353" s="179"/>
      <c r="E353" s="173"/>
      <c r="F353" s="174"/>
      <c r="G353" s="152" t="s">
        <v>381</v>
      </c>
      <c r="H353" s="123"/>
      <c r="I353" s="123"/>
      <c r="J353" s="123"/>
      <c r="K353" s="123"/>
      <c r="L353" s="123"/>
      <c r="M353" s="123"/>
      <c r="N353" s="123"/>
      <c r="O353" s="123"/>
      <c r="P353" s="124"/>
      <c r="Q353" s="154"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3"/>
      <c r="H354" s="126"/>
      <c r="I354" s="126"/>
      <c r="J354" s="126"/>
      <c r="K354" s="126"/>
      <c r="L354" s="126"/>
      <c r="M354" s="126"/>
      <c r="N354" s="126"/>
      <c r="O354" s="126"/>
      <c r="P354" s="127"/>
      <c r="Q354" s="149"/>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44"/>
      <c r="AF359" s="104"/>
      <c r="AG359" s="104"/>
      <c r="AH359" s="104"/>
      <c r="AI359" s="104"/>
      <c r="AJ359" s="104"/>
      <c r="AK359" s="104"/>
      <c r="AL359" s="104"/>
      <c r="AM359" s="104"/>
      <c r="AN359" s="104"/>
      <c r="AO359" s="104"/>
      <c r="AP359" s="104"/>
      <c r="AQ359" s="104"/>
      <c r="AR359" s="104"/>
      <c r="AS359" s="104"/>
      <c r="AT359" s="104"/>
      <c r="AU359" s="104"/>
      <c r="AV359" s="104"/>
      <c r="AW359" s="104"/>
      <c r="AX359" s="145"/>
    </row>
    <row r="360" spans="1:50" ht="22.5" hidden="1" customHeight="1" x14ac:dyDescent="0.15">
      <c r="A360" s="182"/>
      <c r="B360" s="179"/>
      <c r="C360" s="173"/>
      <c r="D360" s="179"/>
      <c r="E360" s="173"/>
      <c r="F360" s="174"/>
      <c r="G360" s="152" t="s">
        <v>381</v>
      </c>
      <c r="H360" s="123"/>
      <c r="I360" s="123"/>
      <c r="J360" s="123"/>
      <c r="K360" s="123"/>
      <c r="L360" s="123"/>
      <c r="M360" s="123"/>
      <c r="N360" s="123"/>
      <c r="O360" s="123"/>
      <c r="P360" s="124"/>
      <c r="Q360" s="154"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3"/>
      <c r="H361" s="126"/>
      <c r="I361" s="126"/>
      <c r="J361" s="126"/>
      <c r="K361" s="126"/>
      <c r="L361" s="126"/>
      <c r="M361" s="126"/>
      <c r="N361" s="126"/>
      <c r="O361" s="126"/>
      <c r="P361" s="127"/>
      <c r="Q361" s="149"/>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44"/>
      <c r="AF366" s="104"/>
      <c r="AG366" s="104"/>
      <c r="AH366" s="104"/>
      <c r="AI366" s="104"/>
      <c r="AJ366" s="104"/>
      <c r="AK366" s="104"/>
      <c r="AL366" s="104"/>
      <c r="AM366" s="104"/>
      <c r="AN366" s="104"/>
      <c r="AO366" s="104"/>
      <c r="AP366" s="104"/>
      <c r="AQ366" s="104"/>
      <c r="AR366" s="104"/>
      <c r="AS366" s="104"/>
      <c r="AT366" s="104"/>
      <c r="AU366" s="104"/>
      <c r="AV366" s="104"/>
      <c r="AW366" s="104"/>
      <c r="AX366" s="145"/>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2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2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5" t="s">
        <v>378</v>
      </c>
      <c r="H372" s="147"/>
      <c r="I372" s="147"/>
      <c r="J372" s="147"/>
      <c r="K372" s="147"/>
      <c r="L372" s="147"/>
      <c r="M372" s="147"/>
      <c r="N372" s="147"/>
      <c r="O372" s="147"/>
      <c r="P372" s="147"/>
      <c r="Q372" s="147"/>
      <c r="R372" s="147"/>
      <c r="S372" s="147"/>
      <c r="T372" s="147"/>
      <c r="U372" s="147"/>
      <c r="V372" s="147"/>
      <c r="W372" s="147"/>
      <c r="X372" s="148"/>
      <c r="Y372" s="156"/>
      <c r="Z372" s="157"/>
      <c r="AA372" s="158"/>
      <c r="AB372" s="146" t="s">
        <v>11</v>
      </c>
      <c r="AC372" s="147"/>
      <c r="AD372" s="148"/>
      <c r="AE372" s="150" t="s">
        <v>357</v>
      </c>
      <c r="AF372" s="150"/>
      <c r="AG372" s="150"/>
      <c r="AH372" s="150"/>
      <c r="AI372" s="150" t="s">
        <v>363</v>
      </c>
      <c r="AJ372" s="150"/>
      <c r="AK372" s="150"/>
      <c r="AL372" s="150"/>
      <c r="AM372" s="150" t="s">
        <v>470</v>
      </c>
      <c r="AN372" s="150"/>
      <c r="AO372" s="150"/>
      <c r="AP372" s="146"/>
      <c r="AQ372" s="146" t="s">
        <v>355</v>
      </c>
      <c r="AR372" s="147"/>
      <c r="AS372" s="147"/>
      <c r="AT372" s="148"/>
      <c r="AU372" s="189" t="s">
        <v>380</v>
      </c>
      <c r="AV372" s="189"/>
      <c r="AW372" s="189"/>
      <c r="AX372" s="190"/>
    </row>
    <row r="373" spans="1:50" ht="18.75" hidden="1" customHeight="1" x14ac:dyDescent="0.15">
      <c r="A373" s="182"/>
      <c r="B373" s="179"/>
      <c r="C373" s="173"/>
      <c r="D373" s="179"/>
      <c r="E373" s="173"/>
      <c r="F373" s="174"/>
      <c r="G373" s="153"/>
      <c r="H373" s="126"/>
      <c r="I373" s="126"/>
      <c r="J373" s="126"/>
      <c r="K373" s="126"/>
      <c r="L373" s="126"/>
      <c r="M373" s="126"/>
      <c r="N373" s="126"/>
      <c r="O373" s="126"/>
      <c r="P373" s="126"/>
      <c r="Q373" s="126"/>
      <c r="R373" s="126"/>
      <c r="S373" s="126"/>
      <c r="T373" s="126"/>
      <c r="U373" s="126"/>
      <c r="V373" s="126"/>
      <c r="W373" s="126"/>
      <c r="X373" s="127"/>
      <c r="Y373" s="159"/>
      <c r="Z373" s="160"/>
      <c r="AA373" s="161"/>
      <c r="AB373" s="149"/>
      <c r="AC373" s="126"/>
      <c r="AD373" s="127"/>
      <c r="AE373" s="151"/>
      <c r="AF373" s="151"/>
      <c r="AG373" s="151"/>
      <c r="AH373" s="151"/>
      <c r="AI373" s="151"/>
      <c r="AJ373" s="151"/>
      <c r="AK373" s="151"/>
      <c r="AL373" s="151"/>
      <c r="AM373" s="151"/>
      <c r="AN373" s="151"/>
      <c r="AO373" s="151"/>
      <c r="AP373" s="149"/>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5" t="s">
        <v>378</v>
      </c>
      <c r="H376" s="147"/>
      <c r="I376" s="147"/>
      <c r="J376" s="147"/>
      <c r="K376" s="147"/>
      <c r="L376" s="147"/>
      <c r="M376" s="147"/>
      <c r="N376" s="147"/>
      <c r="O376" s="147"/>
      <c r="P376" s="147"/>
      <c r="Q376" s="147"/>
      <c r="R376" s="147"/>
      <c r="S376" s="147"/>
      <c r="T376" s="147"/>
      <c r="U376" s="147"/>
      <c r="V376" s="147"/>
      <c r="W376" s="147"/>
      <c r="X376" s="148"/>
      <c r="Y376" s="156"/>
      <c r="Z376" s="157"/>
      <c r="AA376" s="158"/>
      <c r="AB376" s="146" t="s">
        <v>11</v>
      </c>
      <c r="AC376" s="147"/>
      <c r="AD376" s="148"/>
      <c r="AE376" s="150" t="s">
        <v>357</v>
      </c>
      <c r="AF376" s="150"/>
      <c r="AG376" s="150"/>
      <c r="AH376" s="150"/>
      <c r="AI376" s="150" t="s">
        <v>363</v>
      </c>
      <c r="AJ376" s="150"/>
      <c r="AK376" s="150"/>
      <c r="AL376" s="150"/>
      <c r="AM376" s="150" t="s">
        <v>470</v>
      </c>
      <c r="AN376" s="150"/>
      <c r="AO376" s="150"/>
      <c r="AP376" s="146"/>
      <c r="AQ376" s="146" t="s">
        <v>355</v>
      </c>
      <c r="AR376" s="147"/>
      <c r="AS376" s="147"/>
      <c r="AT376" s="148"/>
      <c r="AU376" s="189" t="s">
        <v>380</v>
      </c>
      <c r="AV376" s="189"/>
      <c r="AW376" s="189"/>
      <c r="AX376" s="190"/>
    </row>
    <row r="377" spans="1:50" ht="18.75" hidden="1" customHeight="1" x14ac:dyDescent="0.15">
      <c r="A377" s="182"/>
      <c r="B377" s="179"/>
      <c r="C377" s="173"/>
      <c r="D377" s="179"/>
      <c r="E377" s="173"/>
      <c r="F377" s="174"/>
      <c r="G377" s="153"/>
      <c r="H377" s="126"/>
      <c r="I377" s="126"/>
      <c r="J377" s="126"/>
      <c r="K377" s="126"/>
      <c r="L377" s="126"/>
      <c r="M377" s="126"/>
      <c r="N377" s="126"/>
      <c r="O377" s="126"/>
      <c r="P377" s="126"/>
      <c r="Q377" s="126"/>
      <c r="R377" s="126"/>
      <c r="S377" s="126"/>
      <c r="T377" s="126"/>
      <c r="U377" s="126"/>
      <c r="V377" s="126"/>
      <c r="W377" s="126"/>
      <c r="X377" s="127"/>
      <c r="Y377" s="159"/>
      <c r="Z377" s="160"/>
      <c r="AA377" s="161"/>
      <c r="AB377" s="149"/>
      <c r="AC377" s="126"/>
      <c r="AD377" s="127"/>
      <c r="AE377" s="151"/>
      <c r="AF377" s="151"/>
      <c r="AG377" s="151"/>
      <c r="AH377" s="151"/>
      <c r="AI377" s="151"/>
      <c r="AJ377" s="151"/>
      <c r="AK377" s="151"/>
      <c r="AL377" s="151"/>
      <c r="AM377" s="151"/>
      <c r="AN377" s="151"/>
      <c r="AO377" s="151"/>
      <c r="AP377" s="149"/>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5" t="s">
        <v>378</v>
      </c>
      <c r="H380" s="147"/>
      <c r="I380" s="147"/>
      <c r="J380" s="147"/>
      <c r="K380" s="147"/>
      <c r="L380" s="147"/>
      <c r="M380" s="147"/>
      <c r="N380" s="147"/>
      <c r="O380" s="147"/>
      <c r="P380" s="147"/>
      <c r="Q380" s="147"/>
      <c r="R380" s="147"/>
      <c r="S380" s="147"/>
      <c r="T380" s="147"/>
      <c r="U380" s="147"/>
      <c r="V380" s="147"/>
      <c r="W380" s="147"/>
      <c r="X380" s="148"/>
      <c r="Y380" s="156"/>
      <c r="Z380" s="157"/>
      <c r="AA380" s="158"/>
      <c r="AB380" s="146" t="s">
        <v>11</v>
      </c>
      <c r="AC380" s="147"/>
      <c r="AD380" s="148"/>
      <c r="AE380" s="150" t="s">
        <v>357</v>
      </c>
      <c r="AF380" s="150"/>
      <c r="AG380" s="150"/>
      <c r="AH380" s="150"/>
      <c r="AI380" s="150" t="s">
        <v>363</v>
      </c>
      <c r="AJ380" s="150"/>
      <c r="AK380" s="150"/>
      <c r="AL380" s="150"/>
      <c r="AM380" s="150" t="s">
        <v>470</v>
      </c>
      <c r="AN380" s="150"/>
      <c r="AO380" s="150"/>
      <c r="AP380" s="146"/>
      <c r="AQ380" s="146" t="s">
        <v>355</v>
      </c>
      <c r="AR380" s="147"/>
      <c r="AS380" s="147"/>
      <c r="AT380" s="148"/>
      <c r="AU380" s="189" t="s">
        <v>380</v>
      </c>
      <c r="AV380" s="189"/>
      <c r="AW380" s="189"/>
      <c r="AX380" s="190"/>
    </row>
    <row r="381" spans="1:50" ht="18.75" hidden="1" customHeight="1" x14ac:dyDescent="0.15">
      <c r="A381" s="182"/>
      <c r="B381" s="179"/>
      <c r="C381" s="173"/>
      <c r="D381" s="179"/>
      <c r="E381" s="173"/>
      <c r="F381" s="174"/>
      <c r="G381" s="153"/>
      <c r="H381" s="126"/>
      <c r="I381" s="126"/>
      <c r="J381" s="126"/>
      <c r="K381" s="126"/>
      <c r="L381" s="126"/>
      <c r="M381" s="126"/>
      <c r="N381" s="126"/>
      <c r="O381" s="126"/>
      <c r="P381" s="126"/>
      <c r="Q381" s="126"/>
      <c r="R381" s="126"/>
      <c r="S381" s="126"/>
      <c r="T381" s="126"/>
      <c r="U381" s="126"/>
      <c r="V381" s="126"/>
      <c r="W381" s="126"/>
      <c r="X381" s="127"/>
      <c r="Y381" s="159"/>
      <c r="Z381" s="160"/>
      <c r="AA381" s="161"/>
      <c r="AB381" s="149"/>
      <c r="AC381" s="126"/>
      <c r="AD381" s="127"/>
      <c r="AE381" s="151"/>
      <c r="AF381" s="151"/>
      <c r="AG381" s="151"/>
      <c r="AH381" s="151"/>
      <c r="AI381" s="151"/>
      <c r="AJ381" s="151"/>
      <c r="AK381" s="151"/>
      <c r="AL381" s="151"/>
      <c r="AM381" s="151"/>
      <c r="AN381" s="151"/>
      <c r="AO381" s="151"/>
      <c r="AP381" s="149"/>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5" t="s">
        <v>378</v>
      </c>
      <c r="H384" s="147"/>
      <c r="I384" s="147"/>
      <c r="J384" s="147"/>
      <c r="K384" s="147"/>
      <c r="L384" s="147"/>
      <c r="M384" s="147"/>
      <c r="N384" s="147"/>
      <c r="O384" s="147"/>
      <c r="P384" s="147"/>
      <c r="Q384" s="147"/>
      <c r="R384" s="147"/>
      <c r="S384" s="147"/>
      <c r="T384" s="147"/>
      <c r="U384" s="147"/>
      <c r="V384" s="147"/>
      <c r="W384" s="147"/>
      <c r="X384" s="148"/>
      <c r="Y384" s="156"/>
      <c r="Z384" s="157"/>
      <c r="AA384" s="158"/>
      <c r="AB384" s="146" t="s">
        <v>11</v>
      </c>
      <c r="AC384" s="147"/>
      <c r="AD384" s="148"/>
      <c r="AE384" s="150" t="s">
        <v>357</v>
      </c>
      <c r="AF384" s="150"/>
      <c r="AG384" s="150"/>
      <c r="AH384" s="150"/>
      <c r="AI384" s="150" t="s">
        <v>363</v>
      </c>
      <c r="AJ384" s="150"/>
      <c r="AK384" s="150"/>
      <c r="AL384" s="150"/>
      <c r="AM384" s="150" t="s">
        <v>470</v>
      </c>
      <c r="AN384" s="150"/>
      <c r="AO384" s="150"/>
      <c r="AP384" s="146"/>
      <c r="AQ384" s="146" t="s">
        <v>355</v>
      </c>
      <c r="AR384" s="147"/>
      <c r="AS384" s="147"/>
      <c r="AT384" s="148"/>
      <c r="AU384" s="189" t="s">
        <v>380</v>
      </c>
      <c r="AV384" s="189"/>
      <c r="AW384" s="189"/>
      <c r="AX384" s="190"/>
    </row>
    <row r="385" spans="1:50" ht="18.75" hidden="1" customHeight="1" x14ac:dyDescent="0.15">
      <c r="A385" s="182"/>
      <c r="B385" s="179"/>
      <c r="C385" s="173"/>
      <c r="D385" s="179"/>
      <c r="E385" s="173"/>
      <c r="F385" s="174"/>
      <c r="G385" s="153"/>
      <c r="H385" s="126"/>
      <c r="I385" s="126"/>
      <c r="J385" s="126"/>
      <c r="K385" s="126"/>
      <c r="L385" s="126"/>
      <c r="M385" s="126"/>
      <c r="N385" s="126"/>
      <c r="O385" s="126"/>
      <c r="P385" s="126"/>
      <c r="Q385" s="126"/>
      <c r="R385" s="126"/>
      <c r="S385" s="126"/>
      <c r="T385" s="126"/>
      <c r="U385" s="126"/>
      <c r="V385" s="126"/>
      <c r="W385" s="126"/>
      <c r="X385" s="127"/>
      <c r="Y385" s="159"/>
      <c r="Z385" s="160"/>
      <c r="AA385" s="161"/>
      <c r="AB385" s="149"/>
      <c r="AC385" s="126"/>
      <c r="AD385" s="127"/>
      <c r="AE385" s="151"/>
      <c r="AF385" s="151"/>
      <c r="AG385" s="151"/>
      <c r="AH385" s="151"/>
      <c r="AI385" s="151"/>
      <c r="AJ385" s="151"/>
      <c r="AK385" s="151"/>
      <c r="AL385" s="151"/>
      <c r="AM385" s="151"/>
      <c r="AN385" s="151"/>
      <c r="AO385" s="151"/>
      <c r="AP385" s="149"/>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5" t="s">
        <v>378</v>
      </c>
      <c r="H388" s="147"/>
      <c r="I388" s="147"/>
      <c r="J388" s="147"/>
      <c r="K388" s="147"/>
      <c r="L388" s="147"/>
      <c r="M388" s="147"/>
      <c r="N388" s="147"/>
      <c r="O388" s="147"/>
      <c r="P388" s="147"/>
      <c r="Q388" s="147"/>
      <c r="R388" s="147"/>
      <c r="S388" s="147"/>
      <c r="T388" s="147"/>
      <c r="U388" s="147"/>
      <c r="V388" s="147"/>
      <c r="W388" s="147"/>
      <c r="X388" s="148"/>
      <c r="Y388" s="156"/>
      <c r="Z388" s="157"/>
      <c r="AA388" s="158"/>
      <c r="AB388" s="146" t="s">
        <v>11</v>
      </c>
      <c r="AC388" s="147"/>
      <c r="AD388" s="148"/>
      <c r="AE388" s="150" t="s">
        <v>357</v>
      </c>
      <c r="AF388" s="150"/>
      <c r="AG388" s="150"/>
      <c r="AH388" s="150"/>
      <c r="AI388" s="150" t="s">
        <v>363</v>
      </c>
      <c r="AJ388" s="150"/>
      <c r="AK388" s="150"/>
      <c r="AL388" s="150"/>
      <c r="AM388" s="150" t="s">
        <v>470</v>
      </c>
      <c r="AN388" s="150"/>
      <c r="AO388" s="150"/>
      <c r="AP388" s="146"/>
      <c r="AQ388" s="146" t="s">
        <v>355</v>
      </c>
      <c r="AR388" s="147"/>
      <c r="AS388" s="147"/>
      <c r="AT388" s="148"/>
      <c r="AU388" s="189" t="s">
        <v>380</v>
      </c>
      <c r="AV388" s="189"/>
      <c r="AW388" s="189"/>
      <c r="AX388" s="190"/>
    </row>
    <row r="389" spans="1:50" ht="18.75" hidden="1" customHeight="1" x14ac:dyDescent="0.15">
      <c r="A389" s="182"/>
      <c r="B389" s="179"/>
      <c r="C389" s="173"/>
      <c r="D389" s="179"/>
      <c r="E389" s="173"/>
      <c r="F389" s="174"/>
      <c r="G389" s="153"/>
      <c r="H389" s="126"/>
      <c r="I389" s="126"/>
      <c r="J389" s="126"/>
      <c r="K389" s="126"/>
      <c r="L389" s="126"/>
      <c r="M389" s="126"/>
      <c r="N389" s="126"/>
      <c r="O389" s="126"/>
      <c r="P389" s="126"/>
      <c r="Q389" s="126"/>
      <c r="R389" s="126"/>
      <c r="S389" s="126"/>
      <c r="T389" s="126"/>
      <c r="U389" s="126"/>
      <c r="V389" s="126"/>
      <c r="W389" s="126"/>
      <c r="X389" s="127"/>
      <c r="Y389" s="159"/>
      <c r="Z389" s="160"/>
      <c r="AA389" s="161"/>
      <c r="AB389" s="149"/>
      <c r="AC389" s="126"/>
      <c r="AD389" s="127"/>
      <c r="AE389" s="151"/>
      <c r="AF389" s="151"/>
      <c r="AG389" s="151"/>
      <c r="AH389" s="151"/>
      <c r="AI389" s="151"/>
      <c r="AJ389" s="151"/>
      <c r="AK389" s="151"/>
      <c r="AL389" s="151"/>
      <c r="AM389" s="151"/>
      <c r="AN389" s="151"/>
      <c r="AO389" s="151"/>
      <c r="AP389" s="149"/>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2" t="s">
        <v>381</v>
      </c>
      <c r="H392" s="123"/>
      <c r="I392" s="123"/>
      <c r="J392" s="123"/>
      <c r="K392" s="123"/>
      <c r="L392" s="123"/>
      <c r="M392" s="123"/>
      <c r="N392" s="123"/>
      <c r="O392" s="123"/>
      <c r="P392" s="124"/>
      <c r="Q392" s="154" t="s">
        <v>474</v>
      </c>
      <c r="R392" s="123"/>
      <c r="S392" s="123"/>
      <c r="T392" s="123"/>
      <c r="U392" s="123"/>
      <c r="V392" s="123"/>
      <c r="W392" s="123"/>
      <c r="X392" s="123"/>
      <c r="Y392" s="123"/>
      <c r="Z392" s="123"/>
      <c r="AA392" s="123"/>
      <c r="AB392" s="122" t="s">
        <v>475</v>
      </c>
      <c r="AC392" s="123"/>
      <c r="AD392" s="124"/>
      <c r="AE392" s="154"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3"/>
      <c r="H393" s="126"/>
      <c r="I393" s="126"/>
      <c r="J393" s="126"/>
      <c r="K393" s="126"/>
      <c r="L393" s="126"/>
      <c r="M393" s="126"/>
      <c r="N393" s="126"/>
      <c r="O393" s="126"/>
      <c r="P393" s="127"/>
      <c r="Q393" s="149"/>
      <c r="R393" s="126"/>
      <c r="S393" s="126"/>
      <c r="T393" s="126"/>
      <c r="U393" s="126"/>
      <c r="V393" s="126"/>
      <c r="W393" s="126"/>
      <c r="X393" s="126"/>
      <c r="Y393" s="126"/>
      <c r="Z393" s="126"/>
      <c r="AA393" s="126"/>
      <c r="AB393" s="125"/>
      <c r="AC393" s="126"/>
      <c r="AD393" s="127"/>
      <c r="AE393" s="149"/>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44"/>
      <c r="AF398" s="104"/>
      <c r="AG398" s="104"/>
      <c r="AH398" s="104"/>
      <c r="AI398" s="104"/>
      <c r="AJ398" s="104"/>
      <c r="AK398" s="104"/>
      <c r="AL398" s="104"/>
      <c r="AM398" s="104"/>
      <c r="AN398" s="104"/>
      <c r="AO398" s="104"/>
      <c r="AP398" s="104"/>
      <c r="AQ398" s="104"/>
      <c r="AR398" s="104"/>
      <c r="AS398" s="104"/>
      <c r="AT398" s="104"/>
      <c r="AU398" s="104"/>
      <c r="AV398" s="104"/>
      <c r="AW398" s="104"/>
      <c r="AX398" s="145"/>
    </row>
    <row r="399" spans="1:50" ht="22.5" hidden="1" customHeight="1" x14ac:dyDescent="0.15">
      <c r="A399" s="182"/>
      <c r="B399" s="179"/>
      <c r="C399" s="173"/>
      <c r="D399" s="179"/>
      <c r="E399" s="173"/>
      <c r="F399" s="174"/>
      <c r="G399" s="152" t="s">
        <v>381</v>
      </c>
      <c r="H399" s="123"/>
      <c r="I399" s="123"/>
      <c r="J399" s="123"/>
      <c r="K399" s="123"/>
      <c r="L399" s="123"/>
      <c r="M399" s="123"/>
      <c r="N399" s="123"/>
      <c r="O399" s="123"/>
      <c r="P399" s="124"/>
      <c r="Q399" s="154"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3"/>
      <c r="H400" s="126"/>
      <c r="I400" s="126"/>
      <c r="J400" s="126"/>
      <c r="K400" s="126"/>
      <c r="L400" s="126"/>
      <c r="M400" s="126"/>
      <c r="N400" s="126"/>
      <c r="O400" s="126"/>
      <c r="P400" s="127"/>
      <c r="Q400" s="149"/>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44"/>
      <c r="AF405" s="104"/>
      <c r="AG405" s="104"/>
      <c r="AH405" s="104"/>
      <c r="AI405" s="104"/>
      <c r="AJ405" s="104"/>
      <c r="AK405" s="104"/>
      <c r="AL405" s="104"/>
      <c r="AM405" s="104"/>
      <c r="AN405" s="104"/>
      <c r="AO405" s="104"/>
      <c r="AP405" s="104"/>
      <c r="AQ405" s="104"/>
      <c r="AR405" s="104"/>
      <c r="AS405" s="104"/>
      <c r="AT405" s="104"/>
      <c r="AU405" s="104"/>
      <c r="AV405" s="104"/>
      <c r="AW405" s="104"/>
      <c r="AX405" s="145"/>
    </row>
    <row r="406" spans="1:50" ht="22.5" hidden="1" customHeight="1" x14ac:dyDescent="0.15">
      <c r="A406" s="182"/>
      <c r="B406" s="179"/>
      <c r="C406" s="173"/>
      <c r="D406" s="179"/>
      <c r="E406" s="173"/>
      <c r="F406" s="174"/>
      <c r="G406" s="152" t="s">
        <v>381</v>
      </c>
      <c r="H406" s="123"/>
      <c r="I406" s="123"/>
      <c r="J406" s="123"/>
      <c r="K406" s="123"/>
      <c r="L406" s="123"/>
      <c r="M406" s="123"/>
      <c r="N406" s="123"/>
      <c r="O406" s="123"/>
      <c r="P406" s="124"/>
      <c r="Q406" s="154"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3"/>
      <c r="H407" s="126"/>
      <c r="I407" s="126"/>
      <c r="J407" s="126"/>
      <c r="K407" s="126"/>
      <c r="L407" s="126"/>
      <c r="M407" s="126"/>
      <c r="N407" s="126"/>
      <c r="O407" s="126"/>
      <c r="P407" s="127"/>
      <c r="Q407" s="149"/>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44"/>
      <c r="AF412" s="104"/>
      <c r="AG412" s="104"/>
      <c r="AH412" s="104"/>
      <c r="AI412" s="104"/>
      <c r="AJ412" s="104"/>
      <c r="AK412" s="104"/>
      <c r="AL412" s="104"/>
      <c r="AM412" s="104"/>
      <c r="AN412" s="104"/>
      <c r="AO412" s="104"/>
      <c r="AP412" s="104"/>
      <c r="AQ412" s="104"/>
      <c r="AR412" s="104"/>
      <c r="AS412" s="104"/>
      <c r="AT412" s="104"/>
      <c r="AU412" s="104"/>
      <c r="AV412" s="104"/>
      <c r="AW412" s="104"/>
      <c r="AX412" s="145"/>
    </row>
    <row r="413" spans="1:50" ht="22.5" hidden="1" customHeight="1" x14ac:dyDescent="0.15">
      <c r="A413" s="182"/>
      <c r="B413" s="179"/>
      <c r="C413" s="173"/>
      <c r="D413" s="179"/>
      <c r="E413" s="173"/>
      <c r="F413" s="174"/>
      <c r="G413" s="152" t="s">
        <v>381</v>
      </c>
      <c r="H413" s="123"/>
      <c r="I413" s="123"/>
      <c r="J413" s="123"/>
      <c r="K413" s="123"/>
      <c r="L413" s="123"/>
      <c r="M413" s="123"/>
      <c r="N413" s="123"/>
      <c r="O413" s="123"/>
      <c r="P413" s="124"/>
      <c r="Q413" s="154"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3"/>
      <c r="H414" s="126"/>
      <c r="I414" s="126"/>
      <c r="J414" s="126"/>
      <c r="K414" s="126"/>
      <c r="L414" s="126"/>
      <c r="M414" s="126"/>
      <c r="N414" s="126"/>
      <c r="O414" s="126"/>
      <c r="P414" s="127"/>
      <c r="Q414" s="149"/>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44"/>
      <c r="AF419" s="104"/>
      <c r="AG419" s="104"/>
      <c r="AH419" s="104"/>
      <c r="AI419" s="104"/>
      <c r="AJ419" s="104"/>
      <c r="AK419" s="104"/>
      <c r="AL419" s="104"/>
      <c r="AM419" s="104"/>
      <c r="AN419" s="104"/>
      <c r="AO419" s="104"/>
      <c r="AP419" s="104"/>
      <c r="AQ419" s="104"/>
      <c r="AR419" s="104"/>
      <c r="AS419" s="104"/>
      <c r="AT419" s="104"/>
      <c r="AU419" s="104"/>
      <c r="AV419" s="104"/>
      <c r="AW419" s="104"/>
      <c r="AX419" s="145"/>
    </row>
    <row r="420" spans="1:50" ht="22.5" hidden="1" customHeight="1" x14ac:dyDescent="0.15">
      <c r="A420" s="182"/>
      <c r="B420" s="179"/>
      <c r="C420" s="173"/>
      <c r="D420" s="179"/>
      <c r="E420" s="173"/>
      <c r="F420" s="174"/>
      <c r="G420" s="152" t="s">
        <v>381</v>
      </c>
      <c r="H420" s="123"/>
      <c r="I420" s="123"/>
      <c r="J420" s="123"/>
      <c r="K420" s="123"/>
      <c r="L420" s="123"/>
      <c r="M420" s="123"/>
      <c r="N420" s="123"/>
      <c r="O420" s="123"/>
      <c r="P420" s="124"/>
      <c r="Q420" s="154"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3"/>
      <c r="H421" s="126"/>
      <c r="I421" s="126"/>
      <c r="J421" s="126"/>
      <c r="K421" s="126"/>
      <c r="L421" s="126"/>
      <c r="M421" s="126"/>
      <c r="N421" s="126"/>
      <c r="O421" s="126"/>
      <c r="P421" s="127"/>
      <c r="Q421" s="149"/>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44"/>
      <c r="AF426" s="104"/>
      <c r="AG426" s="104"/>
      <c r="AH426" s="104"/>
      <c r="AI426" s="104"/>
      <c r="AJ426" s="104"/>
      <c r="AK426" s="104"/>
      <c r="AL426" s="104"/>
      <c r="AM426" s="104"/>
      <c r="AN426" s="104"/>
      <c r="AO426" s="104"/>
      <c r="AP426" s="104"/>
      <c r="AQ426" s="104"/>
      <c r="AR426" s="104"/>
      <c r="AS426" s="104"/>
      <c r="AT426" s="104"/>
      <c r="AU426" s="104"/>
      <c r="AV426" s="104"/>
      <c r="AW426" s="104"/>
      <c r="AX426" s="145"/>
    </row>
    <row r="427" spans="1:50" ht="23.25"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customHeight="1" x14ac:dyDescent="0.15">
      <c r="A428" s="182"/>
      <c r="B428" s="179"/>
      <c r="C428" s="173"/>
      <c r="D428" s="179"/>
      <c r="E428" s="118" t="s">
        <v>608</v>
      </c>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74.25" customHeight="1" thickBot="1" x14ac:dyDescent="0.2">
      <c r="A429" s="182"/>
      <c r="B429" s="179"/>
      <c r="C429" s="175"/>
      <c r="D429" s="180"/>
      <c r="E429" s="120"/>
      <c r="F429" s="101"/>
      <c r="G429" s="101"/>
      <c r="H429" s="101"/>
      <c r="I429" s="101"/>
      <c r="J429" s="101"/>
      <c r="K429" s="101"/>
      <c r="L429" s="101"/>
      <c r="M429" s="101"/>
      <c r="N429" s="101"/>
      <c r="O429" s="101"/>
      <c r="P429" s="101"/>
      <c r="Q429" s="101"/>
      <c r="R429" s="101"/>
      <c r="S429" s="101"/>
      <c r="T429" s="101"/>
      <c r="U429" s="101"/>
      <c r="V429" s="101"/>
      <c r="W429" s="101"/>
      <c r="X429" s="101"/>
      <c r="Y429" s="101"/>
      <c r="Z429" s="101"/>
      <c r="AA429" s="101"/>
      <c r="AB429" s="101"/>
      <c r="AC429" s="101"/>
      <c r="AD429" s="101"/>
      <c r="AE429" s="101"/>
      <c r="AF429" s="101"/>
      <c r="AG429" s="101"/>
      <c r="AH429" s="101"/>
      <c r="AI429" s="101"/>
      <c r="AJ429" s="101"/>
      <c r="AK429" s="101"/>
      <c r="AL429" s="101"/>
      <c r="AM429" s="101"/>
      <c r="AN429" s="101"/>
      <c r="AO429" s="101"/>
      <c r="AP429" s="101"/>
      <c r="AQ429" s="101"/>
      <c r="AR429" s="101"/>
      <c r="AS429" s="101"/>
      <c r="AT429" s="101"/>
      <c r="AU429" s="101"/>
      <c r="AV429" s="101"/>
      <c r="AW429" s="101"/>
      <c r="AX429" s="121"/>
    </row>
    <row r="430" spans="1:50" ht="34.5" hidden="1" customHeight="1" x14ac:dyDescent="0.15">
      <c r="A430" s="182"/>
      <c r="B430" s="179"/>
      <c r="C430" s="171" t="s">
        <v>368</v>
      </c>
      <c r="D430" s="922"/>
      <c r="E430" s="167" t="s">
        <v>388</v>
      </c>
      <c r="F430" s="168"/>
      <c r="G430" s="890" t="s">
        <v>384</v>
      </c>
      <c r="H430" s="116"/>
      <c r="I430" s="116"/>
      <c r="J430" s="891"/>
      <c r="K430" s="892"/>
      <c r="L430" s="892"/>
      <c r="M430" s="892"/>
      <c r="N430" s="892"/>
      <c r="O430" s="892"/>
      <c r="P430" s="892"/>
      <c r="Q430" s="892"/>
      <c r="R430" s="892"/>
      <c r="S430" s="892"/>
      <c r="T430" s="893"/>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4"/>
    </row>
    <row r="431" spans="1:50" ht="18.75" hidden="1" customHeight="1" x14ac:dyDescent="0.15">
      <c r="A431" s="182"/>
      <c r="B431" s="179"/>
      <c r="C431" s="173"/>
      <c r="D431" s="179"/>
      <c r="E431" s="338" t="s">
        <v>373</v>
      </c>
      <c r="F431" s="339"/>
      <c r="G431" s="340" t="s">
        <v>370</v>
      </c>
      <c r="H431" s="123"/>
      <c r="I431" s="123"/>
      <c r="J431" s="123"/>
      <c r="K431" s="123"/>
      <c r="L431" s="123"/>
      <c r="M431" s="123"/>
      <c r="N431" s="123"/>
      <c r="O431" s="123"/>
      <c r="P431" s="123"/>
      <c r="Q431" s="123"/>
      <c r="R431" s="123"/>
      <c r="S431" s="123"/>
      <c r="T431" s="123"/>
      <c r="U431" s="123"/>
      <c r="V431" s="123"/>
      <c r="W431" s="123"/>
      <c r="X431" s="124"/>
      <c r="Y431" s="159"/>
      <c r="Z431" s="160"/>
      <c r="AA431" s="161"/>
      <c r="AB431" s="154" t="s">
        <v>11</v>
      </c>
      <c r="AC431" s="123"/>
      <c r="AD431" s="124"/>
      <c r="AE431" s="330" t="s">
        <v>372</v>
      </c>
      <c r="AF431" s="331"/>
      <c r="AG431" s="331"/>
      <c r="AH431" s="332"/>
      <c r="AI431" s="210" t="s">
        <v>470</v>
      </c>
      <c r="AJ431" s="210"/>
      <c r="AK431" s="210"/>
      <c r="AL431" s="154"/>
      <c r="AM431" s="210" t="s">
        <v>533</v>
      </c>
      <c r="AN431" s="210"/>
      <c r="AO431" s="210"/>
      <c r="AP431" s="154"/>
      <c r="AQ431" s="154" t="s">
        <v>355</v>
      </c>
      <c r="AR431" s="123"/>
      <c r="AS431" s="123"/>
      <c r="AT431" s="124"/>
      <c r="AU431" s="129" t="s">
        <v>253</v>
      </c>
      <c r="AV431" s="129"/>
      <c r="AW431" s="129"/>
      <c r="AX431" s="130"/>
    </row>
    <row r="432" spans="1:50" ht="18.75" hidden="1" customHeight="1" x14ac:dyDescent="0.15">
      <c r="A432" s="182"/>
      <c r="B432" s="179"/>
      <c r="C432" s="173"/>
      <c r="D432" s="179"/>
      <c r="E432" s="338"/>
      <c r="F432" s="339"/>
      <c r="G432" s="153"/>
      <c r="H432" s="126"/>
      <c r="I432" s="126"/>
      <c r="J432" s="126"/>
      <c r="K432" s="126"/>
      <c r="L432" s="126"/>
      <c r="M432" s="126"/>
      <c r="N432" s="126"/>
      <c r="O432" s="126"/>
      <c r="P432" s="126"/>
      <c r="Q432" s="126"/>
      <c r="R432" s="126"/>
      <c r="S432" s="126"/>
      <c r="T432" s="126"/>
      <c r="U432" s="126"/>
      <c r="V432" s="126"/>
      <c r="W432" s="126"/>
      <c r="X432" s="127"/>
      <c r="Y432" s="159"/>
      <c r="Z432" s="160"/>
      <c r="AA432" s="161"/>
      <c r="AB432" s="149"/>
      <c r="AC432" s="126"/>
      <c r="AD432" s="127"/>
      <c r="AE432" s="193"/>
      <c r="AF432" s="193"/>
      <c r="AG432" s="126" t="s">
        <v>356</v>
      </c>
      <c r="AH432" s="127"/>
      <c r="AI432" s="151"/>
      <c r="AJ432" s="151"/>
      <c r="AK432" s="151"/>
      <c r="AL432" s="149"/>
      <c r="AM432" s="151"/>
      <c r="AN432" s="151"/>
      <c r="AO432" s="151"/>
      <c r="AP432" s="149"/>
      <c r="AQ432" s="592"/>
      <c r="AR432" s="193"/>
      <c r="AS432" s="126" t="s">
        <v>356</v>
      </c>
      <c r="AT432" s="127"/>
      <c r="AU432" s="193"/>
      <c r="AV432" s="193"/>
      <c r="AW432" s="126" t="s">
        <v>300</v>
      </c>
      <c r="AX432" s="188"/>
    </row>
    <row r="433" spans="1:50" ht="23.25" hidden="1" customHeight="1" x14ac:dyDescent="0.15">
      <c r="A433" s="182"/>
      <c r="B433" s="179"/>
      <c r="C433" s="173"/>
      <c r="D433" s="179"/>
      <c r="E433" s="338"/>
      <c r="F433" s="339"/>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6"/>
      <c r="AF433" s="200"/>
      <c r="AG433" s="200"/>
      <c r="AH433" s="200"/>
      <c r="AI433" s="336"/>
      <c r="AJ433" s="200"/>
      <c r="AK433" s="200"/>
      <c r="AL433" s="200"/>
      <c r="AM433" s="336"/>
      <c r="AN433" s="200"/>
      <c r="AO433" s="200"/>
      <c r="AP433" s="337"/>
      <c r="AQ433" s="336"/>
      <c r="AR433" s="200"/>
      <c r="AS433" s="200"/>
      <c r="AT433" s="337"/>
      <c r="AU433" s="200"/>
      <c r="AV433" s="200"/>
      <c r="AW433" s="200"/>
      <c r="AX433" s="201"/>
    </row>
    <row r="434" spans="1:50" ht="23.25" hidden="1" customHeight="1" x14ac:dyDescent="0.15">
      <c r="A434" s="182"/>
      <c r="B434" s="179"/>
      <c r="C434" s="173"/>
      <c r="D434" s="179"/>
      <c r="E434" s="338"/>
      <c r="F434" s="339"/>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6"/>
      <c r="AF434" s="200"/>
      <c r="AG434" s="200"/>
      <c r="AH434" s="337"/>
      <c r="AI434" s="336"/>
      <c r="AJ434" s="200"/>
      <c r="AK434" s="200"/>
      <c r="AL434" s="200"/>
      <c r="AM434" s="336"/>
      <c r="AN434" s="200"/>
      <c r="AO434" s="200"/>
      <c r="AP434" s="337"/>
      <c r="AQ434" s="336"/>
      <c r="AR434" s="200"/>
      <c r="AS434" s="200"/>
      <c r="AT434" s="337"/>
      <c r="AU434" s="200"/>
      <c r="AV434" s="200"/>
      <c r="AW434" s="200"/>
      <c r="AX434" s="201"/>
    </row>
    <row r="435" spans="1:50" ht="23.25" hidden="1" customHeight="1" x14ac:dyDescent="0.15">
      <c r="A435" s="182"/>
      <c r="B435" s="179"/>
      <c r="C435" s="173"/>
      <c r="D435" s="179"/>
      <c r="E435" s="338"/>
      <c r="F435" s="339"/>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6"/>
      <c r="AF435" s="200"/>
      <c r="AG435" s="200"/>
      <c r="AH435" s="337"/>
      <c r="AI435" s="336"/>
      <c r="AJ435" s="200"/>
      <c r="AK435" s="200"/>
      <c r="AL435" s="200"/>
      <c r="AM435" s="336"/>
      <c r="AN435" s="200"/>
      <c r="AO435" s="200"/>
      <c r="AP435" s="337"/>
      <c r="AQ435" s="336"/>
      <c r="AR435" s="200"/>
      <c r="AS435" s="200"/>
      <c r="AT435" s="337"/>
      <c r="AU435" s="200"/>
      <c r="AV435" s="200"/>
      <c r="AW435" s="200"/>
      <c r="AX435" s="201"/>
    </row>
    <row r="436" spans="1:50" ht="18.75" hidden="1" customHeight="1" x14ac:dyDescent="0.15">
      <c r="A436" s="182"/>
      <c r="B436" s="179"/>
      <c r="C436" s="173"/>
      <c r="D436" s="179"/>
      <c r="E436" s="338" t="s">
        <v>373</v>
      </c>
      <c r="F436" s="339"/>
      <c r="G436" s="340" t="s">
        <v>370</v>
      </c>
      <c r="H436" s="123"/>
      <c r="I436" s="123"/>
      <c r="J436" s="123"/>
      <c r="K436" s="123"/>
      <c r="L436" s="123"/>
      <c r="M436" s="123"/>
      <c r="N436" s="123"/>
      <c r="O436" s="123"/>
      <c r="P436" s="123"/>
      <c r="Q436" s="123"/>
      <c r="R436" s="123"/>
      <c r="S436" s="123"/>
      <c r="T436" s="123"/>
      <c r="U436" s="123"/>
      <c r="V436" s="123"/>
      <c r="W436" s="123"/>
      <c r="X436" s="124"/>
      <c r="Y436" s="159"/>
      <c r="Z436" s="160"/>
      <c r="AA436" s="161"/>
      <c r="AB436" s="154" t="s">
        <v>11</v>
      </c>
      <c r="AC436" s="123"/>
      <c r="AD436" s="124"/>
      <c r="AE436" s="330" t="s">
        <v>372</v>
      </c>
      <c r="AF436" s="331"/>
      <c r="AG436" s="331"/>
      <c r="AH436" s="332"/>
      <c r="AI436" s="210" t="s">
        <v>470</v>
      </c>
      <c r="AJ436" s="210"/>
      <c r="AK436" s="210"/>
      <c r="AL436" s="154"/>
      <c r="AM436" s="210" t="s">
        <v>533</v>
      </c>
      <c r="AN436" s="210"/>
      <c r="AO436" s="210"/>
      <c r="AP436" s="154"/>
      <c r="AQ436" s="154" t="s">
        <v>355</v>
      </c>
      <c r="AR436" s="123"/>
      <c r="AS436" s="123"/>
      <c r="AT436" s="124"/>
      <c r="AU436" s="129" t="s">
        <v>253</v>
      </c>
      <c r="AV436" s="129"/>
      <c r="AW436" s="129"/>
      <c r="AX436" s="130"/>
    </row>
    <row r="437" spans="1:50" ht="18.75" hidden="1" customHeight="1" x14ac:dyDescent="0.15">
      <c r="A437" s="182"/>
      <c r="B437" s="179"/>
      <c r="C437" s="173"/>
      <c r="D437" s="179"/>
      <c r="E437" s="338"/>
      <c r="F437" s="339"/>
      <c r="G437" s="153"/>
      <c r="H437" s="126"/>
      <c r="I437" s="126"/>
      <c r="J437" s="126"/>
      <c r="K437" s="126"/>
      <c r="L437" s="126"/>
      <c r="M437" s="126"/>
      <c r="N437" s="126"/>
      <c r="O437" s="126"/>
      <c r="P437" s="126"/>
      <c r="Q437" s="126"/>
      <c r="R437" s="126"/>
      <c r="S437" s="126"/>
      <c r="T437" s="126"/>
      <c r="U437" s="126"/>
      <c r="V437" s="126"/>
      <c r="W437" s="126"/>
      <c r="X437" s="127"/>
      <c r="Y437" s="159"/>
      <c r="Z437" s="160"/>
      <c r="AA437" s="161"/>
      <c r="AB437" s="149"/>
      <c r="AC437" s="126"/>
      <c r="AD437" s="127"/>
      <c r="AE437" s="193"/>
      <c r="AF437" s="193"/>
      <c r="AG437" s="126" t="s">
        <v>356</v>
      </c>
      <c r="AH437" s="127"/>
      <c r="AI437" s="151"/>
      <c r="AJ437" s="151"/>
      <c r="AK437" s="151"/>
      <c r="AL437" s="149"/>
      <c r="AM437" s="151"/>
      <c r="AN437" s="151"/>
      <c r="AO437" s="151"/>
      <c r="AP437" s="149"/>
      <c r="AQ437" s="592"/>
      <c r="AR437" s="193"/>
      <c r="AS437" s="126" t="s">
        <v>356</v>
      </c>
      <c r="AT437" s="127"/>
      <c r="AU437" s="193"/>
      <c r="AV437" s="193"/>
      <c r="AW437" s="126" t="s">
        <v>300</v>
      </c>
      <c r="AX437" s="188"/>
    </row>
    <row r="438" spans="1:50" ht="23.25" hidden="1" customHeight="1" x14ac:dyDescent="0.15">
      <c r="A438" s="182"/>
      <c r="B438" s="179"/>
      <c r="C438" s="173"/>
      <c r="D438" s="179"/>
      <c r="E438" s="338"/>
      <c r="F438" s="339"/>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6"/>
      <c r="AF438" s="200"/>
      <c r="AG438" s="200"/>
      <c r="AH438" s="200"/>
      <c r="AI438" s="336"/>
      <c r="AJ438" s="200"/>
      <c r="AK438" s="200"/>
      <c r="AL438" s="200"/>
      <c r="AM438" s="336"/>
      <c r="AN438" s="200"/>
      <c r="AO438" s="200"/>
      <c r="AP438" s="337"/>
      <c r="AQ438" s="336"/>
      <c r="AR438" s="200"/>
      <c r="AS438" s="200"/>
      <c r="AT438" s="337"/>
      <c r="AU438" s="200"/>
      <c r="AV438" s="200"/>
      <c r="AW438" s="200"/>
      <c r="AX438" s="201"/>
    </row>
    <row r="439" spans="1:50" ht="23.25" hidden="1" customHeight="1" x14ac:dyDescent="0.15">
      <c r="A439" s="182"/>
      <c r="B439" s="179"/>
      <c r="C439" s="173"/>
      <c r="D439" s="179"/>
      <c r="E439" s="338"/>
      <c r="F439" s="339"/>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6"/>
      <c r="AF439" s="200"/>
      <c r="AG439" s="200"/>
      <c r="AH439" s="337"/>
      <c r="AI439" s="336"/>
      <c r="AJ439" s="200"/>
      <c r="AK439" s="200"/>
      <c r="AL439" s="200"/>
      <c r="AM439" s="336"/>
      <c r="AN439" s="200"/>
      <c r="AO439" s="200"/>
      <c r="AP439" s="337"/>
      <c r="AQ439" s="336"/>
      <c r="AR439" s="200"/>
      <c r="AS439" s="200"/>
      <c r="AT439" s="337"/>
      <c r="AU439" s="200"/>
      <c r="AV439" s="200"/>
      <c r="AW439" s="200"/>
      <c r="AX439" s="201"/>
    </row>
    <row r="440" spans="1:50" ht="23.25" hidden="1" customHeight="1" x14ac:dyDescent="0.15">
      <c r="A440" s="182"/>
      <c r="B440" s="179"/>
      <c r="C440" s="173"/>
      <c r="D440" s="179"/>
      <c r="E440" s="338"/>
      <c r="F440" s="339"/>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6"/>
      <c r="AF440" s="200"/>
      <c r="AG440" s="200"/>
      <c r="AH440" s="337"/>
      <c r="AI440" s="336"/>
      <c r="AJ440" s="200"/>
      <c r="AK440" s="200"/>
      <c r="AL440" s="200"/>
      <c r="AM440" s="336"/>
      <c r="AN440" s="200"/>
      <c r="AO440" s="200"/>
      <c r="AP440" s="337"/>
      <c r="AQ440" s="336"/>
      <c r="AR440" s="200"/>
      <c r="AS440" s="200"/>
      <c r="AT440" s="337"/>
      <c r="AU440" s="200"/>
      <c r="AV440" s="200"/>
      <c r="AW440" s="200"/>
      <c r="AX440" s="201"/>
    </row>
    <row r="441" spans="1:50" ht="18.75" hidden="1" customHeight="1" x14ac:dyDescent="0.15">
      <c r="A441" s="182"/>
      <c r="B441" s="179"/>
      <c r="C441" s="173"/>
      <c r="D441" s="179"/>
      <c r="E441" s="338" t="s">
        <v>373</v>
      </c>
      <c r="F441" s="339"/>
      <c r="G441" s="340" t="s">
        <v>370</v>
      </c>
      <c r="H441" s="123"/>
      <c r="I441" s="123"/>
      <c r="J441" s="123"/>
      <c r="K441" s="123"/>
      <c r="L441" s="123"/>
      <c r="M441" s="123"/>
      <c r="N441" s="123"/>
      <c r="O441" s="123"/>
      <c r="P441" s="123"/>
      <c r="Q441" s="123"/>
      <c r="R441" s="123"/>
      <c r="S441" s="123"/>
      <c r="T441" s="123"/>
      <c r="U441" s="123"/>
      <c r="V441" s="123"/>
      <c r="W441" s="123"/>
      <c r="X441" s="124"/>
      <c r="Y441" s="159"/>
      <c r="Z441" s="160"/>
      <c r="AA441" s="161"/>
      <c r="AB441" s="154" t="s">
        <v>11</v>
      </c>
      <c r="AC441" s="123"/>
      <c r="AD441" s="124"/>
      <c r="AE441" s="330" t="s">
        <v>372</v>
      </c>
      <c r="AF441" s="331"/>
      <c r="AG441" s="331"/>
      <c r="AH441" s="332"/>
      <c r="AI441" s="210" t="s">
        <v>470</v>
      </c>
      <c r="AJ441" s="210"/>
      <c r="AK441" s="210"/>
      <c r="AL441" s="154"/>
      <c r="AM441" s="210" t="s">
        <v>533</v>
      </c>
      <c r="AN441" s="210"/>
      <c r="AO441" s="210"/>
      <c r="AP441" s="154"/>
      <c r="AQ441" s="154" t="s">
        <v>355</v>
      </c>
      <c r="AR441" s="123"/>
      <c r="AS441" s="123"/>
      <c r="AT441" s="124"/>
      <c r="AU441" s="129" t="s">
        <v>253</v>
      </c>
      <c r="AV441" s="129"/>
      <c r="AW441" s="129"/>
      <c r="AX441" s="130"/>
    </row>
    <row r="442" spans="1:50" ht="18.75" hidden="1" customHeight="1" x14ac:dyDescent="0.15">
      <c r="A442" s="182"/>
      <c r="B442" s="179"/>
      <c r="C442" s="173"/>
      <c r="D442" s="179"/>
      <c r="E442" s="338"/>
      <c r="F442" s="339"/>
      <c r="G442" s="153"/>
      <c r="H442" s="126"/>
      <c r="I442" s="126"/>
      <c r="J442" s="126"/>
      <c r="K442" s="126"/>
      <c r="L442" s="126"/>
      <c r="M442" s="126"/>
      <c r="N442" s="126"/>
      <c r="O442" s="126"/>
      <c r="P442" s="126"/>
      <c r="Q442" s="126"/>
      <c r="R442" s="126"/>
      <c r="S442" s="126"/>
      <c r="T442" s="126"/>
      <c r="U442" s="126"/>
      <c r="V442" s="126"/>
      <c r="W442" s="126"/>
      <c r="X442" s="127"/>
      <c r="Y442" s="159"/>
      <c r="Z442" s="160"/>
      <c r="AA442" s="161"/>
      <c r="AB442" s="149"/>
      <c r="AC442" s="126"/>
      <c r="AD442" s="127"/>
      <c r="AE442" s="193"/>
      <c r="AF442" s="193"/>
      <c r="AG442" s="126" t="s">
        <v>356</v>
      </c>
      <c r="AH442" s="127"/>
      <c r="AI442" s="151"/>
      <c r="AJ442" s="151"/>
      <c r="AK442" s="151"/>
      <c r="AL442" s="149"/>
      <c r="AM442" s="151"/>
      <c r="AN442" s="151"/>
      <c r="AO442" s="151"/>
      <c r="AP442" s="149"/>
      <c r="AQ442" s="592"/>
      <c r="AR442" s="193"/>
      <c r="AS442" s="126" t="s">
        <v>356</v>
      </c>
      <c r="AT442" s="127"/>
      <c r="AU442" s="193"/>
      <c r="AV442" s="193"/>
      <c r="AW442" s="126" t="s">
        <v>300</v>
      </c>
      <c r="AX442" s="188"/>
    </row>
    <row r="443" spans="1:50" ht="23.25" hidden="1" customHeight="1" x14ac:dyDescent="0.15">
      <c r="A443" s="182"/>
      <c r="B443" s="179"/>
      <c r="C443" s="173"/>
      <c r="D443" s="179"/>
      <c r="E443" s="338"/>
      <c r="F443" s="339"/>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6"/>
      <c r="AF443" s="200"/>
      <c r="AG443" s="200"/>
      <c r="AH443" s="200"/>
      <c r="AI443" s="336"/>
      <c r="AJ443" s="200"/>
      <c r="AK443" s="200"/>
      <c r="AL443" s="200"/>
      <c r="AM443" s="336"/>
      <c r="AN443" s="200"/>
      <c r="AO443" s="200"/>
      <c r="AP443" s="337"/>
      <c r="AQ443" s="336"/>
      <c r="AR443" s="200"/>
      <c r="AS443" s="200"/>
      <c r="AT443" s="337"/>
      <c r="AU443" s="200"/>
      <c r="AV443" s="200"/>
      <c r="AW443" s="200"/>
      <c r="AX443" s="201"/>
    </row>
    <row r="444" spans="1:50" ht="23.25" hidden="1" customHeight="1" x14ac:dyDescent="0.15">
      <c r="A444" s="182"/>
      <c r="B444" s="179"/>
      <c r="C444" s="173"/>
      <c r="D444" s="179"/>
      <c r="E444" s="338"/>
      <c r="F444" s="339"/>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6"/>
      <c r="AF444" s="200"/>
      <c r="AG444" s="200"/>
      <c r="AH444" s="337"/>
      <c r="AI444" s="336"/>
      <c r="AJ444" s="200"/>
      <c r="AK444" s="200"/>
      <c r="AL444" s="200"/>
      <c r="AM444" s="336"/>
      <c r="AN444" s="200"/>
      <c r="AO444" s="200"/>
      <c r="AP444" s="337"/>
      <c r="AQ444" s="336"/>
      <c r="AR444" s="200"/>
      <c r="AS444" s="200"/>
      <c r="AT444" s="337"/>
      <c r="AU444" s="200"/>
      <c r="AV444" s="200"/>
      <c r="AW444" s="200"/>
      <c r="AX444" s="201"/>
    </row>
    <row r="445" spans="1:50" ht="23.25" hidden="1" customHeight="1" x14ac:dyDescent="0.15">
      <c r="A445" s="182"/>
      <c r="B445" s="179"/>
      <c r="C445" s="173"/>
      <c r="D445" s="179"/>
      <c r="E445" s="338"/>
      <c r="F445" s="339"/>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6"/>
      <c r="AF445" s="200"/>
      <c r="AG445" s="200"/>
      <c r="AH445" s="337"/>
      <c r="AI445" s="336"/>
      <c r="AJ445" s="200"/>
      <c r="AK445" s="200"/>
      <c r="AL445" s="200"/>
      <c r="AM445" s="336"/>
      <c r="AN445" s="200"/>
      <c r="AO445" s="200"/>
      <c r="AP445" s="337"/>
      <c r="AQ445" s="336"/>
      <c r="AR445" s="200"/>
      <c r="AS445" s="200"/>
      <c r="AT445" s="337"/>
      <c r="AU445" s="200"/>
      <c r="AV445" s="200"/>
      <c r="AW445" s="200"/>
      <c r="AX445" s="201"/>
    </row>
    <row r="446" spans="1:50" ht="18.75" hidden="1" customHeight="1" x14ac:dyDescent="0.15">
      <c r="A446" s="182"/>
      <c r="B446" s="179"/>
      <c r="C446" s="173"/>
      <c r="D446" s="179"/>
      <c r="E446" s="338" t="s">
        <v>373</v>
      </c>
      <c r="F446" s="339"/>
      <c r="G446" s="340" t="s">
        <v>370</v>
      </c>
      <c r="H446" s="123"/>
      <c r="I446" s="123"/>
      <c r="J446" s="123"/>
      <c r="K446" s="123"/>
      <c r="L446" s="123"/>
      <c r="M446" s="123"/>
      <c r="N446" s="123"/>
      <c r="O446" s="123"/>
      <c r="P446" s="123"/>
      <c r="Q446" s="123"/>
      <c r="R446" s="123"/>
      <c r="S446" s="123"/>
      <c r="T446" s="123"/>
      <c r="U446" s="123"/>
      <c r="V446" s="123"/>
      <c r="W446" s="123"/>
      <c r="X446" s="124"/>
      <c r="Y446" s="159"/>
      <c r="Z446" s="160"/>
      <c r="AA446" s="161"/>
      <c r="AB446" s="154" t="s">
        <v>11</v>
      </c>
      <c r="AC446" s="123"/>
      <c r="AD446" s="124"/>
      <c r="AE446" s="330" t="s">
        <v>372</v>
      </c>
      <c r="AF446" s="331"/>
      <c r="AG446" s="331"/>
      <c r="AH446" s="332"/>
      <c r="AI446" s="210" t="s">
        <v>470</v>
      </c>
      <c r="AJ446" s="210"/>
      <c r="AK446" s="210"/>
      <c r="AL446" s="154"/>
      <c r="AM446" s="210" t="s">
        <v>533</v>
      </c>
      <c r="AN446" s="210"/>
      <c r="AO446" s="210"/>
      <c r="AP446" s="154"/>
      <c r="AQ446" s="154" t="s">
        <v>355</v>
      </c>
      <c r="AR446" s="123"/>
      <c r="AS446" s="123"/>
      <c r="AT446" s="124"/>
      <c r="AU446" s="129" t="s">
        <v>253</v>
      </c>
      <c r="AV446" s="129"/>
      <c r="AW446" s="129"/>
      <c r="AX446" s="130"/>
    </row>
    <row r="447" spans="1:50" ht="18.75" hidden="1" customHeight="1" x14ac:dyDescent="0.15">
      <c r="A447" s="182"/>
      <c r="B447" s="179"/>
      <c r="C447" s="173"/>
      <c r="D447" s="179"/>
      <c r="E447" s="338"/>
      <c r="F447" s="339"/>
      <c r="G447" s="153"/>
      <c r="H447" s="126"/>
      <c r="I447" s="126"/>
      <c r="J447" s="126"/>
      <c r="K447" s="126"/>
      <c r="L447" s="126"/>
      <c r="M447" s="126"/>
      <c r="N447" s="126"/>
      <c r="O447" s="126"/>
      <c r="P447" s="126"/>
      <c r="Q447" s="126"/>
      <c r="R447" s="126"/>
      <c r="S447" s="126"/>
      <c r="T447" s="126"/>
      <c r="U447" s="126"/>
      <c r="V447" s="126"/>
      <c r="W447" s="126"/>
      <c r="X447" s="127"/>
      <c r="Y447" s="159"/>
      <c r="Z447" s="160"/>
      <c r="AA447" s="161"/>
      <c r="AB447" s="149"/>
      <c r="AC447" s="126"/>
      <c r="AD447" s="127"/>
      <c r="AE447" s="193"/>
      <c r="AF447" s="193"/>
      <c r="AG447" s="126" t="s">
        <v>356</v>
      </c>
      <c r="AH447" s="127"/>
      <c r="AI447" s="151"/>
      <c r="AJ447" s="151"/>
      <c r="AK447" s="151"/>
      <c r="AL447" s="149"/>
      <c r="AM447" s="151"/>
      <c r="AN447" s="151"/>
      <c r="AO447" s="151"/>
      <c r="AP447" s="149"/>
      <c r="AQ447" s="592"/>
      <c r="AR447" s="193"/>
      <c r="AS447" s="126" t="s">
        <v>356</v>
      </c>
      <c r="AT447" s="127"/>
      <c r="AU447" s="193"/>
      <c r="AV447" s="193"/>
      <c r="AW447" s="126" t="s">
        <v>300</v>
      </c>
      <c r="AX447" s="188"/>
    </row>
    <row r="448" spans="1:50" ht="23.25" hidden="1" customHeight="1" x14ac:dyDescent="0.15">
      <c r="A448" s="182"/>
      <c r="B448" s="179"/>
      <c r="C448" s="173"/>
      <c r="D448" s="179"/>
      <c r="E448" s="338"/>
      <c r="F448" s="339"/>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6"/>
      <c r="AF448" s="200"/>
      <c r="AG448" s="200"/>
      <c r="AH448" s="200"/>
      <c r="AI448" s="336"/>
      <c r="AJ448" s="200"/>
      <c r="AK448" s="200"/>
      <c r="AL448" s="200"/>
      <c r="AM448" s="336"/>
      <c r="AN448" s="200"/>
      <c r="AO448" s="200"/>
      <c r="AP448" s="337"/>
      <c r="AQ448" s="336"/>
      <c r="AR448" s="200"/>
      <c r="AS448" s="200"/>
      <c r="AT448" s="337"/>
      <c r="AU448" s="200"/>
      <c r="AV448" s="200"/>
      <c r="AW448" s="200"/>
      <c r="AX448" s="201"/>
    </row>
    <row r="449" spans="1:50" ht="23.25" hidden="1" customHeight="1" x14ac:dyDescent="0.15">
      <c r="A449" s="182"/>
      <c r="B449" s="179"/>
      <c r="C449" s="173"/>
      <c r="D449" s="179"/>
      <c r="E449" s="338"/>
      <c r="F449" s="339"/>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6"/>
      <c r="AF449" s="200"/>
      <c r="AG449" s="200"/>
      <c r="AH449" s="337"/>
      <c r="AI449" s="336"/>
      <c r="AJ449" s="200"/>
      <c r="AK449" s="200"/>
      <c r="AL449" s="200"/>
      <c r="AM449" s="336"/>
      <c r="AN449" s="200"/>
      <c r="AO449" s="200"/>
      <c r="AP449" s="337"/>
      <c r="AQ449" s="336"/>
      <c r="AR449" s="200"/>
      <c r="AS449" s="200"/>
      <c r="AT449" s="337"/>
      <c r="AU449" s="200"/>
      <c r="AV449" s="200"/>
      <c r="AW449" s="200"/>
      <c r="AX449" s="201"/>
    </row>
    <row r="450" spans="1:50" ht="23.25" hidden="1" customHeight="1" x14ac:dyDescent="0.15">
      <c r="A450" s="182"/>
      <c r="B450" s="179"/>
      <c r="C450" s="173"/>
      <c r="D450" s="179"/>
      <c r="E450" s="338"/>
      <c r="F450" s="339"/>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6"/>
      <c r="AF450" s="200"/>
      <c r="AG450" s="200"/>
      <c r="AH450" s="337"/>
      <c r="AI450" s="336"/>
      <c r="AJ450" s="200"/>
      <c r="AK450" s="200"/>
      <c r="AL450" s="200"/>
      <c r="AM450" s="336"/>
      <c r="AN450" s="200"/>
      <c r="AO450" s="200"/>
      <c r="AP450" s="337"/>
      <c r="AQ450" s="336"/>
      <c r="AR450" s="200"/>
      <c r="AS450" s="200"/>
      <c r="AT450" s="337"/>
      <c r="AU450" s="200"/>
      <c r="AV450" s="200"/>
      <c r="AW450" s="200"/>
      <c r="AX450" s="201"/>
    </row>
    <row r="451" spans="1:50" ht="18.75" hidden="1" customHeight="1" x14ac:dyDescent="0.15">
      <c r="A451" s="182"/>
      <c r="B451" s="179"/>
      <c r="C451" s="173"/>
      <c r="D451" s="179"/>
      <c r="E451" s="338" t="s">
        <v>373</v>
      </c>
      <c r="F451" s="339"/>
      <c r="G451" s="340" t="s">
        <v>370</v>
      </c>
      <c r="H451" s="123"/>
      <c r="I451" s="123"/>
      <c r="J451" s="123"/>
      <c r="K451" s="123"/>
      <c r="L451" s="123"/>
      <c r="M451" s="123"/>
      <c r="N451" s="123"/>
      <c r="O451" s="123"/>
      <c r="P451" s="123"/>
      <c r="Q451" s="123"/>
      <c r="R451" s="123"/>
      <c r="S451" s="123"/>
      <c r="T451" s="123"/>
      <c r="U451" s="123"/>
      <c r="V451" s="123"/>
      <c r="W451" s="123"/>
      <c r="X451" s="124"/>
      <c r="Y451" s="159"/>
      <c r="Z451" s="160"/>
      <c r="AA451" s="161"/>
      <c r="AB451" s="154" t="s">
        <v>11</v>
      </c>
      <c r="AC451" s="123"/>
      <c r="AD451" s="124"/>
      <c r="AE451" s="330" t="s">
        <v>372</v>
      </c>
      <c r="AF451" s="331"/>
      <c r="AG451" s="331"/>
      <c r="AH451" s="332"/>
      <c r="AI451" s="210" t="s">
        <v>470</v>
      </c>
      <c r="AJ451" s="210"/>
      <c r="AK451" s="210"/>
      <c r="AL451" s="154"/>
      <c r="AM451" s="210" t="s">
        <v>533</v>
      </c>
      <c r="AN451" s="210"/>
      <c r="AO451" s="210"/>
      <c r="AP451" s="154"/>
      <c r="AQ451" s="154" t="s">
        <v>355</v>
      </c>
      <c r="AR451" s="123"/>
      <c r="AS451" s="123"/>
      <c r="AT451" s="124"/>
      <c r="AU451" s="129" t="s">
        <v>253</v>
      </c>
      <c r="AV451" s="129"/>
      <c r="AW451" s="129"/>
      <c r="AX451" s="130"/>
    </row>
    <row r="452" spans="1:50" ht="18.75" hidden="1" customHeight="1" x14ac:dyDescent="0.15">
      <c r="A452" s="182"/>
      <c r="B452" s="179"/>
      <c r="C452" s="173"/>
      <c r="D452" s="179"/>
      <c r="E452" s="338"/>
      <c r="F452" s="339"/>
      <c r="G452" s="153"/>
      <c r="H452" s="126"/>
      <c r="I452" s="126"/>
      <c r="J452" s="126"/>
      <c r="K452" s="126"/>
      <c r="L452" s="126"/>
      <c r="M452" s="126"/>
      <c r="N452" s="126"/>
      <c r="O452" s="126"/>
      <c r="P452" s="126"/>
      <c r="Q452" s="126"/>
      <c r="R452" s="126"/>
      <c r="S452" s="126"/>
      <c r="T452" s="126"/>
      <c r="U452" s="126"/>
      <c r="V452" s="126"/>
      <c r="W452" s="126"/>
      <c r="X452" s="127"/>
      <c r="Y452" s="159"/>
      <c r="Z452" s="160"/>
      <c r="AA452" s="161"/>
      <c r="AB452" s="149"/>
      <c r="AC452" s="126"/>
      <c r="AD452" s="127"/>
      <c r="AE452" s="193"/>
      <c r="AF452" s="193"/>
      <c r="AG452" s="126" t="s">
        <v>356</v>
      </c>
      <c r="AH452" s="127"/>
      <c r="AI452" s="151"/>
      <c r="AJ452" s="151"/>
      <c r="AK452" s="151"/>
      <c r="AL452" s="149"/>
      <c r="AM452" s="151"/>
      <c r="AN452" s="151"/>
      <c r="AO452" s="151"/>
      <c r="AP452" s="149"/>
      <c r="AQ452" s="592"/>
      <c r="AR452" s="193"/>
      <c r="AS452" s="126" t="s">
        <v>356</v>
      </c>
      <c r="AT452" s="127"/>
      <c r="AU452" s="193"/>
      <c r="AV452" s="193"/>
      <c r="AW452" s="126" t="s">
        <v>300</v>
      </c>
      <c r="AX452" s="188"/>
    </row>
    <row r="453" spans="1:50" ht="23.25" hidden="1" customHeight="1" x14ac:dyDescent="0.15">
      <c r="A453" s="182"/>
      <c r="B453" s="179"/>
      <c r="C453" s="173"/>
      <c r="D453" s="179"/>
      <c r="E453" s="338"/>
      <c r="F453" s="339"/>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6"/>
      <c r="AF453" s="200"/>
      <c r="AG453" s="200"/>
      <c r="AH453" s="200"/>
      <c r="AI453" s="336"/>
      <c r="AJ453" s="200"/>
      <c r="AK453" s="200"/>
      <c r="AL453" s="200"/>
      <c r="AM453" s="336"/>
      <c r="AN453" s="200"/>
      <c r="AO453" s="200"/>
      <c r="AP453" s="337"/>
      <c r="AQ453" s="336"/>
      <c r="AR453" s="200"/>
      <c r="AS453" s="200"/>
      <c r="AT453" s="337"/>
      <c r="AU453" s="200"/>
      <c r="AV453" s="200"/>
      <c r="AW453" s="200"/>
      <c r="AX453" s="201"/>
    </row>
    <row r="454" spans="1:50" ht="23.25" hidden="1" customHeight="1" x14ac:dyDescent="0.15">
      <c r="A454" s="182"/>
      <c r="B454" s="179"/>
      <c r="C454" s="173"/>
      <c r="D454" s="179"/>
      <c r="E454" s="338"/>
      <c r="F454" s="339"/>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6"/>
      <c r="AF454" s="200"/>
      <c r="AG454" s="200"/>
      <c r="AH454" s="337"/>
      <c r="AI454" s="336"/>
      <c r="AJ454" s="200"/>
      <c r="AK454" s="200"/>
      <c r="AL454" s="200"/>
      <c r="AM454" s="336"/>
      <c r="AN454" s="200"/>
      <c r="AO454" s="200"/>
      <c r="AP454" s="337"/>
      <c r="AQ454" s="336"/>
      <c r="AR454" s="200"/>
      <c r="AS454" s="200"/>
      <c r="AT454" s="337"/>
      <c r="AU454" s="200"/>
      <c r="AV454" s="200"/>
      <c r="AW454" s="200"/>
      <c r="AX454" s="201"/>
    </row>
    <row r="455" spans="1:50" ht="23.25" hidden="1" customHeight="1" x14ac:dyDescent="0.15">
      <c r="A455" s="182"/>
      <c r="B455" s="179"/>
      <c r="C455" s="173"/>
      <c r="D455" s="179"/>
      <c r="E455" s="338"/>
      <c r="F455" s="339"/>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6"/>
      <c r="AF455" s="200"/>
      <c r="AG455" s="200"/>
      <c r="AH455" s="337"/>
      <c r="AI455" s="336"/>
      <c r="AJ455" s="200"/>
      <c r="AK455" s="200"/>
      <c r="AL455" s="200"/>
      <c r="AM455" s="336"/>
      <c r="AN455" s="200"/>
      <c r="AO455" s="200"/>
      <c r="AP455" s="337"/>
      <c r="AQ455" s="336"/>
      <c r="AR455" s="200"/>
      <c r="AS455" s="200"/>
      <c r="AT455" s="337"/>
      <c r="AU455" s="200"/>
      <c r="AV455" s="200"/>
      <c r="AW455" s="200"/>
      <c r="AX455" s="201"/>
    </row>
    <row r="456" spans="1:50" ht="18.75" hidden="1" customHeight="1" x14ac:dyDescent="0.15">
      <c r="A456" s="182"/>
      <c r="B456" s="179"/>
      <c r="C456" s="173"/>
      <c r="D456" s="179"/>
      <c r="E456" s="338" t="s">
        <v>374</v>
      </c>
      <c r="F456" s="339"/>
      <c r="G456" s="340" t="s">
        <v>371</v>
      </c>
      <c r="H456" s="123"/>
      <c r="I456" s="123"/>
      <c r="J456" s="123"/>
      <c r="K456" s="123"/>
      <c r="L456" s="123"/>
      <c r="M456" s="123"/>
      <c r="N456" s="123"/>
      <c r="O456" s="123"/>
      <c r="P456" s="123"/>
      <c r="Q456" s="123"/>
      <c r="R456" s="123"/>
      <c r="S456" s="123"/>
      <c r="T456" s="123"/>
      <c r="U456" s="123"/>
      <c r="V456" s="123"/>
      <c r="W456" s="123"/>
      <c r="X456" s="124"/>
      <c r="Y456" s="159"/>
      <c r="Z456" s="160"/>
      <c r="AA456" s="161"/>
      <c r="AB456" s="154" t="s">
        <v>11</v>
      </c>
      <c r="AC456" s="123"/>
      <c r="AD456" s="124"/>
      <c r="AE456" s="330" t="s">
        <v>372</v>
      </c>
      <c r="AF456" s="331"/>
      <c r="AG456" s="331"/>
      <c r="AH456" s="332"/>
      <c r="AI456" s="210" t="s">
        <v>470</v>
      </c>
      <c r="AJ456" s="210"/>
      <c r="AK456" s="210"/>
      <c r="AL456" s="154"/>
      <c r="AM456" s="210" t="s">
        <v>533</v>
      </c>
      <c r="AN456" s="210"/>
      <c r="AO456" s="210"/>
      <c r="AP456" s="154"/>
      <c r="AQ456" s="154" t="s">
        <v>355</v>
      </c>
      <c r="AR456" s="123"/>
      <c r="AS456" s="123"/>
      <c r="AT456" s="124"/>
      <c r="AU456" s="129" t="s">
        <v>253</v>
      </c>
      <c r="AV456" s="129"/>
      <c r="AW456" s="129"/>
      <c r="AX456" s="130"/>
    </row>
    <row r="457" spans="1:50" ht="18.75" hidden="1" customHeight="1" x14ac:dyDescent="0.15">
      <c r="A457" s="182"/>
      <c r="B457" s="179"/>
      <c r="C457" s="173"/>
      <c r="D457" s="179"/>
      <c r="E457" s="338"/>
      <c r="F457" s="339"/>
      <c r="G457" s="153"/>
      <c r="H457" s="126"/>
      <c r="I457" s="126"/>
      <c r="J457" s="126"/>
      <c r="K457" s="126"/>
      <c r="L457" s="126"/>
      <c r="M457" s="126"/>
      <c r="N457" s="126"/>
      <c r="O457" s="126"/>
      <c r="P457" s="126"/>
      <c r="Q457" s="126"/>
      <c r="R457" s="126"/>
      <c r="S457" s="126"/>
      <c r="T457" s="126"/>
      <c r="U457" s="126"/>
      <c r="V457" s="126"/>
      <c r="W457" s="126"/>
      <c r="X457" s="127"/>
      <c r="Y457" s="159"/>
      <c r="Z457" s="160"/>
      <c r="AA457" s="161"/>
      <c r="AB457" s="149"/>
      <c r="AC457" s="126"/>
      <c r="AD457" s="127"/>
      <c r="AE457" s="193"/>
      <c r="AF457" s="193"/>
      <c r="AG457" s="126" t="s">
        <v>356</v>
      </c>
      <c r="AH457" s="127"/>
      <c r="AI457" s="151"/>
      <c r="AJ457" s="151"/>
      <c r="AK457" s="151"/>
      <c r="AL457" s="149"/>
      <c r="AM457" s="151"/>
      <c r="AN457" s="151"/>
      <c r="AO457" s="151"/>
      <c r="AP457" s="149"/>
      <c r="AQ457" s="592"/>
      <c r="AR457" s="193"/>
      <c r="AS457" s="126" t="s">
        <v>356</v>
      </c>
      <c r="AT457" s="127"/>
      <c r="AU457" s="193"/>
      <c r="AV457" s="193"/>
      <c r="AW457" s="126" t="s">
        <v>300</v>
      </c>
      <c r="AX457" s="188"/>
    </row>
    <row r="458" spans="1:50" ht="23.25" hidden="1" customHeight="1" x14ac:dyDescent="0.15">
      <c r="A458" s="182"/>
      <c r="B458" s="179"/>
      <c r="C458" s="173"/>
      <c r="D458" s="179"/>
      <c r="E458" s="338"/>
      <c r="F458" s="339"/>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6"/>
      <c r="AF458" s="200"/>
      <c r="AG458" s="200"/>
      <c r="AH458" s="200"/>
      <c r="AI458" s="336"/>
      <c r="AJ458" s="200"/>
      <c r="AK458" s="200"/>
      <c r="AL458" s="200"/>
      <c r="AM458" s="336"/>
      <c r="AN458" s="200"/>
      <c r="AO458" s="200"/>
      <c r="AP458" s="337"/>
      <c r="AQ458" s="336"/>
      <c r="AR458" s="200"/>
      <c r="AS458" s="200"/>
      <c r="AT458" s="337"/>
      <c r="AU458" s="200"/>
      <c r="AV458" s="200"/>
      <c r="AW458" s="200"/>
      <c r="AX458" s="201"/>
    </row>
    <row r="459" spans="1:50" ht="23.25" hidden="1" customHeight="1" x14ac:dyDescent="0.15">
      <c r="A459" s="182"/>
      <c r="B459" s="179"/>
      <c r="C459" s="173"/>
      <c r="D459" s="179"/>
      <c r="E459" s="338"/>
      <c r="F459" s="339"/>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6"/>
      <c r="AF459" s="200"/>
      <c r="AG459" s="200"/>
      <c r="AH459" s="337"/>
      <c r="AI459" s="336"/>
      <c r="AJ459" s="200"/>
      <c r="AK459" s="200"/>
      <c r="AL459" s="200"/>
      <c r="AM459" s="336"/>
      <c r="AN459" s="200"/>
      <c r="AO459" s="200"/>
      <c r="AP459" s="337"/>
      <c r="AQ459" s="336"/>
      <c r="AR459" s="200"/>
      <c r="AS459" s="200"/>
      <c r="AT459" s="337"/>
      <c r="AU459" s="200"/>
      <c r="AV459" s="200"/>
      <c r="AW459" s="200"/>
      <c r="AX459" s="201"/>
    </row>
    <row r="460" spans="1:50" ht="23.25" hidden="1" customHeight="1" x14ac:dyDescent="0.15">
      <c r="A460" s="182"/>
      <c r="B460" s="179"/>
      <c r="C460" s="173"/>
      <c r="D460" s="179"/>
      <c r="E460" s="338"/>
      <c r="F460" s="339"/>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6"/>
      <c r="AF460" s="200"/>
      <c r="AG460" s="200"/>
      <c r="AH460" s="337"/>
      <c r="AI460" s="336"/>
      <c r="AJ460" s="200"/>
      <c r="AK460" s="200"/>
      <c r="AL460" s="200"/>
      <c r="AM460" s="336"/>
      <c r="AN460" s="200"/>
      <c r="AO460" s="200"/>
      <c r="AP460" s="337"/>
      <c r="AQ460" s="336"/>
      <c r="AR460" s="200"/>
      <c r="AS460" s="200"/>
      <c r="AT460" s="337"/>
      <c r="AU460" s="200"/>
      <c r="AV460" s="200"/>
      <c r="AW460" s="200"/>
      <c r="AX460" s="201"/>
    </row>
    <row r="461" spans="1:50" ht="18.75" hidden="1" customHeight="1" x14ac:dyDescent="0.15">
      <c r="A461" s="182"/>
      <c r="B461" s="179"/>
      <c r="C461" s="173"/>
      <c r="D461" s="179"/>
      <c r="E461" s="338" t="s">
        <v>374</v>
      </c>
      <c r="F461" s="339"/>
      <c r="G461" s="340" t="s">
        <v>371</v>
      </c>
      <c r="H461" s="123"/>
      <c r="I461" s="123"/>
      <c r="J461" s="123"/>
      <c r="K461" s="123"/>
      <c r="L461" s="123"/>
      <c r="M461" s="123"/>
      <c r="N461" s="123"/>
      <c r="O461" s="123"/>
      <c r="P461" s="123"/>
      <c r="Q461" s="123"/>
      <c r="R461" s="123"/>
      <c r="S461" s="123"/>
      <c r="T461" s="123"/>
      <c r="U461" s="123"/>
      <c r="V461" s="123"/>
      <c r="W461" s="123"/>
      <c r="X461" s="124"/>
      <c r="Y461" s="159"/>
      <c r="Z461" s="160"/>
      <c r="AA461" s="161"/>
      <c r="AB461" s="154" t="s">
        <v>11</v>
      </c>
      <c r="AC461" s="123"/>
      <c r="AD461" s="124"/>
      <c r="AE461" s="330" t="s">
        <v>372</v>
      </c>
      <c r="AF461" s="331"/>
      <c r="AG461" s="331"/>
      <c r="AH461" s="332"/>
      <c r="AI461" s="210" t="s">
        <v>470</v>
      </c>
      <c r="AJ461" s="210"/>
      <c r="AK461" s="210"/>
      <c r="AL461" s="154"/>
      <c r="AM461" s="210" t="s">
        <v>533</v>
      </c>
      <c r="AN461" s="210"/>
      <c r="AO461" s="210"/>
      <c r="AP461" s="154"/>
      <c r="AQ461" s="154" t="s">
        <v>355</v>
      </c>
      <c r="AR461" s="123"/>
      <c r="AS461" s="123"/>
      <c r="AT461" s="124"/>
      <c r="AU461" s="129" t="s">
        <v>253</v>
      </c>
      <c r="AV461" s="129"/>
      <c r="AW461" s="129"/>
      <c r="AX461" s="130"/>
    </row>
    <row r="462" spans="1:50" ht="18.75" hidden="1" customHeight="1" x14ac:dyDescent="0.15">
      <c r="A462" s="182"/>
      <c r="B462" s="179"/>
      <c r="C462" s="173"/>
      <c r="D462" s="179"/>
      <c r="E462" s="338"/>
      <c r="F462" s="339"/>
      <c r="G462" s="153"/>
      <c r="H462" s="126"/>
      <c r="I462" s="126"/>
      <c r="J462" s="126"/>
      <c r="K462" s="126"/>
      <c r="L462" s="126"/>
      <c r="M462" s="126"/>
      <c r="N462" s="126"/>
      <c r="O462" s="126"/>
      <c r="P462" s="126"/>
      <c r="Q462" s="126"/>
      <c r="R462" s="126"/>
      <c r="S462" s="126"/>
      <c r="T462" s="126"/>
      <c r="U462" s="126"/>
      <c r="V462" s="126"/>
      <c r="W462" s="126"/>
      <c r="X462" s="127"/>
      <c r="Y462" s="159"/>
      <c r="Z462" s="160"/>
      <c r="AA462" s="161"/>
      <c r="AB462" s="149"/>
      <c r="AC462" s="126"/>
      <c r="AD462" s="127"/>
      <c r="AE462" s="193"/>
      <c r="AF462" s="193"/>
      <c r="AG462" s="126" t="s">
        <v>356</v>
      </c>
      <c r="AH462" s="127"/>
      <c r="AI462" s="151"/>
      <c r="AJ462" s="151"/>
      <c r="AK462" s="151"/>
      <c r="AL462" s="149"/>
      <c r="AM462" s="151"/>
      <c r="AN462" s="151"/>
      <c r="AO462" s="151"/>
      <c r="AP462" s="149"/>
      <c r="AQ462" s="592"/>
      <c r="AR462" s="193"/>
      <c r="AS462" s="126" t="s">
        <v>356</v>
      </c>
      <c r="AT462" s="127"/>
      <c r="AU462" s="193"/>
      <c r="AV462" s="193"/>
      <c r="AW462" s="126" t="s">
        <v>300</v>
      </c>
      <c r="AX462" s="188"/>
    </row>
    <row r="463" spans="1:50" ht="23.25" hidden="1" customHeight="1" x14ac:dyDescent="0.15">
      <c r="A463" s="182"/>
      <c r="B463" s="179"/>
      <c r="C463" s="173"/>
      <c r="D463" s="179"/>
      <c r="E463" s="338"/>
      <c r="F463" s="339"/>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6"/>
      <c r="AF463" s="200"/>
      <c r="AG463" s="200"/>
      <c r="AH463" s="200"/>
      <c r="AI463" s="336"/>
      <c r="AJ463" s="200"/>
      <c r="AK463" s="200"/>
      <c r="AL463" s="200"/>
      <c r="AM463" s="336"/>
      <c r="AN463" s="200"/>
      <c r="AO463" s="200"/>
      <c r="AP463" s="337"/>
      <c r="AQ463" s="336"/>
      <c r="AR463" s="200"/>
      <c r="AS463" s="200"/>
      <c r="AT463" s="337"/>
      <c r="AU463" s="200"/>
      <c r="AV463" s="200"/>
      <c r="AW463" s="200"/>
      <c r="AX463" s="201"/>
    </row>
    <row r="464" spans="1:50" ht="23.25" hidden="1" customHeight="1" x14ac:dyDescent="0.15">
      <c r="A464" s="182"/>
      <c r="B464" s="179"/>
      <c r="C464" s="173"/>
      <c r="D464" s="179"/>
      <c r="E464" s="338"/>
      <c r="F464" s="339"/>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6"/>
      <c r="AF464" s="200"/>
      <c r="AG464" s="200"/>
      <c r="AH464" s="337"/>
      <c r="AI464" s="336"/>
      <c r="AJ464" s="200"/>
      <c r="AK464" s="200"/>
      <c r="AL464" s="200"/>
      <c r="AM464" s="336"/>
      <c r="AN464" s="200"/>
      <c r="AO464" s="200"/>
      <c r="AP464" s="337"/>
      <c r="AQ464" s="336"/>
      <c r="AR464" s="200"/>
      <c r="AS464" s="200"/>
      <c r="AT464" s="337"/>
      <c r="AU464" s="200"/>
      <c r="AV464" s="200"/>
      <c r="AW464" s="200"/>
      <c r="AX464" s="201"/>
    </row>
    <row r="465" spans="1:50" ht="23.25" hidden="1" customHeight="1" x14ac:dyDescent="0.15">
      <c r="A465" s="182"/>
      <c r="B465" s="179"/>
      <c r="C465" s="173"/>
      <c r="D465" s="179"/>
      <c r="E465" s="338"/>
      <c r="F465" s="339"/>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6"/>
      <c r="AF465" s="200"/>
      <c r="AG465" s="200"/>
      <c r="AH465" s="337"/>
      <c r="AI465" s="336"/>
      <c r="AJ465" s="200"/>
      <c r="AK465" s="200"/>
      <c r="AL465" s="200"/>
      <c r="AM465" s="336"/>
      <c r="AN465" s="200"/>
      <c r="AO465" s="200"/>
      <c r="AP465" s="337"/>
      <c r="AQ465" s="336"/>
      <c r="AR465" s="200"/>
      <c r="AS465" s="200"/>
      <c r="AT465" s="337"/>
      <c r="AU465" s="200"/>
      <c r="AV465" s="200"/>
      <c r="AW465" s="200"/>
      <c r="AX465" s="201"/>
    </row>
    <row r="466" spans="1:50" ht="18.75" hidden="1" customHeight="1" x14ac:dyDescent="0.15">
      <c r="A466" s="182"/>
      <c r="B466" s="179"/>
      <c r="C466" s="173"/>
      <c r="D466" s="179"/>
      <c r="E466" s="338" t="s">
        <v>374</v>
      </c>
      <c r="F466" s="339"/>
      <c r="G466" s="340" t="s">
        <v>371</v>
      </c>
      <c r="H466" s="123"/>
      <c r="I466" s="123"/>
      <c r="J466" s="123"/>
      <c r="K466" s="123"/>
      <c r="L466" s="123"/>
      <c r="M466" s="123"/>
      <c r="N466" s="123"/>
      <c r="O466" s="123"/>
      <c r="P466" s="123"/>
      <c r="Q466" s="123"/>
      <c r="R466" s="123"/>
      <c r="S466" s="123"/>
      <c r="T466" s="123"/>
      <c r="U466" s="123"/>
      <c r="V466" s="123"/>
      <c r="W466" s="123"/>
      <c r="X466" s="124"/>
      <c r="Y466" s="159"/>
      <c r="Z466" s="160"/>
      <c r="AA466" s="161"/>
      <c r="AB466" s="154" t="s">
        <v>11</v>
      </c>
      <c r="AC466" s="123"/>
      <c r="AD466" s="124"/>
      <c r="AE466" s="330" t="s">
        <v>372</v>
      </c>
      <c r="AF466" s="331"/>
      <c r="AG466" s="331"/>
      <c r="AH466" s="332"/>
      <c r="AI466" s="210" t="s">
        <v>470</v>
      </c>
      <c r="AJ466" s="210"/>
      <c r="AK466" s="210"/>
      <c r="AL466" s="154"/>
      <c r="AM466" s="210" t="s">
        <v>533</v>
      </c>
      <c r="AN466" s="210"/>
      <c r="AO466" s="210"/>
      <c r="AP466" s="154"/>
      <c r="AQ466" s="154" t="s">
        <v>355</v>
      </c>
      <c r="AR466" s="123"/>
      <c r="AS466" s="123"/>
      <c r="AT466" s="124"/>
      <c r="AU466" s="129" t="s">
        <v>253</v>
      </c>
      <c r="AV466" s="129"/>
      <c r="AW466" s="129"/>
      <c r="AX466" s="130"/>
    </row>
    <row r="467" spans="1:50" ht="18.75" hidden="1" customHeight="1" x14ac:dyDescent="0.15">
      <c r="A467" s="182"/>
      <c r="B467" s="179"/>
      <c r="C467" s="173"/>
      <c r="D467" s="179"/>
      <c r="E467" s="338"/>
      <c r="F467" s="339"/>
      <c r="G467" s="153"/>
      <c r="H467" s="126"/>
      <c r="I467" s="126"/>
      <c r="J467" s="126"/>
      <c r="K467" s="126"/>
      <c r="L467" s="126"/>
      <c r="M467" s="126"/>
      <c r="N467" s="126"/>
      <c r="O467" s="126"/>
      <c r="P467" s="126"/>
      <c r="Q467" s="126"/>
      <c r="R467" s="126"/>
      <c r="S467" s="126"/>
      <c r="T467" s="126"/>
      <c r="U467" s="126"/>
      <c r="V467" s="126"/>
      <c r="W467" s="126"/>
      <c r="X467" s="127"/>
      <c r="Y467" s="159"/>
      <c r="Z467" s="160"/>
      <c r="AA467" s="161"/>
      <c r="AB467" s="149"/>
      <c r="AC467" s="126"/>
      <c r="AD467" s="127"/>
      <c r="AE467" s="193"/>
      <c r="AF467" s="193"/>
      <c r="AG467" s="126" t="s">
        <v>356</v>
      </c>
      <c r="AH467" s="127"/>
      <c r="AI467" s="151"/>
      <c r="AJ467" s="151"/>
      <c r="AK467" s="151"/>
      <c r="AL467" s="149"/>
      <c r="AM467" s="151"/>
      <c r="AN467" s="151"/>
      <c r="AO467" s="151"/>
      <c r="AP467" s="149"/>
      <c r="AQ467" s="592"/>
      <c r="AR467" s="193"/>
      <c r="AS467" s="126" t="s">
        <v>356</v>
      </c>
      <c r="AT467" s="127"/>
      <c r="AU467" s="193"/>
      <c r="AV467" s="193"/>
      <c r="AW467" s="126" t="s">
        <v>300</v>
      </c>
      <c r="AX467" s="188"/>
    </row>
    <row r="468" spans="1:50" ht="23.25" hidden="1" customHeight="1" x14ac:dyDescent="0.15">
      <c r="A468" s="182"/>
      <c r="B468" s="179"/>
      <c r="C468" s="173"/>
      <c r="D468" s="179"/>
      <c r="E468" s="338"/>
      <c r="F468" s="339"/>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6"/>
      <c r="AF468" s="200"/>
      <c r="AG468" s="200"/>
      <c r="AH468" s="200"/>
      <c r="AI468" s="336"/>
      <c r="AJ468" s="200"/>
      <c r="AK468" s="200"/>
      <c r="AL468" s="200"/>
      <c r="AM468" s="336"/>
      <c r="AN468" s="200"/>
      <c r="AO468" s="200"/>
      <c r="AP468" s="337"/>
      <c r="AQ468" s="336"/>
      <c r="AR468" s="200"/>
      <c r="AS468" s="200"/>
      <c r="AT468" s="337"/>
      <c r="AU468" s="200"/>
      <c r="AV468" s="200"/>
      <c r="AW468" s="200"/>
      <c r="AX468" s="201"/>
    </row>
    <row r="469" spans="1:50" ht="23.25" hidden="1" customHeight="1" x14ac:dyDescent="0.15">
      <c r="A469" s="182"/>
      <c r="B469" s="179"/>
      <c r="C469" s="173"/>
      <c r="D469" s="179"/>
      <c r="E469" s="338"/>
      <c r="F469" s="339"/>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6"/>
      <c r="AF469" s="200"/>
      <c r="AG469" s="200"/>
      <c r="AH469" s="337"/>
      <c r="AI469" s="336"/>
      <c r="AJ469" s="200"/>
      <c r="AK469" s="200"/>
      <c r="AL469" s="200"/>
      <c r="AM469" s="336"/>
      <c r="AN469" s="200"/>
      <c r="AO469" s="200"/>
      <c r="AP469" s="337"/>
      <c r="AQ469" s="336"/>
      <c r="AR469" s="200"/>
      <c r="AS469" s="200"/>
      <c r="AT469" s="337"/>
      <c r="AU469" s="200"/>
      <c r="AV469" s="200"/>
      <c r="AW469" s="200"/>
      <c r="AX469" s="201"/>
    </row>
    <row r="470" spans="1:50" ht="23.25" hidden="1" customHeight="1" x14ac:dyDescent="0.15">
      <c r="A470" s="182"/>
      <c r="B470" s="179"/>
      <c r="C470" s="173"/>
      <c r="D470" s="179"/>
      <c r="E470" s="338"/>
      <c r="F470" s="339"/>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6"/>
      <c r="AF470" s="200"/>
      <c r="AG470" s="200"/>
      <c r="AH470" s="337"/>
      <c r="AI470" s="336"/>
      <c r="AJ470" s="200"/>
      <c r="AK470" s="200"/>
      <c r="AL470" s="200"/>
      <c r="AM470" s="336"/>
      <c r="AN470" s="200"/>
      <c r="AO470" s="200"/>
      <c r="AP470" s="337"/>
      <c r="AQ470" s="336"/>
      <c r="AR470" s="200"/>
      <c r="AS470" s="200"/>
      <c r="AT470" s="337"/>
      <c r="AU470" s="200"/>
      <c r="AV470" s="200"/>
      <c r="AW470" s="200"/>
      <c r="AX470" s="201"/>
    </row>
    <row r="471" spans="1:50" ht="18.75" hidden="1" customHeight="1" x14ac:dyDescent="0.15">
      <c r="A471" s="182"/>
      <c r="B471" s="179"/>
      <c r="C471" s="173"/>
      <c r="D471" s="179"/>
      <c r="E471" s="338" t="s">
        <v>374</v>
      </c>
      <c r="F471" s="339"/>
      <c r="G471" s="340" t="s">
        <v>371</v>
      </c>
      <c r="H471" s="123"/>
      <c r="I471" s="123"/>
      <c r="J471" s="123"/>
      <c r="K471" s="123"/>
      <c r="L471" s="123"/>
      <c r="M471" s="123"/>
      <c r="N471" s="123"/>
      <c r="O471" s="123"/>
      <c r="P471" s="123"/>
      <c r="Q471" s="123"/>
      <c r="R471" s="123"/>
      <c r="S471" s="123"/>
      <c r="T471" s="123"/>
      <c r="U471" s="123"/>
      <c r="V471" s="123"/>
      <c r="W471" s="123"/>
      <c r="X471" s="124"/>
      <c r="Y471" s="159"/>
      <c r="Z471" s="160"/>
      <c r="AA471" s="161"/>
      <c r="AB471" s="154" t="s">
        <v>11</v>
      </c>
      <c r="AC471" s="123"/>
      <c r="AD471" s="124"/>
      <c r="AE471" s="330" t="s">
        <v>372</v>
      </c>
      <c r="AF471" s="331"/>
      <c r="AG471" s="331"/>
      <c r="AH471" s="332"/>
      <c r="AI471" s="210" t="s">
        <v>470</v>
      </c>
      <c r="AJ471" s="210"/>
      <c r="AK471" s="210"/>
      <c r="AL471" s="154"/>
      <c r="AM471" s="210" t="s">
        <v>533</v>
      </c>
      <c r="AN471" s="210"/>
      <c r="AO471" s="210"/>
      <c r="AP471" s="154"/>
      <c r="AQ471" s="154" t="s">
        <v>355</v>
      </c>
      <c r="AR471" s="123"/>
      <c r="AS471" s="123"/>
      <c r="AT471" s="124"/>
      <c r="AU471" s="129" t="s">
        <v>253</v>
      </c>
      <c r="AV471" s="129"/>
      <c r="AW471" s="129"/>
      <c r="AX471" s="130"/>
    </row>
    <row r="472" spans="1:50" ht="18.75" hidden="1" customHeight="1" x14ac:dyDescent="0.15">
      <c r="A472" s="182"/>
      <c r="B472" s="179"/>
      <c r="C472" s="173"/>
      <c r="D472" s="179"/>
      <c r="E472" s="338"/>
      <c r="F472" s="339"/>
      <c r="G472" s="153"/>
      <c r="H472" s="126"/>
      <c r="I472" s="126"/>
      <c r="J472" s="126"/>
      <c r="K472" s="126"/>
      <c r="L472" s="126"/>
      <c r="M472" s="126"/>
      <c r="N472" s="126"/>
      <c r="O472" s="126"/>
      <c r="P472" s="126"/>
      <c r="Q472" s="126"/>
      <c r="R472" s="126"/>
      <c r="S472" s="126"/>
      <c r="T472" s="126"/>
      <c r="U472" s="126"/>
      <c r="V472" s="126"/>
      <c r="W472" s="126"/>
      <c r="X472" s="127"/>
      <c r="Y472" s="159"/>
      <c r="Z472" s="160"/>
      <c r="AA472" s="161"/>
      <c r="AB472" s="149"/>
      <c r="AC472" s="126"/>
      <c r="AD472" s="127"/>
      <c r="AE472" s="193"/>
      <c r="AF472" s="193"/>
      <c r="AG472" s="126" t="s">
        <v>356</v>
      </c>
      <c r="AH472" s="127"/>
      <c r="AI472" s="151"/>
      <c r="AJ472" s="151"/>
      <c r="AK472" s="151"/>
      <c r="AL472" s="149"/>
      <c r="AM472" s="151"/>
      <c r="AN472" s="151"/>
      <c r="AO472" s="151"/>
      <c r="AP472" s="149"/>
      <c r="AQ472" s="592"/>
      <c r="AR472" s="193"/>
      <c r="AS472" s="126" t="s">
        <v>356</v>
      </c>
      <c r="AT472" s="127"/>
      <c r="AU472" s="193"/>
      <c r="AV472" s="193"/>
      <c r="AW472" s="126" t="s">
        <v>300</v>
      </c>
      <c r="AX472" s="188"/>
    </row>
    <row r="473" spans="1:50" ht="23.25" hidden="1" customHeight="1" x14ac:dyDescent="0.15">
      <c r="A473" s="182"/>
      <c r="B473" s="179"/>
      <c r="C473" s="173"/>
      <c r="D473" s="179"/>
      <c r="E473" s="338"/>
      <c r="F473" s="339"/>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6"/>
      <c r="AF473" s="200"/>
      <c r="AG473" s="200"/>
      <c r="AH473" s="200"/>
      <c r="AI473" s="336"/>
      <c r="AJ473" s="200"/>
      <c r="AK473" s="200"/>
      <c r="AL473" s="200"/>
      <c r="AM473" s="336"/>
      <c r="AN473" s="200"/>
      <c r="AO473" s="200"/>
      <c r="AP473" s="337"/>
      <c r="AQ473" s="336"/>
      <c r="AR473" s="200"/>
      <c r="AS473" s="200"/>
      <c r="AT473" s="337"/>
      <c r="AU473" s="200"/>
      <c r="AV473" s="200"/>
      <c r="AW473" s="200"/>
      <c r="AX473" s="201"/>
    </row>
    <row r="474" spans="1:50" ht="23.25" hidden="1" customHeight="1" x14ac:dyDescent="0.15">
      <c r="A474" s="182"/>
      <c r="B474" s="179"/>
      <c r="C474" s="173"/>
      <c r="D474" s="179"/>
      <c r="E474" s="338"/>
      <c r="F474" s="339"/>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6"/>
      <c r="AF474" s="200"/>
      <c r="AG474" s="200"/>
      <c r="AH474" s="337"/>
      <c r="AI474" s="336"/>
      <c r="AJ474" s="200"/>
      <c r="AK474" s="200"/>
      <c r="AL474" s="200"/>
      <c r="AM474" s="336"/>
      <c r="AN474" s="200"/>
      <c r="AO474" s="200"/>
      <c r="AP474" s="337"/>
      <c r="AQ474" s="336"/>
      <c r="AR474" s="200"/>
      <c r="AS474" s="200"/>
      <c r="AT474" s="337"/>
      <c r="AU474" s="200"/>
      <c r="AV474" s="200"/>
      <c r="AW474" s="200"/>
      <c r="AX474" s="201"/>
    </row>
    <row r="475" spans="1:50" ht="23.25" hidden="1" customHeight="1" x14ac:dyDescent="0.15">
      <c r="A475" s="182"/>
      <c r="B475" s="179"/>
      <c r="C475" s="173"/>
      <c r="D475" s="179"/>
      <c r="E475" s="338"/>
      <c r="F475" s="339"/>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6"/>
      <c r="AF475" s="200"/>
      <c r="AG475" s="200"/>
      <c r="AH475" s="337"/>
      <c r="AI475" s="336"/>
      <c r="AJ475" s="200"/>
      <c r="AK475" s="200"/>
      <c r="AL475" s="200"/>
      <c r="AM475" s="336"/>
      <c r="AN475" s="200"/>
      <c r="AO475" s="200"/>
      <c r="AP475" s="337"/>
      <c r="AQ475" s="336"/>
      <c r="AR475" s="200"/>
      <c r="AS475" s="200"/>
      <c r="AT475" s="337"/>
      <c r="AU475" s="200"/>
      <c r="AV475" s="200"/>
      <c r="AW475" s="200"/>
      <c r="AX475" s="201"/>
    </row>
    <row r="476" spans="1:50" ht="18.75" hidden="1" customHeight="1" x14ac:dyDescent="0.15">
      <c r="A476" s="182"/>
      <c r="B476" s="179"/>
      <c r="C476" s="173"/>
      <c r="D476" s="179"/>
      <c r="E476" s="338" t="s">
        <v>374</v>
      </c>
      <c r="F476" s="339"/>
      <c r="G476" s="340" t="s">
        <v>371</v>
      </c>
      <c r="H476" s="123"/>
      <c r="I476" s="123"/>
      <c r="J476" s="123"/>
      <c r="K476" s="123"/>
      <c r="L476" s="123"/>
      <c r="M476" s="123"/>
      <c r="N476" s="123"/>
      <c r="O476" s="123"/>
      <c r="P476" s="123"/>
      <c r="Q476" s="123"/>
      <c r="R476" s="123"/>
      <c r="S476" s="123"/>
      <c r="T476" s="123"/>
      <c r="U476" s="123"/>
      <c r="V476" s="123"/>
      <c r="W476" s="123"/>
      <c r="X476" s="124"/>
      <c r="Y476" s="159"/>
      <c r="Z476" s="160"/>
      <c r="AA476" s="161"/>
      <c r="AB476" s="154" t="s">
        <v>11</v>
      </c>
      <c r="AC476" s="123"/>
      <c r="AD476" s="124"/>
      <c r="AE476" s="330" t="s">
        <v>372</v>
      </c>
      <c r="AF476" s="331"/>
      <c r="AG476" s="331"/>
      <c r="AH476" s="332"/>
      <c r="AI476" s="210" t="s">
        <v>470</v>
      </c>
      <c r="AJ476" s="210"/>
      <c r="AK476" s="210"/>
      <c r="AL476" s="154"/>
      <c r="AM476" s="210" t="s">
        <v>533</v>
      </c>
      <c r="AN476" s="210"/>
      <c r="AO476" s="210"/>
      <c r="AP476" s="154"/>
      <c r="AQ476" s="154" t="s">
        <v>355</v>
      </c>
      <c r="AR476" s="123"/>
      <c r="AS476" s="123"/>
      <c r="AT476" s="124"/>
      <c r="AU476" s="129" t="s">
        <v>253</v>
      </c>
      <c r="AV476" s="129"/>
      <c r="AW476" s="129"/>
      <c r="AX476" s="130"/>
    </row>
    <row r="477" spans="1:50" ht="18.75" hidden="1" customHeight="1" x14ac:dyDescent="0.15">
      <c r="A477" s="182"/>
      <c r="B477" s="179"/>
      <c r="C477" s="173"/>
      <c r="D477" s="179"/>
      <c r="E477" s="338"/>
      <c r="F477" s="339"/>
      <c r="G477" s="153"/>
      <c r="H477" s="126"/>
      <c r="I477" s="126"/>
      <c r="J477" s="126"/>
      <c r="K477" s="126"/>
      <c r="L477" s="126"/>
      <c r="M477" s="126"/>
      <c r="N477" s="126"/>
      <c r="O477" s="126"/>
      <c r="P477" s="126"/>
      <c r="Q477" s="126"/>
      <c r="R477" s="126"/>
      <c r="S477" s="126"/>
      <c r="T477" s="126"/>
      <c r="U477" s="126"/>
      <c r="V477" s="126"/>
      <c r="W477" s="126"/>
      <c r="X477" s="127"/>
      <c r="Y477" s="159"/>
      <c r="Z477" s="160"/>
      <c r="AA477" s="161"/>
      <c r="AB477" s="149"/>
      <c r="AC477" s="126"/>
      <c r="AD477" s="127"/>
      <c r="AE477" s="193"/>
      <c r="AF477" s="193"/>
      <c r="AG477" s="126" t="s">
        <v>356</v>
      </c>
      <c r="AH477" s="127"/>
      <c r="AI477" s="151"/>
      <c r="AJ477" s="151"/>
      <c r="AK477" s="151"/>
      <c r="AL477" s="149"/>
      <c r="AM477" s="151"/>
      <c r="AN477" s="151"/>
      <c r="AO477" s="151"/>
      <c r="AP477" s="149"/>
      <c r="AQ477" s="592"/>
      <c r="AR477" s="193"/>
      <c r="AS477" s="126" t="s">
        <v>356</v>
      </c>
      <c r="AT477" s="127"/>
      <c r="AU477" s="193"/>
      <c r="AV477" s="193"/>
      <c r="AW477" s="126" t="s">
        <v>300</v>
      </c>
      <c r="AX477" s="188"/>
    </row>
    <row r="478" spans="1:50" ht="23.25" hidden="1" customHeight="1" x14ac:dyDescent="0.15">
      <c r="A478" s="182"/>
      <c r="B478" s="179"/>
      <c r="C478" s="173"/>
      <c r="D478" s="179"/>
      <c r="E478" s="338"/>
      <c r="F478" s="339"/>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6"/>
      <c r="AF478" s="200"/>
      <c r="AG478" s="200"/>
      <c r="AH478" s="200"/>
      <c r="AI478" s="336"/>
      <c r="AJ478" s="200"/>
      <c r="AK478" s="200"/>
      <c r="AL478" s="200"/>
      <c r="AM478" s="336"/>
      <c r="AN478" s="200"/>
      <c r="AO478" s="200"/>
      <c r="AP478" s="337"/>
      <c r="AQ478" s="336"/>
      <c r="AR478" s="200"/>
      <c r="AS478" s="200"/>
      <c r="AT478" s="337"/>
      <c r="AU478" s="200"/>
      <c r="AV478" s="200"/>
      <c r="AW478" s="200"/>
      <c r="AX478" s="201"/>
    </row>
    <row r="479" spans="1:50" ht="23.25" hidden="1" customHeight="1" x14ac:dyDescent="0.15">
      <c r="A479" s="182"/>
      <c r="B479" s="179"/>
      <c r="C479" s="173"/>
      <c r="D479" s="179"/>
      <c r="E479" s="338"/>
      <c r="F479" s="339"/>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6"/>
      <c r="AF479" s="200"/>
      <c r="AG479" s="200"/>
      <c r="AH479" s="337"/>
      <c r="AI479" s="336"/>
      <c r="AJ479" s="200"/>
      <c r="AK479" s="200"/>
      <c r="AL479" s="200"/>
      <c r="AM479" s="336"/>
      <c r="AN479" s="200"/>
      <c r="AO479" s="200"/>
      <c r="AP479" s="337"/>
      <c r="AQ479" s="336"/>
      <c r="AR479" s="200"/>
      <c r="AS479" s="200"/>
      <c r="AT479" s="337"/>
      <c r="AU479" s="200"/>
      <c r="AV479" s="200"/>
      <c r="AW479" s="200"/>
      <c r="AX479" s="201"/>
    </row>
    <row r="480" spans="1:50" ht="23.25" hidden="1" customHeight="1" x14ac:dyDescent="0.15">
      <c r="A480" s="182"/>
      <c r="B480" s="179"/>
      <c r="C480" s="173"/>
      <c r="D480" s="179"/>
      <c r="E480" s="338"/>
      <c r="F480" s="339"/>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6"/>
      <c r="AF480" s="200"/>
      <c r="AG480" s="200"/>
      <c r="AH480" s="337"/>
      <c r="AI480" s="336"/>
      <c r="AJ480" s="200"/>
      <c r="AK480" s="200"/>
      <c r="AL480" s="200"/>
      <c r="AM480" s="336"/>
      <c r="AN480" s="200"/>
      <c r="AO480" s="200"/>
      <c r="AP480" s="337"/>
      <c r="AQ480" s="336"/>
      <c r="AR480" s="200"/>
      <c r="AS480" s="200"/>
      <c r="AT480" s="337"/>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44"/>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45"/>
    </row>
    <row r="484" spans="1:50" ht="34.5" hidden="1" customHeight="1" x14ac:dyDescent="0.15">
      <c r="A484" s="182"/>
      <c r="B484" s="179"/>
      <c r="C484" s="173"/>
      <c r="D484" s="179"/>
      <c r="E484" s="167" t="s">
        <v>354</v>
      </c>
      <c r="F484" s="168"/>
      <c r="G484" s="890" t="s">
        <v>384</v>
      </c>
      <c r="H484" s="116"/>
      <c r="I484" s="116"/>
      <c r="J484" s="891"/>
      <c r="K484" s="892"/>
      <c r="L484" s="892"/>
      <c r="M484" s="892"/>
      <c r="N484" s="892"/>
      <c r="O484" s="892"/>
      <c r="P484" s="892"/>
      <c r="Q484" s="892"/>
      <c r="R484" s="892"/>
      <c r="S484" s="892"/>
      <c r="T484" s="893"/>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4"/>
    </row>
    <row r="485" spans="1:50" ht="18.75" hidden="1" customHeight="1" x14ac:dyDescent="0.15">
      <c r="A485" s="182"/>
      <c r="B485" s="179"/>
      <c r="C485" s="173"/>
      <c r="D485" s="179"/>
      <c r="E485" s="338" t="s">
        <v>373</v>
      </c>
      <c r="F485" s="339"/>
      <c r="G485" s="340" t="s">
        <v>370</v>
      </c>
      <c r="H485" s="123"/>
      <c r="I485" s="123"/>
      <c r="J485" s="123"/>
      <c r="K485" s="123"/>
      <c r="L485" s="123"/>
      <c r="M485" s="123"/>
      <c r="N485" s="123"/>
      <c r="O485" s="123"/>
      <c r="P485" s="123"/>
      <c r="Q485" s="123"/>
      <c r="R485" s="123"/>
      <c r="S485" s="123"/>
      <c r="T485" s="123"/>
      <c r="U485" s="123"/>
      <c r="V485" s="123"/>
      <c r="W485" s="123"/>
      <c r="X485" s="124"/>
      <c r="Y485" s="159"/>
      <c r="Z485" s="160"/>
      <c r="AA485" s="161"/>
      <c r="AB485" s="154" t="s">
        <v>11</v>
      </c>
      <c r="AC485" s="123"/>
      <c r="AD485" s="124"/>
      <c r="AE485" s="330" t="s">
        <v>372</v>
      </c>
      <c r="AF485" s="331"/>
      <c r="AG485" s="331"/>
      <c r="AH485" s="332"/>
      <c r="AI485" s="210" t="s">
        <v>470</v>
      </c>
      <c r="AJ485" s="210"/>
      <c r="AK485" s="210"/>
      <c r="AL485" s="154"/>
      <c r="AM485" s="210" t="s">
        <v>533</v>
      </c>
      <c r="AN485" s="210"/>
      <c r="AO485" s="210"/>
      <c r="AP485" s="154"/>
      <c r="AQ485" s="154" t="s">
        <v>355</v>
      </c>
      <c r="AR485" s="123"/>
      <c r="AS485" s="123"/>
      <c r="AT485" s="124"/>
      <c r="AU485" s="129" t="s">
        <v>253</v>
      </c>
      <c r="AV485" s="129"/>
      <c r="AW485" s="129"/>
      <c r="AX485" s="130"/>
    </row>
    <row r="486" spans="1:50" ht="18.75" hidden="1" customHeight="1" x14ac:dyDescent="0.15">
      <c r="A486" s="182"/>
      <c r="B486" s="179"/>
      <c r="C486" s="173"/>
      <c r="D486" s="179"/>
      <c r="E486" s="338"/>
      <c r="F486" s="339"/>
      <c r="G486" s="153"/>
      <c r="H486" s="126"/>
      <c r="I486" s="126"/>
      <c r="J486" s="126"/>
      <c r="K486" s="126"/>
      <c r="L486" s="126"/>
      <c r="M486" s="126"/>
      <c r="N486" s="126"/>
      <c r="O486" s="126"/>
      <c r="P486" s="126"/>
      <c r="Q486" s="126"/>
      <c r="R486" s="126"/>
      <c r="S486" s="126"/>
      <c r="T486" s="126"/>
      <c r="U486" s="126"/>
      <c r="V486" s="126"/>
      <c r="W486" s="126"/>
      <c r="X486" s="127"/>
      <c r="Y486" s="159"/>
      <c r="Z486" s="160"/>
      <c r="AA486" s="161"/>
      <c r="AB486" s="149"/>
      <c r="AC486" s="126"/>
      <c r="AD486" s="127"/>
      <c r="AE486" s="193"/>
      <c r="AF486" s="193"/>
      <c r="AG486" s="126" t="s">
        <v>356</v>
      </c>
      <c r="AH486" s="127"/>
      <c r="AI486" s="151"/>
      <c r="AJ486" s="151"/>
      <c r="AK486" s="151"/>
      <c r="AL486" s="149"/>
      <c r="AM486" s="151"/>
      <c r="AN486" s="151"/>
      <c r="AO486" s="151"/>
      <c r="AP486" s="149"/>
      <c r="AQ486" s="592"/>
      <c r="AR486" s="193"/>
      <c r="AS486" s="126" t="s">
        <v>356</v>
      </c>
      <c r="AT486" s="127"/>
      <c r="AU486" s="193"/>
      <c r="AV486" s="193"/>
      <c r="AW486" s="126" t="s">
        <v>300</v>
      </c>
      <c r="AX486" s="188"/>
    </row>
    <row r="487" spans="1:50" ht="23.25" hidden="1" customHeight="1" x14ac:dyDescent="0.15">
      <c r="A487" s="182"/>
      <c r="B487" s="179"/>
      <c r="C487" s="173"/>
      <c r="D487" s="179"/>
      <c r="E487" s="338"/>
      <c r="F487" s="339"/>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6"/>
      <c r="AF487" s="200"/>
      <c r="AG487" s="200"/>
      <c r="AH487" s="200"/>
      <c r="AI487" s="336"/>
      <c r="AJ487" s="200"/>
      <c r="AK487" s="200"/>
      <c r="AL487" s="200"/>
      <c r="AM487" s="336"/>
      <c r="AN487" s="200"/>
      <c r="AO487" s="200"/>
      <c r="AP487" s="337"/>
      <c r="AQ487" s="336"/>
      <c r="AR487" s="200"/>
      <c r="AS487" s="200"/>
      <c r="AT487" s="337"/>
      <c r="AU487" s="200"/>
      <c r="AV487" s="200"/>
      <c r="AW487" s="200"/>
      <c r="AX487" s="201"/>
    </row>
    <row r="488" spans="1:50" ht="23.25" hidden="1" customHeight="1" x14ac:dyDescent="0.15">
      <c r="A488" s="182"/>
      <c r="B488" s="179"/>
      <c r="C488" s="173"/>
      <c r="D488" s="179"/>
      <c r="E488" s="338"/>
      <c r="F488" s="339"/>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6"/>
      <c r="AF488" s="200"/>
      <c r="AG488" s="200"/>
      <c r="AH488" s="337"/>
      <c r="AI488" s="336"/>
      <c r="AJ488" s="200"/>
      <c r="AK488" s="200"/>
      <c r="AL488" s="200"/>
      <c r="AM488" s="336"/>
      <c r="AN488" s="200"/>
      <c r="AO488" s="200"/>
      <c r="AP488" s="337"/>
      <c r="AQ488" s="336"/>
      <c r="AR488" s="200"/>
      <c r="AS488" s="200"/>
      <c r="AT488" s="337"/>
      <c r="AU488" s="200"/>
      <c r="AV488" s="200"/>
      <c r="AW488" s="200"/>
      <c r="AX488" s="201"/>
    </row>
    <row r="489" spans="1:50" ht="23.25" hidden="1" customHeight="1" x14ac:dyDescent="0.15">
      <c r="A489" s="182"/>
      <c r="B489" s="179"/>
      <c r="C489" s="173"/>
      <c r="D489" s="179"/>
      <c r="E489" s="338"/>
      <c r="F489" s="339"/>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6"/>
      <c r="AF489" s="200"/>
      <c r="AG489" s="200"/>
      <c r="AH489" s="337"/>
      <c r="AI489" s="336"/>
      <c r="AJ489" s="200"/>
      <c r="AK489" s="200"/>
      <c r="AL489" s="200"/>
      <c r="AM489" s="336"/>
      <c r="AN489" s="200"/>
      <c r="AO489" s="200"/>
      <c r="AP489" s="337"/>
      <c r="AQ489" s="336"/>
      <c r="AR489" s="200"/>
      <c r="AS489" s="200"/>
      <c r="AT489" s="337"/>
      <c r="AU489" s="200"/>
      <c r="AV489" s="200"/>
      <c r="AW489" s="200"/>
      <c r="AX489" s="201"/>
    </row>
    <row r="490" spans="1:50" ht="18.75" hidden="1" customHeight="1" x14ac:dyDescent="0.15">
      <c r="A490" s="182"/>
      <c r="B490" s="179"/>
      <c r="C490" s="173"/>
      <c r="D490" s="179"/>
      <c r="E490" s="338" t="s">
        <v>373</v>
      </c>
      <c r="F490" s="339"/>
      <c r="G490" s="340" t="s">
        <v>370</v>
      </c>
      <c r="H490" s="123"/>
      <c r="I490" s="123"/>
      <c r="J490" s="123"/>
      <c r="K490" s="123"/>
      <c r="L490" s="123"/>
      <c r="M490" s="123"/>
      <c r="N490" s="123"/>
      <c r="O490" s="123"/>
      <c r="P490" s="123"/>
      <c r="Q490" s="123"/>
      <c r="R490" s="123"/>
      <c r="S490" s="123"/>
      <c r="T490" s="123"/>
      <c r="U490" s="123"/>
      <c r="V490" s="123"/>
      <c r="W490" s="123"/>
      <c r="X490" s="124"/>
      <c r="Y490" s="159"/>
      <c r="Z490" s="160"/>
      <c r="AA490" s="161"/>
      <c r="AB490" s="154" t="s">
        <v>11</v>
      </c>
      <c r="AC490" s="123"/>
      <c r="AD490" s="124"/>
      <c r="AE490" s="330" t="s">
        <v>372</v>
      </c>
      <c r="AF490" s="331"/>
      <c r="AG490" s="331"/>
      <c r="AH490" s="332"/>
      <c r="AI490" s="210" t="s">
        <v>470</v>
      </c>
      <c r="AJ490" s="210"/>
      <c r="AK490" s="210"/>
      <c r="AL490" s="154"/>
      <c r="AM490" s="210" t="s">
        <v>533</v>
      </c>
      <c r="AN490" s="210"/>
      <c r="AO490" s="210"/>
      <c r="AP490" s="154"/>
      <c r="AQ490" s="154" t="s">
        <v>355</v>
      </c>
      <c r="AR490" s="123"/>
      <c r="AS490" s="123"/>
      <c r="AT490" s="124"/>
      <c r="AU490" s="129" t="s">
        <v>253</v>
      </c>
      <c r="AV490" s="129"/>
      <c r="AW490" s="129"/>
      <c r="AX490" s="130"/>
    </row>
    <row r="491" spans="1:50" ht="18.75" hidden="1" customHeight="1" x14ac:dyDescent="0.15">
      <c r="A491" s="182"/>
      <c r="B491" s="179"/>
      <c r="C491" s="173"/>
      <c r="D491" s="179"/>
      <c r="E491" s="338"/>
      <c r="F491" s="339"/>
      <c r="G491" s="153"/>
      <c r="H491" s="126"/>
      <c r="I491" s="126"/>
      <c r="J491" s="126"/>
      <c r="K491" s="126"/>
      <c r="L491" s="126"/>
      <c r="M491" s="126"/>
      <c r="N491" s="126"/>
      <c r="O491" s="126"/>
      <c r="P491" s="126"/>
      <c r="Q491" s="126"/>
      <c r="R491" s="126"/>
      <c r="S491" s="126"/>
      <c r="T491" s="126"/>
      <c r="U491" s="126"/>
      <c r="V491" s="126"/>
      <c r="W491" s="126"/>
      <c r="X491" s="127"/>
      <c r="Y491" s="159"/>
      <c r="Z491" s="160"/>
      <c r="AA491" s="161"/>
      <c r="AB491" s="149"/>
      <c r="AC491" s="126"/>
      <c r="AD491" s="127"/>
      <c r="AE491" s="193"/>
      <c r="AF491" s="193"/>
      <c r="AG491" s="126" t="s">
        <v>356</v>
      </c>
      <c r="AH491" s="127"/>
      <c r="AI491" s="151"/>
      <c r="AJ491" s="151"/>
      <c r="AK491" s="151"/>
      <c r="AL491" s="149"/>
      <c r="AM491" s="151"/>
      <c r="AN491" s="151"/>
      <c r="AO491" s="151"/>
      <c r="AP491" s="149"/>
      <c r="AQ491" s="592"/>
      <c r="AR491" s="193"/>
      <c r="AS491" s="126" t="s">
        <v>356</v>
      </c>
      <c r="AT491" s="127"/>
      <c r="AU491" s="193"/>
      <c r="AV491" s="193"/>
      <c r="AW491" s="126" t="s">
        <v>300</v>
      </c>
      <c r="AX491" s="188"/>
    </row>
    <row r="492" spans="1:50" ht="23.25" hidden="1" customHeight="1" x14ac:dyDescent="0.15">
      <c r="A492" s="182"/>
      <c r="B492" s="179"/>
      <c r="C492" s="173"/>
      <c r="D492" s="179"/>
      <c r="E492" s="338"/>
      <c r="F492" s="339"/>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6"/>
      <c r="AF492" s="200"/>
      <c r="AG492" s="200"/>
      <c r="AH492" s="200"/>
      <c r="AI492" s="336"/>
      <c r="AJ492" s="200"/>
      <c r="AK492" s="200"/>
      <c r="AL492" s="200"/>
      <c r="AM492" s="336"/>
      <c r="AN492" s="200"/>
      <c r="AO492" s="200"/>
      <c r="AP492" s="337"/>
      <c r="AQ492" s="336"/>
      <c r="AR492" s="200"/>
      <c r="AS492" s="200"/>
      <c r="AT492" s="337"/>
      <c r="AU492" s="200"/>
      <c r="AV492" s="200"/>
      <c r="AW492" s="200"/>
      <c r="AX492" s="201"/>
    </row>
    <row r="493" spans="1:50" ht="23.25" hidden="1" customHeight="1" x14ac:dyDescent="0.15">
      <c r="A493" s="182"/>
      <c r="B493" s="179"/>
      <c r="C493" s="173"/>
      <c r="D493" s="179"/>
      <c r="E493" s="338"/>
      <c r="F493" s="339"/>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6"/>
      <c r="AF493" s="200"/>
      <c r="AG493" s="200"/>
      <c r="AH493" s="337"/>
      <c r="AI493" s="336"/>
      <c r="AJ493" s="200"/>
      <c r="AK493" s="200"/>
      <c r="AL493" s="200"/>
      <c r="AM493" s="336"/>
      <c r="AN493" s="200"/>
      <c r="AO493" s="200"/>
      <c r="AP493" s="337"/>
      <c r="AQ493" s="336"/>
      <c r="AR493" s="200"/>
      <c r="AS493" s="200"/>
      <c r="AT493" s="337"/>
      <c r="AU493" s="200"/>
      <c r="AV493" s="200"/>
      <c r="AW493" s="200"/>
      <c r="AX493" s="201"/>
    </row>
    <row r="494" spans="1:50" ht="23.25" hidden="1" customHeight="1" x14ac:dyDescent="0.15">
      <c r="A494" s="182"/>
      <c r="B494" s="179"/>
      <c r="C494" s="173"/>
      <c r="D494" s="179"/>
      <c r="E494" s="338"/>
      <c r="F494" s="339"/>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6"/>
      <c r="AF494" s="200"/>
      <c r="AG494" s="200"/>
      <c r="AH494" s="337"/>
      <c r="AI494" s="336"/>
      <c r="AJ494" s="200"/>
      <c r="AK494" s="200"/>
      <c r="AL494" s="200"/>
      <c r="AM494" s="336"/>
      <c r="AN494" s="200"/>
      <c r="AO494" s="200"/>
      <c r="AP494" s="337"/>
      <c r="AQ494" s="336"/>
      <c r="AR494" s="200"/>
      <c r="AS494" s="200"/>
      <c r="AT494" s="337"/>
      <c r="AU494" s="200"/>
      <c r="AV494" s="200"/>
      <c r="AW494" s="200"/>
      <c r="AX494" s="201"/>
    </row>
    <row r="495" spans="1:50" ht="18.75" hidden="1" customHeight="1" x14ac:dyDescent="0.15">
      <c r="A495" s="182"/>
      <c r="B495" s="179"/>
      <c r="C495" s="173"/>
      <c r="D495" s="179"/>
      <c r="E495" s="338" t="s">
        <v>373</v>
      </c>
      <c r="F495" s="339"/>
      <c r="G495" s="340" t="s">
        <v>370</v>
      </c>
      <c r="H495" s="123"/>
      <c r="I495" s="123"/>
      <c r="J495" s="123"/>
      <c r="K495" s="123"/>
      <c r="L495" s="123"/>
      <c r="M495" s="123"/>
      <c r="N495" s="123"/>
      <c r="O495" s="123"/>
      <c r="P495" s="123"/>
      <c r="Q495" s="123"/>
      <c r="R495" s="123"/>
      <c r="S495" s="123"/>
      <c r="T495" s="123"/>
      <c r="U495" s="123"/>
      <c r="V495" s="123"/>
      <c r="W495" s="123"/>
      <c r="X495" s="124"/>
      <c r="Y495" s="159"/>
      <c r="Z495" s="160"/>
      <c r="AA495" s="161"/>
      <c r="AB495" s="154" t="s">
        <v>11</v>
      </c>
      <c r="AC495" s="123"/>
      <c r="AD495" s="124"/>
      <c r="AE495" s="330" t="s">
        <v>372</v>
      </c>
      <c r="AF495" s="331"/>
      <c r="AG495" s="331"/>
      <c r="AH495" s="332"/>
      <c r="AI495" s="210" t="s">
        <v>470</v>
      </c>
      <c r="AJ495" s="210"/>
      <c r="AK495" s="210"/>
      <c r="AL495" s="154"/>
      <c r="AM495" s="210" t="s">
        <v>533</v>
      </c>
      <c r="AN495" s="210"/>
      <c r="AO495" s="210"/>
      <c r="AP495" s="154"/>
      <c r="AQ495" s="154" t="s">
        <v>355</v>
      </c>
      <c r="AR495" s="123"/>
      <c r="AS495" s="123"/>
      <c r="AT495" s="124"/>
      <c r="AU495" s="129" t="s">
        <v>253</v>
      </c>
      <c r="AV495" s="129"/>
      <c r="AW495" s="129"/>
      <c r="AX495" s="130"/>
    </row>
    <row r="496" spans="1:50" ht="18.75" hidden="1" customHeight="1" x14ac:dyDescent="0.15">
      <c r="A496" s="182"/>
      <c r="B496" s="179"/>
      <c r="C496" s="173"/>
      <c r="D496" s="179"/>
      <c r="E496" s="338"/>
      <c r="F496" s="339"/>
      <c r="G496" s="153"/>
      <c r="H496" s="126"/>
      <c r="I496" s="126"/>
      <c r="J496" s="126"/>
      <c r="K496" s="126"/>
      <c r="L496" s="126"/>
      <c r="M496" s="126"/>
      <c r="N496" s="126"/>
      <c r="O496" s="126"/>
      <c r="P496" s="126"/>
      <c r="Q496" s="126"/>
      <c r="R496" s="126"/>
      <c r="S496" s="126"/>
      <c r="T496" s="126"/>
      <c r="U496" s="126"/>
      <c r="V496" s="126"/>
      <c r="W496" s="126"/>
      <c r="X496" s="127"/>
      <c r="Y496" s="159"/>
      <c r="Z496" s="160"/>
      <c r="AA496" s="161"/>
      <c r="AB496" s="149"/>
      <c r="AC496" s="126"/>
      <c r="AD496" s="127"/>
      <c r="AE496" s="193"/>
      <c r="AF496" s="193"/>
      <c r="AG496" s="126" t="s">
        <v>356</v>
      </c>
      <c r="AH496" s="127"/>
      <c r="AI496" s="151"/>
      <c r="AJ496" s="151"/>
      <c r="AK496" s="151"/>
      <c r="AL496" s="149"/>
      <c r="AM496" s="151"/>
      <c r="AN496" s="151"/>
      <c r="AO496" s="151"/>
      <c r="AP496" s="149"/>
      <c r="AQ496" s="592"/>
      <c r="AR496" s="193"/>
      <c r="AS496" s="126" t="s">
        <v>356</v>
      </c>
      <c r="AT496" s="127"/>
      <c r="AU496" s="193"/>
      <c r="AV496" s="193"/>
      <c r="AW496" s="126" t="s">
        <v>300</v>
      </c>
      <c r="AX496" s="188"/>
    </row>
    <row r="497" spans="1:50" ht="23.25" hidden="1" customHeight="1" x14ac:dyDescent="0.15">
      <c r="A497" s="182"/>
      <c r="B497" s="179"/>
      <c r="C497" s="173"/>
      <c r="D497" s="179"/>
      <c r="E497" s="338"/>
      <c r="F497" s="339"/>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6"/>
      <c r="AF497" s="200"/>
      <c r="AG497" s="200"/>
      <c r="AH497" s="200"/>
      <c r="AI497" s="336"/>
      <c r="AJ497" s="200"/>
      <c r="AK497" s="200"/>
      <c r="AL497" s="200"/>
      <c r="AM497" s="336"/>
      <c r="AN497" s="200"/>
      <c r="AO497" s="200"/>
      <c r="AP497" s="337"/>
      <c r="AQ497" s="336"/>
      <c r="AR497" s="200"/>
      <c r="AS497" s="200"/>
      <c r="AT497" s="337"/>
      <c r="AU497" s="200"/>
      <c r="AV497" s="200"/>
      <c r="AW497" s="200"/>
      <c r="AX497" s="201"/>
    </row>
    <row r="498" spans="1:50" ht="23.25" hidden="1" customHeight="1" x14ac:dyDescent="0.15">
      <c r="A498" s="182"/>
      <c r="B498" s="179"/>
      <c r="C498" s="173"/>
      <c r="D498" s="179"/>
      <c r="E498" s="338"/>
      <c r="F498" s="339"/>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6"/>
      <c r="AF498" s="200"/>
      <c r="AG498" s="200"/>
      <c r="AH498" s="337"/>
      <c r="AI498" s="336"/>
      <c r="AJ498" s="200"/>
      <c r="AK498" s="200"/>
      <c r="AL498" s="200"/>
      <c r="AM498" s="336"/>
      <c r="AN498" s="200"/>
      <c r="AO498" s="200"/>
      <c r="AP498" s="337"/>
      <c r="AQ498" s="336"/>
      <c r="AR498" s="200"/>
      <c r="AS498" s="200"/>
      <c r="AT498" s="337"/>
      <c r="AU498" s="200"/>
      <c r="AV498" s="200"/>
      <c r="AW498" s="200"/>
      <c r="AX498" s="201"/>
    </row>
    <row r="499" spans="1:50" ht="23.25" hidden="1" customHeight="1" x14ac:dyDescent="0.15">
      <c r="A499" s="182"/>
      <c r="B499" s="179"/>
      <c r="C499" s="173"/>
      <c r="D499" s="179"/>
      <c r="E499" s="338"/>
      <c r="F499" s="339"/>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6"/>
      <c r="AF499" s="200"/>
      <c r="AG499" s="200"/>
      <c r="AH499" s="337"/>
      <c r="AI499" s="336"/>
      <c r="AJ499" s="200"/>
      <c r="AK499" s="200"/>
      <c r="AL499" s="200"/>
      <c r="AM499" s="336"/>
      <c r="AN499" s="200"/>
      <c r="AO499" s="200"/>
      <c r="AP499" s="337"/>
      <c r="AQ499" s="336"/>
      <c r="AR499" s="200"/>
      <c r="AS499" s="200"/>
      <c r="AT499" s="337"/>
      <c r="AU499" s="200"/>
      <c r="AV499" s="200"/>
      <c r="AW499" s="200"/>
      <c r="AX499" s="201"/>
    </row>
    <row r="500" spans="1:50" ht="18.75" hidden="1" customHeight="1" x14ac:dyDescent="0.15">
      <c r="A500" s="182"/>
      <c r="B500" s="179"/>
      <c r="C500" s="173"/>
      <c r="D500" s="179"/>
      <c r="E500" s="338" t="s">
        <v>373</v>
      </c>
      <c r="F500" s="339"/>
      <c r="G500" s="340" t="s">
        <v>370</v>
      </c>
      <c r="H500" s="123"/>
      <c r="I500" s="123"/>
      <c r="J500" s="123"/>
      <c r="K500" s="123"/>
      <c r="L500" s="123"/>
      <c r="M500" s="123"/>
      <c r="N500" s="123"/>
      <c r="O500" s="123"/>
      <c r="P500" s="123"/>
      <c r="Q500" s="123"/>
      <c r="R500" s="123"/>
      <c r="S500" s="123"/>
      <c r="T500" s="123"/>
      <c r="U500" s="123"/>
      <c r="V500" s="123"/>
      <c r="W500" s="123"/>
      <c r="X500" s="124"/>
      <c r="Y500" s="159"/>
      <c r="Z500" s="160"/>
      <c r="AA500" s="161"/>
      <c r="AB500" s="154" t="s">
        <v>11</v>
      </c>
      <c r="AC500" s="123"/>
      <c r="AD500" s="124"/>
      <c r="AE500" s="330" t="s">
        <v>372</v>
      </c>
      <c r="AF500" s="331"/>
      <c r="AG500" s="331"/>
      <c r="AH500" s="332"/>
      <c r="AI500" s="210" t="s">
        <v>470</v>
      </c>
      <c r="AJ500" s="210"/>
      <c r="AK500" s="210"/>
      <c r="AL500" s="154"/>
      <c r="AM500" s="210" t="s">
        <v>533</v>
      </c>
      <c r="AN500" s="210"/>
      <c r="AO500" s="210"/>
      <c r="AP500" s="154"/>
      <c r="AQ500" s="154" t="s">
        <v>355</v>
      </c>
      <c r="AR500" s="123"/>
      <c r="AS500" s="123"/>
      <c r="AT500" s="124"/>
      <c r="AU500" s="129" t="s">
        <v>253</v>
      </c>
      <c r="AV500" s="129"/>
      <c r="AW500" s="129"/>
      <c r="AX500" s="130"/>
    </row>
    <row r="501" spans="1:50" ht="18.75" hidden="1" customHeight="1" x14ac:dyDescent="0.15">
      <c r="A501" s="182"/>
      <c r="B501" s="179"/>
      <c r="C501" s="173"/>
      <c r="D501" s="179"/>
      <c r="E501" s="338"/>
      <c r="F501" s="339"/>
      <c r="G501" s="153"/>
      <c r="H501" s="126"/>
      <c r="I501" s="126"/>
      <c r="J501" s="126"/>
      <c r="K501" s="126"/>
      <c r="L501" s="126"/>
      <c r="M501" s="126"/>
      <c r="N501" s="126"/>
      <c r="O501" s="126"/>
      <c r="P501" s="126"/>
      <c r="Q501" s="126"/>
      <c r="R501" s="126"/>
      <c r="S501" s="126"/>
      <c r="T501" s="126"/>
      <c r="U501" s="126"/>
      <c r="V501" s="126"/>
      <c r="W501" s="126"/>
      <c r="X501" s="127"/>
      <c r="Y501" s="159"/>
      <c r="Z501" s="160"/>
      <c r="AA501" s="161"/>
      <c r="AB501" s="149"/>
      <c r="AC501" s="126"/>
      <c r="AD501" s="127"/>
      <c r="AE501" s="193"/>
      <c r="AF501" s="193"/>
      <c r="AG501" s="126" t="s">
        <v>356</v>
      </c>
      <c r="AH501" s="127"/>
      <c r="AI501" s="151"/>
      <c r="AJ501" s="151"/>
      <c r="AK501" s="151"/>
      <c r="AL501" s="149"/>
      <c r="AM501" s="151"/>
      <c r="AN501" s="151"/>
      <c r="AO501" s="151"/>
      <c r="AP501" s="149"/>
      <c r="AQ501" s="592"/>
      <c r="AR501" s="193"/>
      <c r="AS501" s="126" t="s">
        <v>356</v>
      </c>
      <c r="AT501" s="127"/>
      <c r="AU501" s="193"/>
      <c r="AV501" s="193"/>
      <c r="AW501" s="126" t="s">
        <v>300</v>
      </c>
      <c r="AX501" s="188"/>
    </row>
    <row r="502" spans="1:50" ht="23.25" hidden="1" customHeight="1" x14ac:dyDescent="0.15">
      <c r="A502" s="182"/>
      <c r="B502" s="179"/>
      <c r="C502" s="173"/>
      <c r="D502" s="179"/>
      <c r="E502" s="338"/>
      <c r="F502" s="339"/>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6"/>
      <c r="AF502" s="200"/>
      <c r="AG502" s="200"/>
      <c r="AH502" s="200"/>
      <c r="AI502" s="336"/>
      <c r="AJ502" s="200"/>
      <c r="AK502" s="200"/>
      <c r="AL502" s="200"/>
      <c r="AM502" s="336"/>
      <c r="AN502" s="200"/>
      <c r="AO502" s="200"/>
      <c r="AP502" s="337"/>
      <c r="AQ502" s="336"/>
      <c r="AR502" s="200"/>
      <c r="AS502" s="200"/>
      <c r="AT502" s="337"/>
      <c r="AU502" s="200"/>
      <c r="AV502" s="200"/>
      <c r="AW502" s="200"/>
      <c r="AX502" s="201"/>
    </row>
    <row r="503" spans="1:50" ht="23.25" hidden="1" customHeight="1" x14ac:dyDescent="0.15">
      <c r="A503" s="182"/>
      <c r="B503" s="179"/>
      <c r="C503" s="173"/>
      <c r="D503" s="179"/>
      <c r="E503" s="338"/>
      <c r="F503" s="339"/>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6"/>
      <c r="AF503" s="200"/>
      <c r="AG503" s="200"/>
      <c r="AH503" s="337"/>
      <c r="AI503" s="336"/>
      <c r="AJ503" s="200"/>
      <c r="AK503" s="200"/>
      <c r="AL503" s="200"/>
      <c r="AM503" s="336"/>
      <c r="AN503" s="200"/>
      <c r="AO503" s="200"/>
      <c r="AP503" s="337"/>
      <c r="AQ503" s="336"/>
      <c r="AR503" s="200"/>
      <c r="AS503" s="200"/>
      <c r="AT503" s="337"/>
      <c r="AU503" s="200"/>
      <c r="AV503" s="200"/>
      <c r="AW503" s="200"/>
      <c r="AX503" s="201"/>
    </row>
    <row r="504" spans="1:50" ht="23.25" hidden="1" customHeight="1" x14ac:dyDescent="0.15">
      <c r="A504" s="182"/>
      <c r="B504" s="179"/>
      <c r="C504" s="173"/>
      <c r="D504" s="179"/>
      <c r="E504" s="338"/>
      <c r="F504" s="339"/>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6"/>
      <c r="AF504" s="200"/>
      <c r="AG504" s="200"/>
      <c r="AH504" s="337"/>
      <c r="AI504" s="336"/>
      <c r="AJ504" s="200"/>
      <c r="AK504" s="200"/>
      <c r="AL504" s="200"/>
      <c r="AM504" s="336"/>
      <c r="AN504" s="200"/>
      <c r="AO504" s="200"/>
      <c r="AP504" s="337"/>
      <c r="AQ504" s="336"/>
      <c r="AR504" s="200"/>
      <c r="AS504" s="200"/>
      <c r="AT504" s="337"/>
      <c r="AU504" s="200"/>
      <c r="AV504" s="200"/>
      <c r="AW504" s="200"/>
      <c r="AX504" s="201"/>
    </row>
    <row r="505" spans="1:50" ht="18.75" hidden="1" customHeight="1" x14ac:dyDescent="0.15">
      <c r="A505" s="182"/>
      <c r="B505" s="179"/>
      <c r="C505" s="173"/>
      <c r="D505" s="179"/>
      <c r="E505" s="338" t="s">
        <v>373</v>
      </c>
      <c r="F505" s="339"/>
      <c r="G505" s="340" t="s">
        <v>370</v>
      </c>
      <c r="H505" s="123"/>
      <c r="I505" s="123"/>
      <c r="J505" s="123"/>
      <c r="K505" s="123"/>
      <c r="L505" s="123"/>
      <c r="M505" s="123"/>
      <c r="N505" s="123"/>
      <c r="O505" s="123"/>
      <c r="P505" s="123"/>
      <c r="Q505" s="123"/>
      <c r="R505" s="123"/>
      <c r="S505" s="123"/>
      <c r="T505" s="123"/>
      <c r="U505" s="123"/>
      <c r="V505" s="123"/>
      <c r="W505" s="123"/>
      <c r="X505" s="124"/>
      <c r="Y505" s="159"/>
      <c r="Z505" s="160"/>
      <c r="AA505" s="161"/>
      <c r="AB505" s="154" t="s">
        <v>11</v>
      </c>
      <c r="AC505" s="123"/>
      <c r="AD505" s="124"/>
      <c r="AE505" s="330" t="s">
        <v>372</v>
      </c>
      <c r="AF505" s="331"/>
      <c r="AG505" s="331"/>
      <c r="AH505" s="332"/>
      <c r="AI505" s="210" t="s">
        <v>470</v>
      </c>
      <c r="AJ505" s="210"/>
      <c r="AK505" s="210"/>
      <c r="AL505" s="154"/>
      <c r="AM505" s="210" t="s">
        <v>533</v>
      </c>
      <c r="AN505" s="210"/>
      <c r="AO505" s="210"/>
      <c r="AP505" s="154"/>
      <c r="AQ505" s="154" t="s">
        <v>355</v>
      </c>
      <c r="AR505" s="123"/>
      <c r="AS505" s="123"/>
      <c r="AT505" s="124"/>
      <c r="AU505" s="129" t="s">
        <v>253</v>
      </c>
      <c r="AV505" s="129"/>
      <c r="AW505" s="129"/>
      <c r="AX505" s="130"/>
    </row>
    <row r="506" spans="1:50" ht="18.75" hidden="1" customHeight="1" x14ac:dyDescent="0.15">
      <c r="A506" s="182"/>
      <c r="B506" s="179"/>
      <c r="C506" s="173"/>
      <c r="D506" s="179"/>
      <c r="E506" s="338"/>
      <c r="F506" s="339"/>
      <c r="G506" s="153"/>
      <c r="H506" s="126"/>
      <c r="I506" s="126"/>
      <c r="J506" s="126"/>
      <c r="K506" s="126"/>
      <c r="L506" s="126"/>
      <c r="M506" s="126"/>
      <c r="N506" s="126"/>
      <c r="O506" s="126"/>
      <c r="P506" s="126"/>
      <c r="Q506" s="126"/>
      <c r="R506" s="126"/>
      <c r="S506" s="126"/>
      <c r="T506" s="126"/>
      <c r="U506" s="126"/>
      <c r="V506" s="126"/>
      <c r="W506" s="126"/>
      <c r="X506" s="127"/>
      <c r="Y506" s="159"/>
      <c r="Z506" s="160"/>
      <c r="AA506" s="161"/>
      <c r="AB506" s="149"/>
      <c r="AC506" s="126"/>
      <c r="AD506" s="127"/>
      <c r="AE506" s="193"/>
      <c r="AF506" s="193"/>
      <c r="AG506" s="126" t="s">
        <v>356</v>
      </c>
      <c r="AH506" s="127"/>
      <c r="AI506" s="151"/>
      <c r="AJ506" s="151"/>
      <c r="AK506" s="151"/>
      <c r="AL506" s="149"/>
      <c r="AM506" s="151"/>
      <c r="AN506" s="151"/>
      <c r="AO506" s="151"/>
      <c r="AP506" s="149"/>
      <c r="AQ506" s="592"/>
      <c r="AR506" s="193"/>
      <c r="AS506" s="126" t="s">
        <v>356</v>
      </c>
      <c r="AT506" s="127"/>
      <c r="AU506" s="193"/>
      <c r="AV506" s="193"/>
      <c r="AW506" s="126" t="s">
        <v>300</v>
      </c>
      <c r="AX506" s="188"/>
    </row>
    <row r="507" spans="1:50" ht="23.25" hidden="1" customHeight="1" x14ac:dyDescent="0.15">
      <c r="A507" s="182"/>
      <c r="B507" s="179"/>
      <c r="C507" s="173"/>
      <c r="D507" s="179"/>
      <c r="E507" s="338"/>
      <c r="F507" s="339"/>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6"/>
      <c r="AF507" s="200"/>
      <c r="AG507" s="200"/>
      <c r="AH507" s="200"/>
      <c r="AI507" s="336"/>
      <c r="AJ507" s="200"/>
      <c r="AK507" s="200"/>
      <c r="AL507" s="200"/>
      <c r="AM507" s="336"/>
      <c r="AN507" s="200"/>
      <c r="AO507" s="200"/>
      <c r="AP507" s="337"/>
      <c r="AQ507" s="336"/>
      <c r="AR507" s="200"/>
      <c r="AS507" s="200"/>
      <c r="AT507" s="337"/>
      <c r="AU507" s="200"/>
      <c r="AV507" s="200"/>
      <c r="AW507" s="200"/>
      <c r="AX507" s="201"/>
    </row>
    <row r="508" spans="1:50" ht="23.25" hidden="1" customHeight="1" x14ac:dyDescent="0.15">
      <c r="A508" s="182"/>
      <c r="B508" s="179"/>
      <c r="C508" s="173"/>
      <c r="D508" s="179"/>
      <c r="E508" s="338"/>
      <c r="F508" s="339"/>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6"/>
      <c r="AF508" s="200"/>
      <c r="AG508" s="200"/>
      <c r="AH508" s="337"/>
      <c r="AI508" s="336"/>
      <c r="AJ508" s="200"/>
      <c r="AK508" s="200"/>
      <c r="AL508" s="200"/>
      <c r="AM508" s="336"/>
      <c r="AN508" s="200"/>
      <c r="AO508" s="200"/>
      <c r="AP508" s="337"/>
      <c r="AQ508" s="336"/>
      <c r="AR508" s="200"/>
      <c r="AS508" s="200"/>
      <c r="AT508" s="337"/>
      <c r="AU508" s="200"/>
      <c r="AV508" s="200"/>
      <c r="AW508" s="200"/>
      <c r="AX508" s="201"/>
    </row>
    <row r="509" spans="1:50" ht="23.25" hidden="1" customHeight="1" x14ac:dyDescent="0.15">
      <c r="A509" s="182"/>
      <c r="B509" s="179"/>
      <c r="C509" s="173"/>
      <c r="D509" s="179"/>
      <c r="E509" s="338"/>
      <c r="F509" s="339"/>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6"/>
      <c r="AF509" s="200"/>
      <c r="AG509" s="200"/>
      <c r="AH509" s="337"/>
      <c r="AI509" s="336"/>
      <c r="AJ509" s="200"/>
      <c r="AK509" s="200"/>
      <c r="AL509" s="200"/>
      <c r="AM509" s="336"/>
      <c r="AN509" s="200"/>
      <c r="AO509" s="200"/>
      <c r="AP509" s="337"/>
      <c r="AQ509" s="336"/>
      <c r="AR509" s="200"/>
      <c r="AS509" s="200"/>
      <c r="AT509" s="337"/>
      <c r="AU509" s="200"/>
      <c r="AV509" s="200"/>
      <c r="AW509" s="200"/>
      <c r="AX509" s="201"/>
    </row>
    <row r="510" spans="1:50" ht="18.75" hidden="1" customHeight="1" x14ac:dyDescent="0.15">
      <c r="A510" s="182"/>
      <c r="B510" s="179"/>
      <c r="C510" s="173"/>
      <c r="D510" s="179"/>
      <c r="E510" s="338" t="s">
        <v>374</v>
      </c>
      <c r="F510" s="339"/>
      <c r="G510" s="340" t="s">
        <v>371</v>
      </c>
      <c r="H510" s="123"/>
      <c r="I510" s="123"/>
      <c r="J510" s="123"/>
      <c r="K510" s="123"/>
      <c r="L510" s="123"/>
      <c r="M510" s="123"/>
      <c r="N510" s="123"/>
      <c r="O510" s="123"/>
      <c r="P510" s="123"/>
      <c r="Q510" s="123"/>
      <c r="R510" s="123"/>
      <c r="S510" s="123"/>
      <c r="T510" s="123"/>
      <c r="U510" s="123"/>
      <c r="V510" s="123"/>
      <c r="W510" s="123"/>
      <c r="X510" s="124"/>
      <c r="Y510" s="159"/>
      <c r="Z510" s="160"/>
      <c r="AA510" s="161"/>
      <c r="AB510" s="154" t="s">
        <v>11</v>
      </c>
      <c r="AC510" s="123"/>
      <c r="AD510" s="124"/>
      <c r="AE510" s="330" t="s">
        <v>372</v>
      </c>
      <c r="AF510" s="331"/>
      <c r="AG510" s="331"/>
      <c r="AH510" s="332"/>
      <c r="AI510" s="210" t="s">
        <v>470</v>
      </c>
      <c r="AJ510" s="210"/>
      <c r="AK510" s="210"/>
      <c r="AL510" s="154"/>
      <c r="AM510" s="210" t="s">
        <v>533</v>
      </c>
      <c r="AN510" s="210"/>
      <c r="AO510" s="210"/>
      <c r="AP510" s="154"/>
      <c r="AQ510" s="154" t="s">
        <v>355</v>
      </c>
      <c r="AR510" s="123"/>
      <c r="AS510" s="123"/>
      <c r="AT510" s="124"/>
      <c r="AU510" s="129" t="s">
        <v>253</v>
      </c>
      <c r="AV510" s="129"/>
      <c r="AW510" s="129"/>
      <c r="AX510" s="130"/>
    </row>
    <row r="511" spans="1:50" ht="18.75" hidden="1" customHeight="1" x14ac:dyDescent="0.15">
      <c r="A511" s="182"/>
      <c r="B511" s="179"/>
      <c r="C511" s="173"/>
      <c r="D511" s="179"/>
      <c r="E511" s="338"/>
      <c r="F511" s="339"/>
      <c r="G511" s="153"/>
      <c r="H511" s="126"/>
      <c r="I511" s="126"/>
      <c r="J511" s="126"/>
      <c r="K511" s="126"/>
      <c r="L511" s="126"/>
      <c r="M511" s="126"/>
      <c r="N511" s="126"/>
      <c r="O511" s="126"/>
      <c r="P511" s="126"/>
      <c r="Q511" s="126"/>
      <c r="R511" s="126"/>
      <c r="S511" s="126"/>
      <c r="T511" s="126"/>
      <c r="U511" s="126"/>
      <c r="V511" s="126"/>
      <c r="W511" s="126"/>
      <c r="X511" s="127"/>
      <c r="Y511" s="159"/>
      <c r="Z511" s="160"/>
      <c r="AA511" s="161"/>
      <c r="AB511" s="149"/>
      <c r="AC511" s="126"/>
      <c r="AD511" s="127"/>
      <c r="AE511" s="193"/>
      <c r="AF511" s="193"/>
      <c r="AG511" s="126" t="s">
        <v>356</v>
      </c>
      <c r="AH511" s="127"/>
      <c r="AI511" s="151"/>
      <c r="AJ511" s="151"/>
      <c r="AK511" s="151"/>
      <c r="AL511" s="149"/>
      <c r="AM511" s="151"/>
      <c r="AN511" s="151"/>
      <c r="AO511" s="151"/>
      <c r="AP511" s="149"/>
      <c r="AQ511" s="592"/>
      <c r="AR511" s="193"/>
      <c r="AS511" s="126" t="s">
        <v>356</v>
      </c>
      <c r="AT511" s="127"/>
      <c r="AU511" s="193"/>
      <c r="AV511" s="193"/>
      <c r="AW511" s="126" t="s">
        <v>300</v>
      </c>
      <c r="AX511" s="188"/>
    </row>
    <row r="512" spans="1:50" ht="23.25" hidden="1" customHeight="1" x14ac:dyDescent="0.15">
      <c r="A512" s="182"/>
      <c r="B512" s="179"/>
      <c r="C512" s="173"/>
      <c r="D512" s="179"/>
      <c r="E512" s="338"/>
      <c r="F512" s="339"/>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6"/>
      <c r="AF512" s="200"/>
      <c r="AG512" s="200"/>
      <c r="AH512" s="200"/>
      <c r="AI512" s="336"/>
      <c r="AJ512" s="200"/>
      <c r="AK512" s="200"/>
      <c r="AL512" s="200"/>
      <c r="AM512" s="336"/>
      <c r="AN512" s="200"/>
      <c r="AO512" s="200"/>
      <c r="AP512" s="337"/>
      <c r="AQ512" s="336"/>
      <c r="AR512" s="200"/>
      <c r="AS512" s="200"/>
      <c r="AT512" s="337"/>
      <c r="AU512" s="200"/>
      <c r="AV512" s="200"/>
      <c r="AW512" s="200"/>
      <c r="AX512" s="201"/>
    </row>
    <row r="513" spans="1:50" ht="23.25" hidden="1" customHeight="1" x14ac:dyDescent="0.15">
      <c r="A513" s="182"/>
      <c r="B513" s="179"/>
      <c r="C513" s="173"/>
      <c r="D513" s="179"/>
      <c r="E513" s="338"/>
      <c r="F513" s="339"/>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6"/>
      <c r="AF513" s="200"/>
      <c r="AG513" s="200"/>
      <c r="AH513" s="337"/>
      <c r="AI513" s="336"/>
      <c r="AJ513" s="200"/>
      <c r="AK513" s="200"/>
      <c r="AL513" s="200"/>
      <c r="AM513" s="336"/>
      <c r="AN513" s="200"/>
      <c r="AO513" s="200"/>
      <c r="AP513" s="337"/>
      <c r="AQ513" s="336"/>
      <c r="AR513" s="200"/>
      <c r="AS513" s="200"/>
      <c r="AT513" s="337"/>
      <c r="AU513" s="200"/>
      <c r="AV513" s="200"/>
      <c r="AW513" s="200"/>
      <c r="AX513" s="201"/>
    </row>
    <row r="514" spans="1:50" ht="23.25" hidden="1" customHeight="1" x14ac:dyDescent="0.15">
      <c r="A514" s="182"/>
      <c r="B514" s="179"/>
      <c r="C514" s="173"/>
      <c r="D514" s="179"/>
      <c r="E514" s="338"/>
      <c r="F514" s="339"/>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6"/>
      <c r="AF514" s="200"/>
      <c r="AG514" s="200"/>
      <c r="AH514" s="337"/>
      <c r="AI514" s="336"/>
      <c r="AJ514" s="200"/>
      <c r="AK514" s="200"/>
      <c r="AL514" s="200"/>
      <c r="AM514" s="336"/>
      <c r="AN514" s="200"/>
      <c r="AO514" s="200"/>
      <c r="AP514" s="337"/>
      <c r="AQ514" s="336"/>
      <c r="AR514" s="200"/>
      <c r="AS514" s="200"/>
      <c r="AT514" s="337"/>
      <c r="AU514" s="200"/>
      <c r="AV514" s="200"/>
      <c r="AW514" s="200"/>
      <c r="AX514" s="201"/>
    </row>
    <row r="515" spans="1:50" ht="18.75" hidden="1" customHeight="1" x14ac:dyDescent="0.15">
      <c r="A515" s="182"/>
      <c r="B515" s="179"/>
      <c r="C515" s="173"/>
      <c r="D515" s="179"/>
      <c r="E515" s="338" t="s">
        <v>374</v>
      </c>
      <c r="F515" s="339"/>
      <c r="G515" s="340" t="s">
        <v>371</v>
      </c>
      <c r="H515" s="123"/>
      <c r="I515" s="123"/>
      <c r="J515" s="123"/>
      <c r="K515" s="123"/>
      <c r="L515" s="123"/>
      <c r="M515" s="123"/>
      <c r="N515" s="123"/>
      <c r="O515" s="123"/>
      <c r="P515" s="123"/>
      <c r="Q515" s="123"/>
      <c r="R515" s="123"/>
      <c r="S515" s="123"/>
      <c r="T515" s="123"/>
      <c r="U515" s="123"/>
      <c r="V515" s="123"/>
      <c r="W515" s="123"/>
      <c r="X515" s="124"/>
      <c r="Y515" s="159"/>
      <c r="Z515" s="160"/>
      <c r="AA515" s="161"/>
      <c r="AB515" s="154" t="s">
        <v>11</v>
      </c>
      <c r="AC515" s="123"/>
      <c r="AD515" s="124"/>
      <c r="AE515" s="330" t="s">
        <v>372</v>
      </c>
      <c r="AF515" s="331"/>
      <c r="AG515" s="331"/>
      <c r="AH515" s="332"/>
      <c r="AI515" s="210" t="s">
        <v>470</v>
      </c>
      <c r="AJ515" s="210"/>
      <c r="AK515" s="210"/>
      <c r="AL515" s="154"/>
      <c r="AM515" s="210" t="s">
        <v>533</v>
      </c>
      <c r="AN515" s="210"/>
      <c r="AO515" s="210"/>
      <c r="AP515" s="154"/>
      <c r="AQ515" s="154" t="s">
        <v>355</v>
      </c>
      <c r="AR515" s="123"/>
      <c r="AS515" s="123"/>
      <c r="AT515" s="124"/>
      <c r="AU515" s="129" t="s">
        <v>253</v>
      </c>
      <c r="AV515" s="129"/>
      <c r="AW515" s="129"/>
      <c r="AX515" s="130"/>
    </row>
    <row r="516" spans="1:50" ht="18.75" hidden="1" customHeight="1" x14ac:dyDescent="0.15">
      <c r="A516" s="182"/>
      <c r="B516" s="179"/>
      <c r="C516" s="173"/>
      <c r="D516" s="179"/>
      <c r="E516" s="338"/>
      <c r="F516" s="339"/>
      <c r="G516" s="153"/>
      <c r="H516" s="126"/>
      <c r="I516" s="126"/>
      <c r="J516" s="126"/>
      <c r="K516" s="126"/>
      <c r="L516" s="126"/>
      <c r="M516" s="126"/>
      <c r="N516" s="126"/>
      <c r="O516" s="126"/>
      <c r="P516" s="126"/>
      <c r="Q516" s="126"/>
      <c r="R516" s="126"/>
      <c r="S516" s="126"/>
      <c r="T516" s="126"/>
      <c r="U516" s="126"/>
      <c r="V516" s="126"/>
      <c r="W516" s="126"/>
      <c r="X516" s="127"/>
      <c r="Y516" s="159"/>
      <c r="Z516" s="160"/>
      <c r="AA516" s="161"/>
      <c r="AB516" s="149"/>
      <c r="AC516" s="126"/>
      <c r="AD516" s="127"/>
      <c r="AE516" s="193"/>
      <c r="AF516" s="193"/>
      <c r="AG516" s="126" t="s">
        <v>356</v>
      </c>
      <c r="AH516" s="127"/>
      <c r="AI516" s="151"/>
      <c r="AJ516" s="151"/>
      <c r="AK516" s="151"/>
      <c r="AL516" s="149"/>
      <c r="AM516" s="151"/>
      <c r="AN516" s="151"/>
      <c r="AO516" s="151"/>
      <c r="AP516" s="149"/>
      <c r="AQ516" s="592"/>
      <c r="AR516" s="193"/>
      <c r="AS516" s="126" t="s">
        <v>356</v>
      </c>
      <c r="AT516" s="127"/>
      <c r="AU516" s="193"/>
      <c r="AV516" s="193"/>
      <c r="AW516" s="126" t="s">
        <v>300</v>
      </c>
      <c r="AX516" s="188"/>
    </row>
    <row r="517" spans="1:50" ht="23.25" hidden="1" customHeight="1" x14ac:dyDescent="0.15">
      <c r="A517" s="182"/>
      <c r="B517" s="179"/>
      <c r="C517" s="173"/>
      <c r="D517" s="179"/>
      <c r="E517" s="338"/>
      <c r="F517" s="339"/>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6"/>
      <c r="AF517" s="200"/>
      <c r="AG517" s="200"/>
      <c r="AH517" s="200"/>
      <c r="AI517" s="336"/>
      <c r="AJ517" s="200"/>
      <c r="AK517" s="200"/>
      <c r="AL517" s="200"/>
      <c r="AM517" s="336"/>
      <c r="AN517" s="200"/>
      <c r="AO517" s="200"/>
      <c r="AP517" s="337"/>
      <c r="AQ517" s="336"/>
      <c r="AR517" s="200"/>
      <c r="AS517" s="200"/>
      <c r="AT517" s="337"/>
      <c r="AU517" s="200"/>
      <c r="AV517" s="200"/>
      <c r="AW517" s="200"/>
      <c r="AX517" s="201"/>
    </row>
    <row r="518" spans="1:50" ht="23.25" hidden="1" customHeight="1" x14ac:dyDescent="0.15">
      <c r="A518" s="182"/>
      <c r="B518" s="179"/>
      <c r="C518" s="173"/>
      <c r="D518" s="179"/>
      <c r="E518" s="338"/>
      <c r="F518" s="339"/>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6"/>
      <c r="AF518" s="200"/>
      <c r="AG518" s="200"/>
      <c r="AH518" s="337"/>
      <c r="AI518" s="336"/>
      <c r="AJ518" s="200"/>
      <c r="AK518" s="200"/>
      <c r="AL518" s="200"/>
      <c r="AM518" s="336"/>
      <c r="AN518" s="200"/>
      <c r="AO518" s="200"/>
      <c r="AP518" s="337"/>
      <c r="AQ518" s="336"/>
      <c r="AR518" s="200"/>
      <c r="AS518" s="200"/>
      <c r="AT518" s="337"/>
      <c r="AU518" s="200"/>
      <c r="AV518" s="200"/>
      <c r="AW518" s="200"/>
      <c r="AX518" s="201"/>
    </row>
    <row r="519" spans="1:50" ht="23.25" hidden="1" customHeight="1" x14ac:dyDescent="0.15">
      <c r="A519" s="182"/>
      <c r="B519" s="179"/>
      <c r="C519" s="173"/>
      <c r="D519" s="179"/>
      <c r="E519" s="338"/>
      <c r="F519" s="339"/>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6"/>
      <c r="AF519" s="200"/>
      <c r="AG519" s="200"/>
      <c r="AH519" s="337"/>
      <c r="AI519" s="336"/>
      <c r="AJ519" s="200"/>
      <c r="AK519" s="200"/>
      <c r="AL519" s="200"/>
      <c r="AM519" s="336"/>
      <c r="AN519" s="200"/>
      <c r="AO519" s="200"/>
      <c r="AP519" s="337"/>
      <c r="AQ519" s="336"/>
      <c r="AR519" s="200"/>
      <c r="AS519" s="200"/>
      <c r="AT519" s="337"/>
      <c r="AU519" s="200"/>
      <c r="AV519" s="200"/>
      <c r="AW519" s="200"/>
      <c r="AX519" s="201"/>
    </row>
    <row r="520" spans="1:50" ht="18.75" hidden="1" customHeight="1" x14ac:dyDescent="0.15">
      <c r="A520" s="182"/>
      <c r="B520" s="179"/>
      <c r="C520" s="173"/>
      <c r="D520" s="179"/>
      <c r="E520" s="338" t="s">
        <v>374</v>
      </c>
      <c r="F520" s="339"/>
      <c r="G520" s="340" t="s">
        <v>371</v>
      </c>
      <c r="H520" s="123"/>
      <c r="I520" s="123"/>
      <c r="J520" s="123"/>
      <c r="K520" s="123"/>
      <c r="L520" s="123"/>
      <c r="M520" s="123"/>
      <c r="N520" s="123"/>
      <c r="O520" s="123"/>
      <c r="P520" s="123"/>
      <c r="Q520" s="123"/>
      <c r="R520" s="123"/>
      <c r="S520" s="123"/>
      <c r="T520" s="123"/>
      <c r="U520" s="123"/>
      <c r="V520" s="123"/>
      <c r="W520" s="123"/>
      <c r="X520" s="124"/>
      <c r="Y520" s="159"/>
      <c r="Z520" s="160"/>
      <c r="AA520" s="161"/>
      <c r="AB520" s="154" t="s">
        <v>11</v>
      </c>
      <c r="AC520" s="123"/>
      <c r="AD520" s="124"/>
      <c r="AE520" s="330" t="s">
        <v>372</v>
      </c>
      <c r="AF520" s="331"/>
      <c r="AG520" s="331"/>
      <c r="AH520" s="332"/>
      <c r="AI520" s="210" t="s">
        <v>470</v>
      </c>
      <c r="AJ520" s="210"/>
      <c r="AK520" s="210"/>
      <c r="AL520" s="154"/>
      <c r="AM520" s="210" t="s">
        <v>533</v>
      </c>
      <c r="AN520" s="210"/>
      <c r="AO520" s="210"/>
      <c r="AP520" s="154"/>
      <c r="AQ520" s="154" t="s">
        <v>355</v>
      </c>
      <c r="AR520" s="123"/>
      <c r="AS520" s="123"/>
      <c r="AT520" s="124"/>
      <c r="AU520" s="129" t="s">
        <v>253</v>
      </c>
      <c r="AV520" s="129"/>
      <c r="AW520" s="129"/>
      <c r="AX520" s="130"/>
    </row>
    <row r="521" spans="1:50" ht="18.75" hidden="1" customHeight="1" x14ac:dyDescent="0.15">
      <c r="A521" s="182"/>
      <c r="B521" s="179"/>
      <c r="C521" s="173"/>
      <c r="D521" s="179"/>
      <c r="E521" s="338"/>
      <c r="F521" s="339"/>
      <c r="G521" s="153"/>
      <c r="H521" s="126"/>
      <c r="I521" s="126"/>
      <c r="J521" s="126"/>
      <c r="K521" s="126"/>
      <c r="L521" s="126"/>
      <c r="M521" s="126"/>
      <c r="N521" s="126"/>
      <c r="O521" s="126"/>
      <c r="P521" s="126"/>
      <c r="Q521" s="126"/>
      <c r="R521" s="126"/>
      <c r="S521" s="126"/>
      <c r="T521" s="126"/>
      <c r="U521" s="126"/>
      <c r="V521" s="126"/>
      <c r="W521" s="126"/>
      <c r="X521" s="127"/>
      <c r="Y521" s="159"/>
      <c r="Z521" s="160"/>
      <c r="AA521" s="161"/>
      <c r="AB521" s="149"/>
      <c r="AC521" s="126"/>
      <c r="AD521" s="127"/>
      <c r="AE521" s="193"/>
      <c r="AF521" s="193"/>
      <c r="AG521" s="126" t="s">
        <v>356</v>
      </c>
      <c r="AH521" s="127"/>
      <c r="AI521" s="151"/>
      <c r="AJ521" s="151"/>
      <c r="AK521" s="151"/>
      <c r="AL521" s="149"/>
      <c r="AM521" s="151"/>
      <c r="AN521" s="151"/>
      <c r="AO521" s="151"/>
      <c r="AP521" s="149"/>
      <c r="AQ521" s="592"/>
      <c r="AR521" s="193"/>
      <c r="AS521" s="126" t="s">
        <v>356</v>
      </c>
      <c r="AT521" s="127"/>
      <c r="AU521" s="193"/>
      <c r="AV521" s="193"/>
      <c r="AW521" s="126" t="s">
        <v>300</v>
      </c>
      <c r="AX521" s="188"/>
    </row>
    <row r="522" spans="1:50" ht="23.25" hidden="1" customHeight="1" x14ac:dyDescent="0.15">
      <c r="A522" s="182"/>
      <c r="B522" s="179"/>
      <c r="C522" s="173"/>
      <c r="D522" s="179"/>
      <c r="E522" s="338"/>
      <c r="F522" s="339"/>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6"/>
      <c r="AF522" s="200"/>
      <c r="AG522" s="200"/>
      <c r="AH522" s="200"/>
      <c r="AI522" s="336"/>
      <c r="AJ522" s="200"/>
      <c r="AK522" s="200"/>
      <c r="AL522" s="200"/>
      <c r="AM522" s="336"/>
      <c r="AN522" s="200"/>
      <c r="AO522" s="200"/>
      <c r="AP522" s="337"/>
      <c r="AQ522" s="336"/>
      <c r="AR522" s="200"/>
      <c r="AS522" s="200"/>
      <c r="AT522" s="337"/>
      <c r="AU522" s="200"/>
      <c r="AV522" s="200"/>
      <c r="AW522" s="200"/>
      <c r="AX522" s="201"/>
    </row>
    <row r="523" spans="1:50" ht="23.25" hidden="1" customHeight="1" x14ac:dyDescent="0.15">
      <c r="A523" s="182"/>
      <c r="B523" s="179"/>
      <c r="C523" s="173"/>
      <c r="D523" s="179"/>
      <c r="E523" s="338"/>
      <c r="F523" s="339"/>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6"/>
      <c r="AF523" s="200"/>
      <c r="AG523" s="200"/>
      <c r="AH523" s="337"/>
      <c r="AI523" s="336"/>
      <c r="AJ523" s="200"/>
      <c r="AK523" s="200"/>
      <c r="AL523" s="200"/>
      <c r="AM523" s="336"/>
      <c r="AN523" s="200"/>
      <c r="AO523" s="200"/>
      <c r="AP523" s="337"/>
      <c r="AQ523" s="336"/>
      <c r="AR523" s="200"/>
      <c r="AS523" s="200"/>
      <c r="AT523" s="337"/>
      <c r="AU523" s="200"/>
      <c r="AV523" s="200"/>
      <c r="AW523" s="200"/>
      <c r="AX523" s="201"/>
    </row>
    <row r="524" spans="1:50" ht="23.25" hidden="1" customHeight="1" x14ac:dyDescent="0.15">
      <c r="A524" s="182"/>
      <c r="B524" s="179"/>
      <c r="C524" s="173"/>
      <c r="D524" s="179"/>
      <c r="E524" s="338"/>
      <c r="F524" s="339"/>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6"/>
      <c r="AF524" s="200"/>
      <c r="AG524" s="200"/>
      <c r="AH524" s="337"/>
      <c r="AI524" s="336"/>
      <c r="AJ524" s="200"/>
      <c r="AK524" s="200"/>
      <c r="AL524" s="200"/>
      <c r="AM524" s="336"/>
      <c r="AN524" s="200"/>
      <c r="AO524" s="200"/>
      <c r="AP524" s="337"/>
      <c r="AQ524" s="336"/>
      <c r="AR524" s="200"/>
      <c r="AS524" s="200"/>
      <c r="AT524" s="337"/>
      <c r="AU524" s="200"/>
      <c r="AV524" s="200"/>
      <c r="AW524" s="200"/>
      <c r="AX524" s="201"/>
    </row>
    <row r="525" spans="1:50" ht="18.75" hidden="1" customHeight="1" x14ac:dyDescent="0.15">
      <c r="A525" s="182"/>
      <c r="B525" s="179"/>
      <c r="C525" s="173"/>
      <c r="D525" s="179"/>
      <c r="E525" s="338" t="s">
        <v>374</v>
      </c>
      <c r="F525" s="339"/>
      <c r="G525" s="340" t="s">
        <v>371</v>
      </c>
      <c r="H525" s="123"/>
      <c r="I525" s="123"/>
      <c r="J525" s="123"/>
      <c r="K525" s="123"/>
      <c r="L525" s="123"/>
      <c r="M525" s="123"/>
      <c r="N525" s="123"/>
      <c r="O525" s="123"/>
      <c r="P525" s="123"/>
      <c r="Q525" s="123"/>
      <c r="R525" s="123"/>
      <c r="S525" s="123"/>
      <c r="T525" s="123"/>
      <c r="U525" s="123"/>
      <c r="V525" s="123"/>
      <c r="W525" s="123"/>
      <c r="X525" s="124"/>
      <c r="Y525" s="159"/>
      <c r="Z525" s="160"/>
      <c r="AA525" s="161"/>
      <c r="AB525" s="154" t="s">
        <v>11</v>
      </c>
      <c r="AC525" s="123"/>
      <c r="AD525" s="124"/>
      <c r="AE525" s="330" t="s">
        <v>372</v>
      </c>
      <c r="AF525" s="331"/>
      <c r="AG525" s="331"/>
      <c r="AH525" s="332"/>
      <c r="AI525" s="210" t="s">
        <v>470</v>
      </c>
      <c r="AJ525" s="210"/>
      <c r="AK525" s="210"/>
      <c r="AL525" s="154"/>
      <c r="AM525" s="210" t="s">
        <v>533</v>
      </c>
      <c r="AN525" s="210"/>
      <c r="AO525" s="210"/>
      <c r="AP525" s="154"/>
      <c r="AQ525" s="154" t="s">
        <v>355</v>
      </c>
      <c r="AR525" s="123"/>
      <c r="AS525" s="123"/>
      <c r="AT525" s="124"/>
      <c r="AU525" s="129" t="s">
        <v>253</v>
      </c>
      <c r="AV525" s="129"/>
      <c r="AW525" s="129"/>
      <c r="AX525" s="130"/>
    </row>
    <row r="526" spans="1:50" ht="18.75" hidden="1" customHeight="1" x14ac:dyDescent="0.15">
      <c r="A526" s="182"/>
      <c r="B526" s="179"/>
      <c r="C526" s="173"/>
      <c r="D526" s="179"/>
      <c r="E526" s="338"/>
      <c r="F526" s="339"/>
      <c r="G526" s="153"/>
      <c r="H526" s="126"/>
      <c r="I526" s="126"/>
      <c r="J526" s="126"/>
      <c r="K526" s="126"/>
      <c r="L526" s="126"/>
      <c r="M526" s="126"/>
      <c r="N526" s="126"/>
      <c r="O526" s="126"/>
      <c r="P526" s="126"/>
      <c r="Q526" s="126"/>
      <c r="R526" s="126"/>
      <c r="S526" s="126"/>
      <c r="T526" s="126"/>
      <c r="U526" s="126"/>
      <c r="V526" s="126"/>
      <c r="W526" s="126"/>
      <c r="X526" s="127"/>
      <c r="Y526" s="159"/>
      <c r="Z526" s="160"/>
      <c r="AA526" s="161"/>
      <c r="AB526" s="149"/>
      <c r="AC526" s="126"/>
      <c r="AD526" s="127"/>
      <c r="AE526" s="193"/>
      <c r="AF526" s="193"/>
      <c r="AG526" s="126" t="s">
        <v>356</v>
      </c>
      <c r="AH526" s="127"/>
      <c r="AI526" s="151"/>
      <c r="AJ526" s="151"/>
      <c r="AK526" s="151"/>
      <c r="AL526" s="149"/>
      <c r="AM526" s="151"/>
      <c r="AN526" s="151"/>
      <c r="AO526" s="151"/>
      <c r="AP526" s="149"/>
      <c r="AQ526" s="592"/>
      <c r="AR526" s="193"/>
      <c r="AS526" s="126" t="s">
        <v>356</v>
      </c>
      <c r="AT526" s="127"/>
      <c r="AU526" s="193"/>
      <c r="AV526" s="193"/>
      <c r="AW526" s="126" t="s">
        <v>300</v>
      </c>
      <c r="AX526" s="188"/>
    </row>
    <row r="527" spans="1:50" ht="23.25" hidden="1" customHeight="1" x14ac:dyDescent="0.15">
      <c r="A527" s="182"/>
      <c r="B527" s="179"/>
      <c r="C527" s="173"/>
      <c r="D527" s="179"/>
      <c r="E527" s="338"/>
      <c r="F527" s="339"/>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6"/>
      <c r="AF527" s="200"/>
      <c r="AG527" s="200"/>
      <c r="AH527" s="200"/>
      <c r="AI527" s="336"/>
      <c r="AJ527" s="200"/>
      <c r="AK527" s="200"/>
      <c r="AL527" s="200"/>
      <c r="AM527" s="336"/>
      <c r="AN527" s="200"/>
      <c r="AO527" s="200"/>
      <c r="AP527" s="337"/>
      <c r="AQ527" s="336"/>
      <c r="AR527" s="200"/>
      <c r="AS527" s="200"/>
      <c r="AT527" s="337"/>
      <c r="AU527" s="200"/>
      <c r="AV527" s="200"/>
      <c r="AW527" s="200"/>
      <c r="AX527" s="201"/>
    </row>
    <row r="528" spans="1:50" ht="23.25" hidden="1" customHeight="1" x14ac:dyDescent="0.15">
      <c r="A528" s="182"/>
      <c r="B528" s="179"/>
      <c r="C528" s="173"/>
      <c r="D528" s="179"/>
      <c r="E528" s="338"/>
      <c r="F528" s="339"/>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6"/>
      <c r="AF528" s="200"/>
      <c r="AG528" s="200"/>
      <c r="AH528" s="337"/>
      <c r="AI528" s="336"/>
      <c r="AJ528" s="200"/>
      <c r="AK528" s="200"/>
      <c r="AL528" s="200"/>
      <c r="AM528" s="336"/>
      <c r="AN528" s="200"/>
      <c r="AO528" s="200"/>
      <c r="AP528" s="337"/>
      <c r="AQ528" s="336"/>
      <c r="AR528" s="200"/>
      <c r="AS528" s="200"/>
      <c r="AT528" s="337"/>
      <c r="AU528" s="200"/>
      <c r="AV528" s="200"/>
      <c r="AW528" s="200"/>
      <c r="AX528" s="201"/>
    </row>
    <row r="529" spans="1:50" ht="23.25" hidden="1" customHeight="1" x14ac:dyDescent="0.15">
      <c r="A529" s="182"/>
      <c r="B529" s="179"/>
      <c r="C529" s="173"/>
      <c r="D529" s="179"/>
      <c r="E529" s="338"/>
      <c r="F529" s="339"/>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6"/>
      <c r="AF529" s="200"/>
      <c r="AG529" s="200"/>
      <c r="AH529" s="337"/>
      <c r="AI529" s="336"/>
      <c r="AJ529" s="200"/>
      <c r="AK529" s="200"/>
      <c r="AL529" s="200"/>
      <c r="AM529" s="336"/>
      <c r="AN529" s="200"/>
      <c r="AO529" s="200"/>
      <c r="AP529" s="337"/>
      <c r="AQ529" s="336"/>
      <c r="AR529" s="200"/>
      <c r="AS529" s="200"/>
      <c r="AT529" s="337"/>
      <c r="AU529" s="200"/>
      <c r="AV529" s="200"/>
      <c r="AW529" s="200"/>
      <c r="AX529" s="201"/>
    </row>
    <row r="530" spans="1:50" ht="18.75" hidden="1" customHeight="1" x14ac:dyDescent="0.15">
      <c r="A530" s="182"/>
      <c r="B530" s="179"/>
      <c r="C530" s="173"/>
      <c r="D530" s="179"/>
      <c r="E530" s="338" t="s">
        <v>374</v>
      </c>
      <c r="F530" s="339"/>
      <c r="G530" s="340" t="s">
        <v>371</v>
      </c>
      <c r="H530" s="123"/>
      <c r="I530" s="123"/>
      <c r="J530" s="123"/>
      <c r="K530" s="123"/>
      <c r="L530" s="123"/>
      <c r="M530" s="123"/>
      <c r="N530" s="123"/>
      <c r="O530" s="123"/>
      <c r="P530" s="123"/>
      <c r="Q530" s="123"/>
      <c r="R530" s="123"/>
      <c r="S530" s="123"/>
      <c r="T530" s="123"/>
      <c r="U530" s="123"/>
      <c r="V530" s="123"/>
      <c r="W530" s="123"/>
      <c r="X530" s="124"/>
      <c r="Y530" s="159"/>
      <c r="Z530" s="160"/>
      <c r="AA530" s="161"/>
      <c r="AB530" s="154" t="s">
        <v>11</v>
      </c>
      <c r="AC530" s="123"/>
      <c r="AD530" s="124"/>
      <c r="AE530" s="330" t="s">
        <v>372</v>
      </c>
      <c r="AF530" s="331"/>
      <c r="AG530" s="331"/>
      <c r="AH530" s="332"/>
      <c r="AI530" s="210" t="s">
        <v>470</v>
      </c>
      <c r="AJ530" s="210"/>
      <c r="AK530" s="210"/>
      <c r="AL530" s="154"/>
      <c r="AM530" s="210" t="s">
        <v>533</v>
      </c>
      <c r="AN530" s="210"/>
      <c r="AO530" s="210"/>
      <c r="AP530" s="154"/>
      <c r="AQ530" s="154" t="s">
        <v>355</v>
      </c>
      <c r="AR530" s="123"/>
      <c r="AS530" s="123"/>
      <c r="AT530" s="124"/>
      <c r="AU530" s="129" t="s">
        <v>253</v>
      </c>
      <c r="AV530" s="129"/>
      <c r="AW530" s="129"/>
      <c r="AX530" s="130"/>
    </row>
    <row r="531" spans="1:50" ht="18.75" hidden="1" customHeight="1" x14ac:dyDescent="0.15">
      <c r="A531" s="182"/>
      <c r="B531" s="179"/>
      <c r="C531" s="173"/>
      <c r="D531" s="179"/>
      <c r="E531" s="338"/>
      <c r="F531" s="339"/>
      <c r="G531" s="153"/>
      <c r="H531" s="126"/>
      <c r="I531" s="126"/>
      <c r="J531" s="126"/>
      <c r="K531" s="126"/>
      <c r="L531" s="126"/>
      <c r="M531" s="126"/>
      <c r="N531" s="126"/>
      <c r="O531" s="126"/>
      <c r="P531" s="126"/>
      <c r="Q531" s="126"/>
      <c r="R531" s="126"/>
      <c r="S531" s="126"/>
      <c r="T531" s="126"/>
      <c r="U531" s="126"/>
      <c r="V531" s="126"/>
      <c r="W531" s="126"/>
      <c r="X531" s="127"/>
      <c r="Y531" s="159"/>
      <c r="Z531" s="160"/>
      <c r="AA531" s="161"/>
      <c r="AB531" s="149"/>
      <c r="AC531" s="126"/>
      <c r="AD531" s="127"/>
      <c r="AE531" s="193"/>
      <c r="AF531" s="193"/>
      <c r="AG531" s="126" t="s">
        <v>356</v>
      </c>
      <c r="AH531" s="127"/>
      <c r="AI531" s="151"/>
      <c r="AJ531" s="151"/>
      <c r="AK531" s="151"/>
      <c r="AL531" s="149"/>
      <c r="AM531" s="151"/>
      <c r="AN531" s="151"/>
      <c r="AO531" s="151"/>
      <c r="AP531" s="149"/>
      <c r="AQ531" s="592"/>
      <c r="AR531" s="193"/>
      <c r="AS531" s="126" t="s">
        <v>356</v>
      </c>
      <c r="AT531" s="127"/>
      <c r="AU531" s="193"/>
      <c r="AV531" s="193"/>
      <c r="AW531" s="126" t="s">
        <v>300</v>
      </c>
      <c r="AX531" s="188"/>
    </row>
    <row r="532" spans="1:50" ht="23.25" hidden="1" customHeight="1" x14ac:dyDescent="0.15">
      <c r="A532" s="182"/>
      <c r="B532" s="179"/>
      <c r="C532" s="173"/>
      <c r="D532" s="179"/>
      <c r="E532" s="338"/>
      <c r="F532" s="339"/>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6"/>
      <c r="AF532" s="200"/>
      <c r="AG532" s="200"/>
      <c r="AH532" s="200"/>
      <c r="AI532" s="336"/>
      <c r="AJ532" s="200"/>
      <c r="AK532" s="200"/>
      <c r="AL532" s="200"/>
      <c r="AM532" s="336"/>
      <c r="AN532" s="200"/>
      <c r="AO532" s="200"/>
      <c r="AP532" s="337"/>
      <c r="AQ532" s="336"/>
      <c r="AR532" s="200"/>
      <c r="AS532" s="200"/>
      <c r="AT532" s="337"/>
      <c r="AU532" s="200"/>
      <c r="AV532" s="200"/>
      <c r="AW532" s="200"/>
      <c r="AX532" s="201"/>
    </row>
    <row r="533" spans="1:50" ht="23.25" hidden="1" customHeight="1" x14ac:dyDescent="0.15">
      <c r="A533" s="182"/>
      <c r="B533" s="179"/>
      <c r="C533" s="173"/>
      <c r="D533" s="179"/>
      <c r="E533" s="338"/>
      <c r="F533" s="339"/>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6"/>
      <c r="AF533" s="200"/>
      <c r="AG533" s="200"/>
      <c r="AH533" s="337"/>
      <c r="AI533" s="336"/>
      <c r="AJ533" s="200"/>
      <c r="AK533" s="200"/>
      <c r="AL533" s="200"/>
      <c r="AM533" s="336"/>
      <c r="AN533" s="200"/>
      <c r="AO533" s="200"/>
      <c r="AP533" s="337"/>
      <c r="AQ533" s="336"/>
      <c r="AR533" s="200"/>
      <c r="AS533" s="200"/>
      <c r="AT533" s="337"/>
      <c r="AU533" s="200"/>
      <c r="AV533" s="200"/>
      <c r="AW533" s="200"/>
      <c r="AX533" s="201"/>
    </row>
    <row r="534" spans="1:50" ht="23.25" hidden="1" customHeight="1" x14ac:dyDescent="0.15">
      <c r="A534" s="182"/>
      <c r="B534" s="179"/>
      <c r="C534" s="173"/>
      <c r="D534" s="179"/>
      <c r="E534" s="338"/>
      <c r="F534" s="339"/>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6"/>
      <c r="AF534" s="200"/>
      <c r="AG534" s="200"/>
      <c r="AH534" s="337"/>
      <c r="AI534" s="336"/>
      <c r="AJ534" s="200"/>
      <c r="AK534" s="200"/>
      <c r="AL534" s="200"/>
      <c r="AM534" s="336"/>
      <c r="AN534" s="200"/>
      <c r="AO534" s="200"/>
      <c r="AP534" s="337"/>
      <c r="AQ534" s="336"/>
      <c r="AR534" s="200"/>
      <c r="AS534" s="200"/>
      <c r="AT534" s="337"/>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44"/>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45"/>
    </row>
    <row r="538" spans="1:50" ht="34.5" hidden="1" customHeight="1" x14ac:dyDescent="0.15">
      <c r="A538" s="182"/>
      <c r="B538" s="179"/>
      <c r="C538" s="173"/>
      <c r="D538" s="179"/>
      <c r="E538" s="167" t="s">
        <v>354</v>
      </c>
      <c r="F538" s="168"/>
      <c r="G538" s="890" t="s">
        <v>384</v>
      </c>
      <c r="H538" s="116"/>
      <c r="I538" s="116"/>
      <c r="J538" s="891"/>
      <c r="K538" s="892"/>
      <c r="L538" s="892"/>
      <c r="M538" s="892"/>
      <c r="N538" s="892"/>
      <c r="O538" s="892"/>
      <c r="P538" s="892"/>
      <c r="Q538" s="892"/>
      <c r="R538" s="892"/>
      <c r="S538" s="892"/>
      <c r="T538" s="893"/>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4"/>
    </row>
    <row r="539" spans="1:50" ht="18.75" hidden="1" customHeight="1" x14ac:dyDescent="0.15">
      <c r="A539" s="182"/>
      <c r="B539" s="179"/>
      <c r="C539" s="173"/>
      <c r="D539" s="179"/>
      <c r="E539" s="338" t="s">
        <v>373</v>
      </c>
      <c r="F539" s="339"/>
      <c r="G539" s="340" t="s">
        <v>370</v>
      </c>
      <c r="H539" s="123"/>
      <c r="I539" s="123"/>
      <c r="J539" s="123"/>
      <c r="K539" s="123"/>
      <c r="L539" s="123"/>
      <c r="M539" s="123"/>
      <c r="N539" s="123"/>
      <c r="O539" s="123"/>
      <c r="P539" s="123"/>
      <c r="Q539" s="123"/>
      <c r="R539" s="123"/>
      <c r="S539" s="123"/>
      <c r="T539" s="123"/>
      <c r="U539" s="123"/>
      <c r="V539" s="123"/>
      <c r="W539" s="123"/>
      <c r="X539" s="124"/>
      <c r="Y539" s="159"/>
      <c r="Z539" s="160"/>
      <c r="AA539" s="161"/>
      <c r="AB539" s="154" t="s">
        <v>11</v>
      </c>
      <c r="AC539" s="123"/>
      <c r="AD539" s="124"/>
      <c r="AE539" s="330" t="s">
        <v>372</v>
      </c>
      <c r="AF539" s="331"/>
      <c r="AG539" s="331"/>
      <c r="AH539" s="332"/>
      <c r="AI539" s="210" t="s">
        <v>470</v>
      </c>
      <c r="AJ539" s="210"/>
      <c r="AK539" s="210"/>
      <c r="AL539" s="154"/>
      <c r="AM539" s="210" t="s">
        <v>533</v>
      </c>
      <c r="AN539" s="210"/>
      <c r="AO539" s="210"/>
      <c r="AP539" s="154"/>
      <c r="AQ539" s="154" t="s">
        <v>355</v>
      </c>
      <c r="AR539" s="123"/>
      <c r="AS539" s="123"/>
      <c r="AT539" s="124"/>
      <c r="AU539" s="129" t="s">
        <v>253</v>
      </c>
      <c r="AV539" s="129"/>
      <c r="AW539" s="129"/>
      <c r="AX539" s="130"/>
    </row>
    <row r="540" spans="1:50" ht="18.75" hidden="1" customHeight="1" x14ac:dyDescent="0.15">
      <c r="A540" s="182"/>
      <c r="B540" s="179"/>
      <c r="C540" s="173"/>
      <c r="D540" s="179"/>
      <c r="E540" s="338"/>
      <c r="F540" s="339"/>
      <c r="G540" s="153"/>
      <c r="H540" s="126"/>
      <c r="I540" s="126"/>
      <c r="J540" s="126"/>
      <c r="K540" s="126"/>
      <c r="L540" s="126"/>
      <c r="M540" s="126"/>
      <c r="N540" s="126"/>
      <c r="O540" s="126"/>
      <c r="P540" s="126"/>
      <c r="Q540" s="126"/>
      <c r="R540" s="126"/>
      <c r="S540" s="126"/>
      <c r="T540" s="126"/>
      <c r="U540" s="126"/>
      <c r="V540" s="126"/>
      <c r="W540" s="126"/>
      <c r="X540" s="127"/>
      <c r="Y540" s="159"/>
      <c r="Z540" s="160"/>
      <c r="AA540" s="161"/>
      <c r="AB540" s="149"/>
      <c r="AC540" s="126"/>
      <c r="AD540" s="127"/>
      <c r="AE540" s="193"/>
      <c r="AF540" s="193"/>
      <c r="AG540" s="126" t="s">
        <v>356</v>
      </c>
      <c r="AH540" s="127"/>
      <c r="AI540" s="151"/>
      <c r="AJ540" s="151"/>
      <c r="AK540" s="151"/>
      <c r="AL540" s="149"/>
      <c r="AM540" s="151"/>
      <c r="AN540" s="151"/>
      <c r="AO540" s="151"/>
      <c r="AP540" s="149"/>
      <c r="AQ540" s="592"/>
      <c r="AR540" s="193"/>
      <c r="AS540" s="126" t="s">
        <v>356</v>
      </c>
      <c r="AT540" s="127"/>
      <c r="AU540" s="193"/>
      <c r="AV540" s="193"/>
      <c r="AW540" s="126" t="s">
        <v>300</v>
      </c>
      <c r="AX540" s="188"/>
    </row>
    <row r="541" spans="1:50" ht="23.25" hidden="1" customHeight="1" x14ac:dyDescent="0.15">
      <c r="A541" s="182"/>
      <c r="B541" s="179"/>
      <c r="C541" s="173"/>
      <c r="D541" s="179"/>
      <c r="E541" s="338"/>
      <c r="F541" s="339"/>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6"/>
      <c r="AF541" s="200"/>
      <c r="AG541" s="200"/>
      <c r="AH541" s="200"/>
      <c r="AI541" s="336"/>
      <c r="AJ541" s="200"/>
      <c r="AK541" s="200"/>
      <c r="AL541" s="200"/>
      <c r="AM541" s="336"/>
      <c r="AN541" s="200"/>
      <c r="AO541" s="200"/>
      <c r="AP541" s="337"/>
      <c r="AQ541" s="336"/>
      <c r="AR541" s="200"/>
      <c r="AS541" s="200"/>
      <c r="AT541" s="337"/>
      <c r="AU541" s="200"/>
      <c r="AV541" s="200"/>
      <c r="AW541" s="200"/>
      <c r="AX541" s="201"/>
    </row>
    <row r="542" spans="1:50" ht="23.25" hidden="1" customHeight="1" x14ac:dyDescent="0.15">
      <c r="A542" s="182"/>
      <c r="B542" s="179"/>
      <c r="C542" s="173"/>
      <c r="D542" s="179"/>
      <c r="E542" s="338"/>
      <c r="F542" s="339"/>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6"/>
      <c r="AF542" s="200"/>
      <c r="AG542" s="200"/>
      <c r="AH542" s="337"/>
      <c r="AI542" s="336"/>
      <c r="AJ542" s="200"/>
      <c r="AK542" s="200"/>
      <c r="AL542" s="200"/>
      <c r="AM542" s="336"/>
      <c r="AN542" s="200"/>
      <c r="AO542" s="200"/>
      <c r="AP542" s="337"/>
      <c r="AQ542" s="336"/>
      <c r="AR542" s="200"/>
      <c r="AS542" s="200"/>
      <c r="AT542" s="337"/>
      <c r="AU542" s="200"/>
      <c r="AV542" s="200"/>
      <c r="AW542" s="200"/>
      <c r="AX542" s="201"/>
    </row>
    <row r="543" spans="1:50" ht="23.25" hidden="1" customHeight="1" x14ac:dyDescent="0.15">
      <c r="A543" s="182"/>
      <c r="B543" s="179"/>
      <c r="C543" s="173"/>
      <c r="D543" s="179"/>
      <c r="E543" s="338"/>
      <c r="F543" s="339"/>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6"/>
      <c r="AF543" s="200"/>
      <c r="AG543" s="200"/>
      <c r="AH543" s="337"/>
      <c r="AI543" s="336"/>
      <c r="AJ543" s="200"/>
      <c r="AK543" s="200"/>
      <c r="AL543" s="200"/>
      <c r="AM543" s="336"/>
      <c r="AN543" s="200"/>
      <c r="AO543" s="200"/>
      <c r="AP543" s="337"/>
      <c r="AQ543" s="336"/>
      <c r="AR543" s="200"/>
      <c r="AS543" s="200"/>
      <c r="AT543" s="337"/>
      <c r="AU543" s="200"/>
      <c r="AV543" s="200"/>
      <c r="AW543" s="200"/>
      <c r="AX543" s="201"/>
    </row>
    <row r="544" spans="1:50" ht="18.75" hidden="1" customHeight="1" x14ac:dyDescent="0.15">
      <c r="A544" s="182"/>
      <c r="B544" s="179"/>
      <c r="C544" s="173"/>
      <c r="D544" s="179"/>
      <c r="E544" s="338" t="s">
        <v>373</v>
      </c>
      <c r="F544" s="339"/>
      <c r="G544" s="340" t="s">
        <v>370</v>
      </c>
      <c r="H544" s="123"/>
      <c r="I544" s="123"/>
      <c r="J544" s="123"/>
      <c r="K544" s="123"/>
      <c r="L544" s="123"/>
      <c r="M544" s="123"/>
      <c r="N544" s="123"/>
      <c r="O544" s="123"/>
      <c r="P544" s="123"/>
      <c r="Q544" s="123"/>
      <c r="R544" s="123"/>
      <c r="S544" s="123"/>
      <c r="T544" s="123"/>
      <c r="U544" s="123"/>
      <c r="V544" s="123"/>
      <c r="W544" s="123"/>
      <c r="X544" s="124"/>
      <c r="Y544" s="159"/>
      <c r="Z544" s="160"/>
      <c r="AA544" s="161"/>
      <c r="AB544" s="154" t="s">
        <v>11</v>
      </c>
      <c r="AC544" s="123"/>
      <c r="AD544" s="124"/>
      <c r="AE544" s="330" t="s">
        <v>372</v>
      </c>
      <c r="AF544" s="331"/>
      <c r="AG544" s="331"/>
      <c r="AH544" s="332"/>
      <c r="AI544" s="210" t="s">
        <v>470</v>
      </c>
      <c r="AJ544" s="210"/>
      <c r="AK544" s="210"/>
      <c r="AL544" s="154"/>
      <c r="AM544" s="210" t="s">
        <v>533</v>
      </c>
      <c r="AN544" s="210"/>
      <c r="AO544" s="210"/>
      <c r="AP544" s="154"/>
      <c r="AQ544" s="154" t="s">
        <v>355</v>
      </c>
      <c r="AR544" s="123"/>
      <c r="AS544" s="123"/>
      <c r="AT544" s="124"/>
      <c r="AU544" s="129" t="s">
        <v>253</v>
      </c>
      <c r="AV544" s="129"/>
      <c r="AW544" s="129"/>
      <c r="AX544" s="130"/>
    </row>
    <row r="545" spans="1:50" ht="18.75" hidden="1" customHeight="1" x14ac:dyDescent="0.15">
      <c r="A545" s="182"/>
      <c r="B545" s="179"/>
      <c r="C545" s="173"/>
      <c r="D545" s="179"/>
      <c r="E545" s="338"/>
      <c r="F545" s="339"/>
      <c r="G545" s="153"/>
      <c r="H545" s="126"/>
      <c r="I545" s="126"/>
      <c r="J545" s="126"/>
      <c r="K545" s="126"/>
      <c r="L545" s="126"/>
      <c r="M545" s="126"/>
      <c r="N545" s="126"/>
      <c r="O545" s="126"/>
      <c r="P545" s="126"/>
      <c r="Q545" s="126"/>
      <c r="R545" s="126"/>
      <c r="S545" s="126"/>
      <c r="T545" s="126"/>
      <c r="U545" s="126"/>
      <c r="V545" s="126"/>
      <c r="W545" s="126"/>
      <c r="X545" s="127"/>
      <c r="Y545" s="159"/>
      <c r="Z545" s="160"/>
      <c r="AA545" s="161"/>
      <c r="AB545" s="149"/>
      <c r="AC545" s="126"/>
      <c r="AD545" s="127"/>
      <c r="AE545" s="193"/>
      <c r="AF545" s="193"/>
      <c r="AG545" s="126" t="s">
        <v>356</v>
      </c>
      <c r="AH545" s="127"/>
      <c r="AI545" s="151"/>
      <c r="AJ545" s="151"/>
      <c r="AK545" s="151"/>
      <c r="AL545" s="149"/>
      <c r="AM545" s="151"/>
      <c r="AN545" s="151"/>
      <c r="AO545" s="151"/>
      <c r="AP545" s="149"/>
      <c r="AQ545" s="592"/>
      <c r="AR545" s="193"/>
      <c r="AS545" s="126" t="s">
        <v>356</v>
      </c>
      <c r="AT545" s="127"/>
      <c r="AU545" s="193"/>
      <c r="AV545" s="193"/>
      <c r="AW545" s="126" t="s">
        <v>300</v>
      </c>
      <c r="AX545" s="188"/>
    </row>
    <row r="546" spans="1:50" ht="23.25" hidden="1" customHeight="1" x14ac:dyDescent="0.15">
      <c r="A546" s="182"/>
      <c r="B546" s="179"/>
      <c r="C546" s="173"/>
      <c r="D546" s="179"/>
      <c r="E546" s="338"/>
      <c r="F546" s="339"/>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6"/>
      <c r="AF546" s="200"/>
      <c r="AG546" s="200"/>
      <c r="AH546" s="200"/>
      <c r="AI546" s="336"/>
      <c r="AJ546" s="200"/>
      <c r="AK546" s="200"/>
      <c r="AL546" s="200"/>
      <c r="AM546" s="336"/>
      <c r="AN546" s="200"/>
      <c r="AO546" s="200"/>
      <c r="AP546" s="337"/>
      <c r="AQ546" s="336"/>
      <c r="AR546" s="200"/>
      <c r="AS546" s="200"/>
      <c r="AT546" s="337"/>
      <c r="AU546" s="200"/>
      <c r="AV546" s="200"/>
      <c r="AW546" s="200"/>
      <c r="AX546" s="201"/>
    </row>
    <row r="547" spans="1:50" ht="23.25" hidden="1" customHeight="1" x14ac:dyDescent="0.15">
      <c r="A547" s="182"/>
      <c r="B547" s="179"/>
      <c r="C547" s="173"/>
      <c r="D547" s="179"/>
      <c r="E547" s="338"/>
      <c r="F547" s="339"/>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6"/>
      <c r="AF547" s="200"/>
      <c r="AG547" s="200"/>
      <c r="AH547" s="337"/>
      <c r="AI547" s="336"/>
      <c r="AJ547" s="200"/>
      <c r="AK547" s="200"/>
      <c r="AL547" s="200"/>
      <c r="AM547" s="336"/>
      <c r="AN547" s="200"/>
      <c r="AO547" s="200"/>
      <c r="AP547" s="337"/>
      <c r="AQ547" s="336"/>
      <c r="AR547" s="200"/>
      <c r="AS547" s="200"/>
      <c r="AT547" s="337"/>
      <c r="AU547" s="200"/>
      <c r="AV547" s="200"/>
      <c r="AW547" s="200"/>
      <c r="AX547" s="201"/>
    </row>
    <row r="548" spans="1:50" ht="23.25" hidden="1" customHeight="1" x14ac:dyDescent="0.15">
      <c r="A548" s="182"/>
      <c r="B548" s="179"/>
      <c r="C548" s="173"/>
      <c r="D548" s="179"/>
      <c r="E548" s="338"/>
      <c r="F548" s="339"/>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6"/>
      <c r="AF548" s="200"/>
      <c r="AG548" s="200"/>
      <c r="AH548" s="337"/>
      <c r="AI548" s="336"/>
      <c r="AJ548" s="200"/>
      <c r="AK548" s="200"/>
      <c r="AL548" s="200"/>
      <c r="AM548" s="336"/>
      <c r="AN548" s="200"/>
      <c r="AO548" s="200"/>
      <c r="AP548" s="337"/>
      <c r="AQ548" s="336"/>
      <c r="AR548" s="200"/>
      <c r="AS548" s="200"/>
      <c r="AT548" s="337"/>
      <c r="AU548" s="200"/>
      <c r="AV548" s="200"/>
      <c r="AW548" s="200"/>
      <c r="AX548" s="201"/>
    </row>
    <row r="549" spans="1:50" ht="18.75" hidden="1" customHeight="1" x14ac:dyDescent="0.15">
      <c r="A549" s="182"/>
      <c r="B549" s="179"/>
      <c r="C549" s="173"/>
      <c r="D549" s="179"/>
      <c r="E549" s="338" t="s">
        <v>373</v>
      </c>
      <c r="F549" s="339"/>
      <c r="G549" s="340" t="s">
        <v>370</v>
      </c>
      <c r="H549" s="123"/>
      <c r="I549" s="123"/>
      <c r="J549" s="123"/>
      <c r="K549" s="123"/>
      <c r="L549" s="123"/>
      <c r="M549" s="123"/>
      <c r="N549" s="123"/>
      <c r="O549" s="123"/>
      <c r="P549" s="123"/>
      <c r="Q549" s="123"/>
      <c r="R549" s="123"/>
      <c r="S549" s="123"/>
      <c r="T549" s="123"/>
      <c r="U549" s="123"/>
      <c r="V549" s="123"/>
      <c r="W549" s="123"/>
      <c r="X549" s="124"/>
      <c r="Y549" s="159"/>
      <c r="Z549" s="160"/>
      <c r="AA549" s="161"/>
      <c r="AB549" s="154" t="s">
        <v>11</v>
      </c>
      <c r="AC549" s="123"/>
      <c r="AD549" s="124"/>
      <c r="AE549" s="330" t="s">
        <v>372</v>
      </c>
      <c r="AF549" s="331"/>
      <c r="AG549" s="331"/>
      <c r="AH549" s="332"/>
      <c r="AI549" s="210" t="s">
        <v>470</v>
      </c>
      <c r="AJ549" s="210"/>
      <c r="AK549" s="210"/>
      <c r="AL549" s="154"/>
      <c r="AM549" s="210" t="s">
        <v>533</v>
      </c>
      <c r="AN549" s="210"/>
      <c r="AO549" s="210"/>
      <c r="AP549" s="154"/>
      <c r="AQ549" s="154" t="s">
        <v>355</v>
      </c>
      <c r="AR549" s="123"/>
      <c r="AS549" s="123"/>
      <c r="AT549" s="124"/>
      <c r="AU549" s="129" t="s">
        <v>253</v>
      </c>
      <c r="AV549" s="129"/>
      <c r="AW549" s="129"/>
      <c r="AX549" s="130"/>
    </row>
    <row r="550" spans="1:50" ht="18.75" hidden="1" customHeight="1" x14ac:dyDescent="0.15">
      <c r="A550" s="182"/>
      <c r="B550" s="179"/>
      <c r="C550" s="173"/>
      <c r="D550" s="179"/>
      <c r="E550" s="338"/>
      <c r="F550" s="339"/>
      <c r="G550" s="153"/>
      <c r="H550" s="126"/>
      <c r="I550" s="126"/>
      <c r="J550" s="126"/>
      <c r="K550" s="126"/>
      <c r="L550" s="126"/>
      <c r="M550" s="126"/>
      <c r="N550" s="126"/>
      <c r="O550" s="126"/>
      <c r="P550" s="126"/>
      <c r="Q550" s="126"/>
      <c r="R550" s="126"/>
      <c r="S550" s="126"/>
      <c r="T550" s="126"/>
      <c r="U550" s="126"/>
      <c r="V550" s="126"/>
      <c r="W550" s="126"/>
      <c r="X550" s="127"/>
      <c r="Y550" s="159"/>
      <c r="Z550" s="160"/>
      <c r="AA550" s="161"/>
      <c r="AB550" s="149"/>
      <c r="AC550" s="126"/>
      <c r="AD550" s="127"/>
      <c r="AE550" s="193"/>
      <c r="AF550" s="193"/>
      <c r="AG550" s="126" t="s">
        <v>356</v>
      </c>
      <c r="AH550" s="127"/>
      <c r="AI550" s="151"/>
      <c r="AJ550" s="151"/>
      <c r="AK550" s="151"/>
      <c r="AL550" s="149"/>
      <c r="AM550" s="151"/>
      <c r="AN550" s="151"/>
      <c r="AO550" s="151"/>
      <c r="AP550" s="149"/>
      <c r="AQ550" s="592"/>
      <c r="AR550" s="193"/>
      <c r="AS550" s="126" t="s">
        <v>356</v>
      </c>
      <c r="AT550" s="127"/>
      <c r="AU550" s="193"/>
      <c r="AV550" s="193"/>
      <c r="AW550" s="126" t="s">
        <v>300</v>
      </c>
      <c r="AX550" s="188"/>
    </row>
    <row r="551" spans="1:50" ht="23.25" hidden="1" customHeight="1" x14ac:dyDescent="0.15">
      <c r="A551" s="182"/>
      <c r="B551" s="179"/>
      <c r="C551" s="173"/>
      <c r="D551" s="179"/>
      <c r="E551" s="338"/>
      <c r="F551" s="339"/>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6"/>
      <c r="AF551" s="200"/>
      <c r="AG551" s="200"/>
      <c r="AH551" s="200"/>
      <c r="AI551" s="336"/>
      <c r="AJ551" s="200"/>
      <c r="AK551" s="200"/>
      <c r="AL551" s="200"/>
      <c r="AM551" s="336"/>
      <c r="AN551" s="200"/>
      <c r="AO551" s="200"/>
      <c r="AP551" s="337"/>
      <c r="AQ551" s="336"/>
      <c r="AR551" s="200"/>
      <c r="AS551" s="200"/>
      <c r="AT551" s="337"/>
      <c r="AU551" s="200"/>
      <c r="AV551" s="200"/>
      <c r="AW551" s="200"/>
      <c r="AX551" s="201"/>
    </row>
    <row r="552" spans="1:50" ht="23.25" hidden="1" customHeight="1" x14ac:dyDescent="0.15">
      <c r="A552" s="182"/>
      <c r="B552" s="179"/>
      <c r="C552" s="173"/>
      <c r="D552" s="179"/>
      <c r="E552" s="338"/>
      <c r="F552" s="339"/>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6"/>
      <c r="AF552" s="200"/>
      <c r="AG552" s="200"/>
      <c r="AH552" s="337"/>
      <c r="AI552" s="336"/>
      <c r="AJ552" s="200"/>
      <c r="AK552" s="200"/>
      <c r="AL552" s="200"/>
      <c r="AM552" s="336"/>
      <c r="AN552" s="200"/>
      <c r="AO552" s="200"/>
      <c r="AP552" s="337"/>
      <c r="AQ552" s="336"/>
      <c r="AR552" s="200"/>
      <c r="AS552" s="200"/>
      <c r="AT552" s="337"/>
      <c r="AU552" s="200"/>
      <c r="AV552" s="200"/>
      <c r="AW552" s="200"/>
      <c r="AX552" s="201"/>
    </row>
    <row r="553" spans="1:50" ht="23.25" hidden="1" customHeight="1" x14ac:dyDescent="0.15">
      <c r="A553" s="182"/>
      <c r="B553" s="179"/>
      <c r="C553" s="173"/>
      <c r="D553" s="179"/>
      <c r="E553" s="338"/>
      <c r="F553" s="339"/>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6"/>
      <c r="AF553" s="200"/>
      <c r="AG553" s="200"/>
      <c r="AH553" s="337"/>
      <c r="AI553" s="336"/>
      <c r="AJ553" s="200"/>
      <c r="AK553" s="200"/>
      <c r="AL553" s="200"/>
      <c r="AM553" s="336"/>
      <c r="AN553" s="200"/>
      <c r="AO553" s="200"/>
      <c r="AP553" s="337"/>
      <c r="AQ553" s="336"/>
      <c r="AR553" s="200"/>
      <c r="AS553" s="200"/>
      <c r="AT553" s="337"/>
      <c r="AU553" s="200"/>
      <c r="AV553" s="200"/>
      <c r="AW553" s="200"/>
      <c r="AX553" s="201"/>
    </row>
    <row r="554" spans="1:50" ht="18.75" hidden="1" customHeight="1" x14ac:dyDescent="0.15">
      <c r="A554" s="182"/>
      <c r="B554" s="179"/>
      <c r="C554" s="173"/>
      <c r="D554" s="179"/>
      <c r="E554" s="338" t="s">
        <v>373</v>
      </c>
      <c r="F554" s="339"/>
      <c r="G554" s="340" t="s">
        <v>370</v>
      </c>
      <c r="H554" s="123"/>
      <c r="I554" s="123"/>
      <c r="J554" s="123"/>
      <c r="K554" s="123"/>
      <c r="L554" s="123"/>
      <c r="M554" s="123"/>
      <c r="N554" s="123"/>
      <c r="O554" s="123"/>
      <c r="P554" s="123"/>
      <c r="Q554" s="123"/>
      <c r="R554" s="123"/>
      <c r="S554" s="123"/>
      <c r="T554" s="123"/>
      <c r="U554" s="123"/>
      <c r="V554" s="123"/>
      <c r="W554" s="123"/>
      <c r="X554" s="124"/>
      <c r="Y554" s="159"/>
      <c r="Z554" s="160"/>
      <c r="AA554" s="161"/>
      <c r="AB554" s="154" t="s">
        <v>11</v>
      </c>
      <c r="AC554" s="123"/>
      <c r="AD554" s="124"/>
      <c r="AE554" s="330" t="s">
        <v>372</v>
      </c>
      <c r="AF554" s="331"/>
      <c r="AG554" s="331"/>
      <c r="AH554" s="332"/>
      <c r="AI554" s="210" t="s">
        <v>470</v>
      </c>
      <c r="AJ554" s="210"/>
      <c r="AK554" s="210"/>
      <c r="AL554" s="154"/>
      <c r="AM554" s="210" t="s">
        <v>533</v>
      </c>
      <c r="AN554" s="210"/>
      <c r="AO554" s="210"/>
      <c r="AP554" s="154"/>
      <c r="AQ554" s="154" t="s">
        <v>355</v>
      </c>
      <c r="AR554" s="123"/>
      <c r="AS554" s="123"/>
      <c r="AT554" s="124"/>
      <c r="AU554" s="129" t="s">
        <v>253</v>
      </c>
      <c r="AV554" s="129"/>
      <c r="AW554" s="129"/>
      <c r="AX554" s="130"/>
    </row>
    <row r="555" spans="1:50" ht="18.75" hidden="1" customHeight="1" x14ac:dyDescent="0.15">
      <c r="A555" s="182"/>
      <c r="B555" s="179"/>
      <c r="C555" s="173"/>
      <c r="D555" s="179"/>
      <c r="E555" s="338"/>
      <c r="F555" s="339"/>
      <c r="G555" s="153"/>
      <c r="H555" s="126"/>
      <c r="I555" s="126"/>
      <c r="J555" s="126"/>
      <c r="K555" s="126"/>
      <c r="L555" s="126"/>
      <c r="M555" s="126"/>
      <c r="N555" s="126"/>
      <c r="O555" s="126"/>
      <c r="P555" s="126"/>
      <c r="Q555" s="126"/>
      <c r="R555" s="126"/>
      <c r="S555" s="126"/>
      <c r="T555" s="126"/>
      <c r="U555" s="126"/>
      <c r="V555" s="126"/>
      <c r="W555" s="126"/>
      <c r="X555" s="127"/>
      <c r="Y555" s="159"/>
      <c r="Z555" s="160"/>
      <c r="AA555" s="161"/>
      <c r="AB555" s="149"/>
      <c r="AC555" s="126"/>
      <c r="AD555" s="127"/>
      <c r="AE555" s="193"/>
      <c r="AF555" s="193"/>
      <c r="AG555" s="126" t="s">
        <v>356</v>
      </c>
      <c r="AH555" s="127"/>
      <c r="AI555" s="151"/>
      <c r="AJ555" s="151"/>
      <c r="AK555" s="151"/>
      <c r="AL555" s="149"/>
      <c r="AM555" s="151"/>
      <c r="AN555" s="151"/>
      <c r="AO555" s="151"/>
      <c r="AP555" s="149"/>
      <c r="AQ555" s="592"/>
      <c r="AR555" s="193"/>
      <c r="AS555" s="126" t="s">
        <v>356</v>
      </c>
      <c r="AT555" s="127"/>
      <c r="AU555" s="193"/>
      <c r="AV555" s="193"/>
      <c r="AW555" s="126" t="s">
        <v>300</v>
      </c>
      <c r="AX555" s="188"/>
    </row>
    <row r="556" spans="1:50" ht="23.25" hidden="1" customHeight="1" x14ac:dyDescent="0.15">
      <c r="A556" s="182"/>
      <c r="B556" s="179"/>
      <c r="C556" s="173"/>
      <c r="D556" s="179"/>
      <c r="E556" s="338"/>
      <c r="F556" s="339"/>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6"/>
      <c r="AF556" s="200"/>
      <c r="AG556" s="200"/>
      <c r="AH556" s="200"/>
      <c r="AI556" s="336"/>
      <c r="AJ556" s="200"/>
      <c r="AK556" s="200"/>
      <c r="AL556" s="200"/>
      <c r="AM556" s="336"/>
      <c r="AN556" s="200"/>
      <c r="AO556" s="200"/>
      <c r="AP556" s="337"/>
      <c r="AQ556" s="336"/>
      <c r="AR556" s="200"/>
      <c r="AS556" s="200"/>
      <c r="AT556" s="337"/>
      <c r="AU556" s="200"/>
      <c r="AV556" s="200"/>
      <c r="AW556" s="200"/>
      <c r="AX556" s="201"/>
    </row>
    <row r="557" spans="1:50" ht="23.25" hidden="1" customHeight="1" x14ac:dyDescent="0.15">
      <c r="A557" s="182"/>
      <c r="B557" s="179"/>
      <c r="C557" s="173"/>
      <c r="D557" s="179"/>
      <c r="E557" s="338"/>
      <c r="F557" s="339"/>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6"/>
      <c r="AF557" s="200"/>
      <c r="AG557" s="200"/>
      <c r="AH557" s="337"/>
      <c r="AI557" s="336"/>
      <c r="AJ557" s="200"/>
      <c r="AK557" s="200"/>
      <c r="AL557" s="200"/>
      <c r="AM557" s="336"/>
      <c r="AN557" s="200"/>
      <c r="AO557" s="200"/>
      <c r="AP557" s="337"/>
      <c r="AQ557" s="336"/>
      <c r="AR557" s="200"/>
      <c r="AS557" s="200"/>
      <c r="AT557" s="337"/>
      <c r="AU557" s="200"/>
      <c r="AV557" s="200"/>
      <c r="AW557" s="200"/>
      <c r="AX557" s="201"/>
    </row>
    <row r="558" spans="1:50" ht="23.25" hidden="1" customHeight="1" x14ac:dyDescent="0.15">
      <c r="A558" s="182"/>
      <c r="B558" s="179"/>
      <c r="C558" s="173"/>
      <c r="D558" s="179"/>
      <c r="E558" s="338"/>
      <c r="F558" s="339"/>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6"/>
      <c r="AF558" s="200"/>
      <c r="AG558" s="200"/>
      <c r="AH558" s="337"/>
      <c r="AI558" s="336"/>
      <c r="AJ558" s="200"/>
      <c r="AK558" s="200"/>
      <c r="AL558" s="200"/>
      <c r="AM558" s="336"/>
      <c r="AN558" s="200"/>
      <c r="AO558" s="200"/>
      <c r="AP558" s="337"/>
      <c r="AQ558" s="336"/>
      <c r="AR558" s="200"/>
      <c r="AS558" s="200"/>
      <c r="AT558" s="337"/>
      <c r="AU558" s="200"/>
      <c r="AV558" s="200"/>
      <c r="AW558" s="200"/>
      <c r="AX558" s="201"/>
    </row>
    <row r="559" spans="1:50" ht="18.75" hidden="1" customHeight="1" x14ac:dyDescent="0.15">
      <c r="A559" s="182"/>
      <c r="B559" s="179"/>
      <c r="C559" s="173"/>
      <c r="D559" s="179"/>
      <c r="E559" s="338" t="s">
        <v>373</v>
      </c>
      <c r="F559" s="339"/>
      <c r="G559" s="340" t="s">
        <v>370</v>
      </c>
      <c r="H559" s="123"/>
      <c r="I559" s="123"/>
      <c r="J559" s="123"/>
      <c r="K559" s="123"/>
      <c r="L559" s="123"/>
      <c r="M559" s="123"/>
      <c r="N559" s="123"/>
      <c r="O559" s="123"/>
      <c r="P559" s="123"/>
      <c r="Q559" s="123"/>
      <c r="R559" s="123"/>
      <c r="S559" s="123"/>
      <c r="T559" s="123"/>
      <c r="U559" s="123"/>
      <c r="V559" s="123"/>
      <c r="W559" s="123"/>
      <c r="X559" s="124"/>
      <c r="Y559" s="159"/>
      <c r="Z559" s="160"/>
      <c r="AA559" s="161"/>
      <c r="AB559" s="154" t="s">
        <v>11</v>
      </c>
      <c r="AC559" s="123"/>
      <c r="AD559" s="124"/>
      <c r="AE559" s="330" t="s">
        <v>372</v>
      </c>
      <c r="AF559" s="331"/>
      <c r="AG559" s="331"/>
      <c r="AH559" s="332"/>
      <c r="AI559" s="210" t="s">
        <v>470</v>
      </c>
      <c r="AJ559" s="210"/>
      <c r="AK559" s="210"/>
      <c r="AL559" s="154"/>
      <c r="AM559" s="210" t="s">
        <v>533</v>
      </c>
      <c r="AN559" s="210"/>
      <c r="AO559" s="210"/>
      <c r="AP559" s="154"/>
      <c r="AQ559" s="154" t="s">
        <v>355</v>
      </c>
      <c r="AR559" s="123"/>
      <c r="AS559" s="123"/>
      <c r="AT559" s="124"/>
      <c r="AU559" s="129" t="s">
        <v>253</v>
      </c>
      <c r="AV559" s="129"/>
      <c r="AW559" s="129"/>
      <c r="AX559" s="130"/>
    </row>
    <row r="560" spans="1:50" ht="18.75" hidden="1" customHeight="1" x14ac:dyDescent="0.15">
      <c r="A560" s="182"/>
      <c r="B560" s="179"/>
      <c r="C560" s="173"/>
      <c r="D560" s="179"/>
      <c r="E560" s="338"/>
      <c r="F560" s="339"/>
      <c r="G560" s="153"/>
      <c r="H560" s="126"/>
      <c r="I560" s="126"/>
      <c r="J560" s="126"/>
      <c r="K560" s="126"/>
      <c r="L560" s="126"/>
      <c r="M560" s="126"/>
      <c r="N560" s="126"/>
      <c r="O560" s="126"/>
      <c r="P560" s="126"/>
      <c r="Q560" s="126"/>
      <c r="R560" s="126"/>
      <c r="S560" s="126"/>
      <c r="T560" s="126"/>
      <c r="U560" s="126"/>
      <c r="V560" s="126"/>
      <c r="W560" s="126"/>
      <c r="X560" s="127"/>
      <c r="Y560" s="159"/>
      <c r="Z560" s="160"/>
      <c r="AA560" s="161"/>
      <c r="AB560" s="149"/>
      <c r="AC560" s="126"/>
      <c r="AD560" s="127"/>
      <c r="AE560" s="193"/>
      <c r="AF560" s="193"/>
      <c r="AG560" s="126" t="s">
        <v>356</v>
      </c>
      <c r="AH560" s="127"/>
      <c r="AI560" s="151"/>
      <c r="AJ560" s="151"/>
      <c r="AK560" s="151"/>
      <c r="AL560" s="149"/>
      <c r="AM560" s="151"/>
      <c r="AN560" s="151"/>
      <c r="AO560" s="151"/>
      <c r="AP560" s="149"/>
      <c r="AQ560" s="592"/>
      <c r="AR560" s="193"/>
      <c r="AS560" s="126" t="s">
        <v>356</v>
      </c>
      <c r="AT560" s="127"/>
      <c r="AU560" s="193"/>
      <c r="AV560" s="193"/>
      <c r="AW560" s="126" t="s">
        <v>300</v>
      </c>
      <c r="AX560" s="188"/>
    </row>
    <row r="561" spans="1:50" ht="23.25" hidden="1" customHeight="1" x14ac:dyDescent="0.15">
      <c r="A561" s="182"/>
      <c r="B561" s="179"/>
      <c r="C561" s="173"/>
      <c r="D561" s="179"/>
      <c r="E561" s="338"/>
      <c r="F561" s="339"/>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6"/>
      <c r="AF561" s="200"/>
      <c r="AG561" s="200"/>
      <c r="AH561" s="200"/>
      <c r="AI561" s="336"/>
      <c r="AJ561" s="200"/>
      <c r="AK561" s="200"/>
      <c r="AL561" s="200"/>
      <c r="AM561" s="336"/>
      <c r="AN561" s="200"/>
      <c r="AO561" s="200"/>
      <c r="AP561" s="337"/>
      <c r="AQ561" s="336"/>
      <c r="AR561" s="200"/>
      <c r="AS561" s="200"/>
      <c r="AT561" s="337"/>
      <c r="AU561" s="200"/>
      <c r="AV561" s="200"/>
      <c r="AW561" s="200"/>
      <c r="AX561" s="201"/>
    </row>
    <row r="562" spans="1:50" ht="23.25" hidden="1" customHeight="1" x14ac:dyDescent="0.15">
      <c r="A562" s="182"/>
      <c r="B562" s="179"/>
      <c r="C562" s="173"/>
      <c r="D562" s="179"/>
      <c r="E562" s="338"/>
      <c r="F562" s="339"/>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6"/>
      <c r="AF562" s="200"/>
      <c r="AG562" s="200"/>
      <c r="AH562" s="337"/>
      <c r="AI562" s="336"/>
      <c r="AJ562" s="200"/>
      <c r="AK562" s="200"/>
      <c r="AL562" s="200"/>
      <c r="AM562" s="336"/>
      <c r="AN562" s="200"/>
      <c r="AO562" s="200"/>
      <c r="AP562" s="337"/>
      <c r="AQ562" s="336"/>
      <c r="AR562" s="200"/>
      <c r="AS562" s="200"/>
      <c r="AT562" s="337"/>
      <c r="AU562" s="200"/>
      <c r="AV562" s="200"/>
      <c r="AW562" s="200"/>
      <c r="AX562" s="201"/>
    </row>
    <row r="563" spans="1:50" ht="23.25" hidden="1" customHeight="1" x14ac:dyDescent="0.15">
      <c r="A563" s="182"/>
      <c r="B563" s="179"/>
      <c r="C563" s="173"/>
      <c r="D563" s="179"/>
      <c r="E563" s="338"/>
      <c r="F563" s="339"/>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6"/>
      <c r="AF563" s="200"/>
      <c r="AG563" s="200"/>
      <c r="AH563" s="337"/>
      <c r="AI563" s="336"/>
      <c r="AJ563" s="200"/>
      <c r="AK563" s="200"/>
      <c r="AL563" s="200"/>
      <c r="AM563" s="336"/>
      <c r="AN563" s="200"/>
      <c r="AO563" s="200"/>
      <c r="AP563" s="337"/>
      <c r="AQ563" s="336"/>
      <c r="AR563" s="200"/>
      <c r="AS563" s="200"/>
      <c r="AT563" s="337"/>
      <c r="AU563" s="200"/>
      <c r="AV563" s="200"/>
      <c r="AW563" s="200"/>
      <c r="AX563" s="201"/>
    </row>
    <row r="564" spans="1:50" ht="18.75" hidden="1" customHeight="1" x14ac:dyDescent="0.15">
      <c r="A564" s="182"/>
      <c r="B564" s="179"/>
      <c r="C564" s="173"/>
      <c r="D564" s="179"/>
      <c r="E564" s="338" t="s">
        <v>374</v>
      </c>
      <c r="F564" s="339"/>
      <c r="G564" s="340" t="s">
        <v>371</v>
      </c>
      <c r="H564" s="123"/>
      <c r="I564" s="123"/>
      <c r="J564" s="123"/>
      <c r="K564" s="123"/>
      <c r="L564" s="123"/>
      <c r="M564" s="123"/>
      <c r="N564" s="123"/>
      <c r="O564" s="123"/>
      <c r="P564" s="123"/>
      <c r="Q564" s="123"/>
      <c r="R564" s="123"/>
      <c r="S564" s="123"/>
      <c r="T564" s="123"/>
      <c r="U564" s="123"/>
      <c r="V564" s="123"/>
      <c r="W564" s="123"/>
      <c r="X564" s="124"/>
      <c r="Y564" s="159"/>
      <c r="Z564" s="160"/>
      <c r="AA564" s="161"/>
      <c r="AB564" s="154" t="s">
        <v>11</v>
      </c>
      <c r="AC564" s="123"/>
      <c r="AD564" s="124"/>
      <c r="AE564" s="330" t="s">
        <v>372</v>
      </c>
      <c r="AF564" s="331"/>
      <c r="AG564" s="331"/>
      <c r="AH564" s="332"/>
      <c r="AI564" s="210" t="s">
        <v>470</v>
      </c>
      <c r="AJ564" s="210"/>
      <c r="AK564" s="210"/>
      <c r="AL564" s="154"/>
      <c r="AM564" s="210" t="s">
        <v>533</v>
      </c>
      <c r="AN564" s="210"/>
      <c r="AO564" s="210"/>
      <c r="AP564" s="154"/>
      <c r="AQ564" s="154" t="s">
        <v>355</v>
      </c>
      <c r="AR564" s="123"/>
      <c r="AS564" s="123"/>
      <c r="AT564" s="124"/>
      <c r="AU564" s="129" t="s">
        <v>253</v>
      </c>
      <c r="AV564" s="129"/>
      <c r="AW564" s="129"/>
      <c r="AX564" s="130"/>
    </row>
    <row r="565" spans="1:50" ht="18.75" hidden="1" customHeight="1" x14ac:dyDescent="0.15">
      <c r="A565" s="182"/>
      <c r="B565" s="179"/>
      <c r="C565" s="173"/>
      <c r="D565" s="179"/>
      <c r="E565" s="338"/>
      <c r="F565" s="339"/>
      <c r="G565" s="153"/>
      <c r="H565" s="126"/>
      <c r="I565" s="126"/>
      <c r="J565" s="126"/>
      <c r="K565" s="126"/>
      <c r="L565" s="126"/>
      <c r="M565" s="126"/>
      <c r="N565" s="126"/>
      <c r="O565" s="126"/>
      <c r="P565" s="126"/>
      <c r="Q565" s="126"/>
      <c r="R565" s="126"/>
      <c r="S565" s="126"/>
      <c r="T565" s="126"/>
      <c r="U565" s="126"/>
      <c r="V565" s="126"/>
      <c r="W565" s="126"/>
      <c r="X565" s="127"/>
      <c r="Y565" s="159"/>
      <c r="Z565" s="160"/>
      <c r="AA565" s="161"/>
      <c r="AB565" s="149"/>
      <c r="AC565" s="126"/>
      <c r="AD565" s="127"/>
      <c r="AE565" s="193"/>
      <c r="AF565" s="193"/>
      <c r="AG565" s="126" t="s">
        <v>356</v>
      </c>
      <c r="AH565" s="127"/>
      <c r="AI565" s="151"/>
      <c r="AJ565" s="151"/>
      <c r="AK565" s="151"/>
      <c r="AL565" s="149"/>
      <c r="AM565" s="151"/>
      <c r="AN565" s="151"/>
      <c r="AO565" s="151"/>
      <c r="AP565" s="149"/>
      <c r="AQ565" s="592"/>
      <c r="AR565" s="193"/>
      <c r="AS565" s="126" t="s">
        <v>356</v>
      </c>
      <c r="AT565" s="127"/>
      <c r="AU565" s="193"/>
      <c r="AV565" s="193"/>
      <c r="AW565" s="126" t="s">
        <v>300</v>
      </c>
      <c r="AX565" s="188"/>
    </row>
    <row r="566" spans="1:50" ht="23.25" hidden="1" customHeight="1" x14ac:dyDescent="0.15">
      <c r="A566" s="182"/>
      <c r="B566" s="179"/>
      <c r="C566" s="173"/>
      <c r="D566" s="179"/>
      <c r="E566" s="338"/>
      <c r="F566" s="339"/>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6"/>
      <c r="AF566" s="200"/>
      <c r="AG566" s="200"/>
      <c r="AH566" s="200"/>
      <c r="AI566" s="336"/>
      <c r="AJ566" s="200"/>
      <c r="AK566" s="200"/>
      <c r="AL566" s="200"/>
      <c r="AM566" s="336"/>
      <c r="AN566" s="200"/>
      <c r="AO566" s="200"/>
      <c r="AP566" s="337"/>
      <c r="AQ566" s="336"/>
      <c r="AR566" s="200"/>
      <c r="AS566" s="200"/>
      <c r="AT566" s="337"/>
      <c r="AU566" s="200"/>
      <c r="AV566" s="200"/>
      <c r="AW566" s="200"/>
      <c r="AX566" s="201"/>
    </row>
    <row r="567" spans="1:50" ht="23.25" hidden="1" customHeight="1" x14ac:dyDescent="0.15">
      <c r="A567" s="182"/>
      <c r="B567" s="179"/>
      <c r="C567" s="173"/>
      <c r="D567" s="179"/>
      <c r="E567" s="338"/>
      <c r="F567" s="339"/>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6"/>
      <c r="AF567" s="200"/>
      <c r="AG567" s="200"/>
      <c r="AH567" s="337"/>
      <c r="AI567" s="336"/>
      <c r="AJ567" s="200"/>
      <c r="AK567" s="200"/>
      <c r="AL567" s="200"/>
      <c r="AM567" s="336"/>
      <c r="AN567" s="200"/>
      <c r="AO567" s="200"/>
      <c r="AP567" s="337"/>
      <c r="AQ567" s="336"/>
      <c r="AR567" s="200"/>
      <c r="AS567" s="200"/>
      <c r="AT567" s="337"/>
      <c r="AU567" s="200"/>
      <c r="AV567" s="200"/>
      <c r="AW567" s="200"/>
      <c r="AX567" s="201"/>
    </row>
    <row r="568" spans="1:50" ht="23.25" hidden="1" customHeight="1" x14ac:dyDescent="0.15">
      <c r="A568" s="182"/>
      <c r="B568" s="179"/>
      <c r="C568" s="173"/>
      <c r="D568" s="179"/>
      <c r="E568" s="338"/>
      <c r="F568" s="339"/>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6"/>
      <c r="AF568" s="200"/>
      <c r="AG568" s="200"/>
      <c r="AH568" s="337"/>
      <c r="AI568" s="336"/>
      <c r="AJ568" s="200"/>
      <c r="AK568" s="200"/>
      <c r="AL568" s="200"/>
      <c r="AM568" s="336"/>
      <c r="AN568" s="200"/>
      <c r="AO568" s="200"/>
      <c r="AP568" s="337"/>
      <c r="AQ568" s="336"/>
      <c r="AR568" s="200"/>
      <c r="AS568" s="200"/>
      <c r="AT568" s="337"/>
      <c r="AU568" s="200"/>
      <c r="AV568" s="200"/>
      <c r="AW568" s="200"/>
      <c r="AX568" s="201"/>
    </row>
    <row r="569" spans="1:50" ht="18.75" hidden="1" customHeight="1" x14ac:dyDescent="0.15">
      <c r="A569" s="182"/>
      <c r="B569" s="179"/>
      <c r="C569" s="173"/>
      <c r="D569" s="179"/>
      <c r="E569" s="338" t="s">
        <v>374</v>
      </c>
      <c r="F569" s="339"/>
      <c r="G569" s="340" t="s">
        <v>371</v>
      </c>
      <c r="H569" s="123"/>
      <c r="I569" s="123"/>
      <c r="J569" s="123"/>
      <c r="K569" s="123"/>
      <c r="L569" s="123"/>
      <c r="M569" s="123"/>
      <c r="N569" s="123"/>
      <c r="O569" s="123"/>
      <c r="P569" s="123"/>
      <c r="Q569" s="123"/>
      <c r="R569" s="123"/>
      <c r="S569" s="123"/>
      <c r="T569" s="123"/>
      <c r="U569" s="123"/>
      <c r="V569" s="123"/>
      <c r="W569" s="123"/>
      <c r="X569" s="124"/>
      <c r="Y569" s="159"/>
      <c r="Z569" s="160"/>
      <c r="AA569" s="161"/>
      <c r="AB569" s="154" t="s">
        <v>11</v>
      </c>
      <c r="AC569" s="123"/>
      <c r="AD569" s="124"/>
      <c r="AE569" s="330" t="s">
        <v>372</v>
      </c>
      <c r="AF569" s="331"/>
      <c r="AG569" s="331"/>
      <c r="AH569" s="332"/>
      <c r="AI569" s="210" t="s">
        <v>470</v>
      </c>
      <c r="AJ569" s="210"/>
      <c r="AK569" s="210"/>
      <c r="AL569" s="154"/>
      <c r="AM569" s="210" t="s">
        <v>533</v>
      </c>
      <c r="AN569" s="210"/>
      <c r="AO569" s="210"/>
      <c r="AP569" s="154"/>
      <c r="AQ569" s="154" t="s">
        <v>355</v>
      </c>
      <c r="AR569" s="123"/>
      <c r="AS569" s="123"/>
      <c r="AT569" s="124"/>
      <c r="AU569" s="129" t="s">
        <v>253</v>
      </c>
      <c r="AV569" s="129"/>
      <c r="AW569" s="129"/>
      <c r="AX569" s="130"/>
    </row>
    <row r="570" spans="1:50" ht="18.75" hidden="1" customHeight="1" x14ac:dyDescent="0.15">
      <c r="A570" s="182"/>
      <c r="B570" s="179"/>
      <c r="C570" s="173"/>
      <c r="D570" s="179"/>
      <c r="E570" s="338"/>
      <c r="F570" s="339"/>
      <c r="G570" s="153"/>
      <c r="H570" s="126"/>
      <c r="I570" s="126"/>
      <c r="J570" s="126"/>
      <c r="K570" s="126"/>
      <c r="L570" s="126"/>
      <c r="M570" s="126"/>
      <c r="N570" s="126"/>
      <c r="O570" s="126"/>
      <c r="P570" s="126"/>
      <c r="Q570" s="126"/>
      <c r="R570" s="126"/>
      <c r="S570" s="126"/>
      <c r="T570" s="126"/>
      <c r="U570" s="126"/>
      <c r="V570" s="126"/>
      <c r="W570" s="126"/>
      <c r="X570" s="127"/>
      <c r="Y570" s="159"/>
      <c r="Z570" s="160"/>
      <c r="AA570" s="161"/>
      <c r="AB570" s="149"/>
      <c r="AC570" s="126"/>
      <c r="AD570" s="127"/>
      <c r="AE570" s="193"/>
      <c r="AF570" s="193"/>
      <c r="AG570" s="126" t="s">
        <v>356</v>
      </c>
      <c r="AH570" s="127"/>
      <c r="AI570" s="151"/>
      <c r="AJ570" s="151"/>
      <c r="AK570" s="151"/>
      <c r="AL570" s="149"/>
      <c r="AM570" s="151"/>
      <c r="AN570" s="151"/>
      <c r="AO570" s="151"/>
      <c r="AP570" s="149"/>
      <c r="AQ570" s="592"/>
      <c r="AR570" s="193"/>
      <c r="AS570" s="126" t="s">
        <v>356</v>
      </c>
      <c r="AT570" s="127"/>
      <c r="AU570" s="193"/>
      <c r="AV570" s="193"/>
      <c r="AW570" s="126" t="s">
        <v>300</v>
      </c>
      <c r="AX570" s="188"/>
    </row>
    <row r="571" spans="1:50" ht="23.25" hidden="1" customHeight="1" x14ac:dyDescent="0.15">
      <c r="A571" s="182"/>
      <c r="B571" s="179"/>
      <c r="C571" s="173"/>
      <c r="D571" s="179"/>
      <c r="E571" s="338"/>
      <c r="F571" s="339"/>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6"/>
      <c r="AF571" s="200"/>
      <c r="AG571" s="200"/>
      <c r="AH571" s="200"/>
      <c r="AI571" s="336"/>
      <c r="AJ571" s="200"/>
      <c r="AK571" s="200"/>
      <c r="AL571" s="200"/>
      <c r="AM571" s="336"/>
      <c r="AN571" s="200"/>
      <c r="AO571" s="200"/>
      <c r="AP571" s="337"/>
      <c r="AQ571" s="336"/>
      <c r="AR571" s="200"/>
      <c r="AS571" s="200"/>
      <c r="AT571" s="337"/>
      <c r="AU571" s="200"/>
      <c r="AV571" s="200"/>
      <c r="AW571" s="200"/>
      <c r="AX571" s="201"/>
    </row>
    <row r="572" spans="1:50" ht="23.25" hidden="1" customHeight="1" x14ac:dyDescent="0.15">
      <c r="A572" s="182"/>
      <c r="B572" s="179"/>
      <c r="C572" s="173"/>
      <c r="D572" s="179"/>
      <c r="E572" s="338"/>
      <c r="F572" s="339"/>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6"/>
      <c r="AF572" s="200"/>
      <c r="AG572" s="200"/>
      <c r="AH572" s="337"/>
      <c r="AI572" s="336"/>
      <c r="AJ572" s="200"/>
      <c r="AK572" s="200"/>
      <c r="AL572" s="200"/>
      <c r="AM572" s="336"/>
      <c r="AN572" s="200"/>
      <c r="AO572" s="200"/>
      <c r="AP572" s="337"/>
      <c r="AQ572" s="336"/>
      <c r="AR572" s="200"/>
      <c r="AS572" s="200"/>
      <c r="AT572" s="337"/>
      <c r="AU572" s="200"/>
      <c r="AV572" s="200"/>
      <c r="AW572" s="200"/>
      <c r="AX572" s="201"/>
    </row>
    <row r="573" spans="1:50" ht="23.25" hidden="1" customHeight="1" x14ac:dyDescent="0.15">
      <c r="A573" s="182"/>
      <c r="B573" s="179"/>
      <c r="C573" s="173"/>
      <c r="D573" s="179"/>
      <c r="E573" s="338"/>
      <c r="F573" s="339"/>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6"/>
      <c r="AF573" s="200"/>
      <c r="AG573" s="200"/>
      <c r="AH573" s="337"/>
      <c r="AI573" s="336"/>
      <c r="AJ573" s="200"/>
      <c r="AK573" s="200"/>
      <c r="AL573" s="200"/>
      <c r="AM573" s="336"/>
      <c r="AN573" s="200"/>
      <c r="AO573" s="200"/>
      <c r="AP573" s="337"/>
      <c r="AQ573" s="336"/>
      <c r="AR573" s="200"/>
      <c r="AS573" s="200"/>
      <c r="AT573" s="337"/>
      <c r="AU573" s="200"/>
      <c r="AV573" s="200"/>
      <c r="AW573" s="200"/>
      <c r="AX573" s="201"/>
    </row>
    <row r="574" spans="1:50" ht="18.75" hidden="1" customHeight="1" x14ac:dyDescent="0.15">
      <c r="A574" s="182"/>
      <c r="B574" s="179"/>
      <c r="C574" s="173"/>
      <c r="D574" s="179"/>
      <c r="E574" s="338" t="s">
        <v>374</v>
      </c>
      <c r="F574" s="339"/>
      <c r="G574" s="340" t="s">
        <v>371</v>
      </c>
      <c r="H574" s="123"/>
      <c r="I574" s="123"/>
      <c r="J574" s="123"/>
      <c r="K574" s="123"/>
      <c r="L574" s="123"/>
      <c r="M574" s="123"/>
      <c r="N574" s="123"/>
      <c r="O574" s="123"/>
      <c r="P574" s="123"/>
      <c r="Q574" s="123"/>
      <c r="R574" s="123"/>
      <c r="S574" s="123"/>
      <c r="T574" s="123"/>
      <c r="U574" s="123"/>
      <c r="V574" s="123"/>
      <c r="W574" s="123"/>
      <c r="X574" s="124"/>
      <c r="Y574" s="159"/>
      <c r="Z574" s="160"/>
      <c r="AA574" s="161"/>
      <c r="AB574" s="154" t="s">
        <v>11</v>
      </c>
      <c r="AC574" s="123"/>
      <c r="AD574" s="124"/>
      <c r="AE574" s="330" t="s">
        <v>372</v>
      </c>
      <c r="AF574" s="331"/>
      <c r="AG574" s="331"/>
      <c r="AH574" s="332"/>
      <c r="AI574" s="210" t="s">
        <v>470</v>
      </c>
      <c r="AJ574" s="210"/>
      <c r="AK574" s="210"/>
      <c r="AL574" s="154"/>
      <c r="AM574" s="210" t="s">
        <v>533</v>
      </c>
      <c r="AN574" s="210"/>
      <c r="AO574" s="210"/>
      <c r="AP574" s="154"/>
      <c r="AQ574" s="154" t="s">
        <v>355</v>
      </c>
      <c r="AR574" s="123"/>
      <c r="AS574" s="123"/>
      <c r="AT574" s="124"/>
      <c r="AU574" s="129" t="s">
        <v>253</v>
      </c>
      <c r="AV574" s="129"/>
      <c r="AW574" s="129"/>
      <c r="AX574" s="130"/>
    </row>
    <row r="575" spans="1:50" ht="18.75" hidden="1" customHeight="1" x14ac:dyDescent="0.15">
      <c r="A575" s="182"/>
      <c r="B575" s="179"/>
      <c r="C575" s="173"/>
      <c r="D575" s="179"/>
      <c r="E575" s="338"/>
      <c r="F575" s="339"/>
      <c r="G575" s="153"/>
      <c r="H575" s="126"/>
      <c r="I575" s="126"/>
      <c r="J575" s="126"/>
      <c r="K575" s="126"/>
      <c r="L575" s="126"/>
      <c r="M575" s="126"/>
      <c r="N575" s="126"/>
      <c r="O575" s="126"/>
      <c r="P575" s="126"/>
      <c r="Q575" s="126"/>
      <c r="R575" s="126"/>
      <c r="S575" s="126"/>
      <c r="T575" s="126"/>
      <c r="U575" s="126"/>
      <c r="V575" s="126"/>
      <c r="W575" s="126"/>
      <c r="X575" s="127"/>
      <c r="Y575" s="159"/>
      <c r="Z575" s="160"/>
      <c r="AA575" s="161"/>
      <c r="AB575" s="149"/>
      <c r="AC575" s="126"/>
      <c r="AD575" s="127"/>
      <c r="AE575" s="193"/>
      <c r="AF575" s="193"/>
      <c r="AG575" s="126" t="s">
        <v>356</v>
      </c>
      <c r="AH575" s="127"/>
      <c r="AI575" s="151"/>
      <c r="AJ575" s="151"/>
      <c r="AK575" s="151"/>
      <c r="AL575" s="149"/>
      <c r="AM575" s="151"/>
      <c r="AN575" s="151"/>
      <c r="AO575" s="151"/>
      <c r="AP575" s="149"/>
      <c r="AQ575" s="592"/>
      <c r="AR575" s="193"/>
      <c r="AS575" s="126" t="s">
        <v>356</v>
      </c>
      <c r="AT575" s="127"/>
      <c r="AU575" s="193"/>
      <c r="AV575" s="193"/>
      <c r="AW575" s="126" t="s">
        <v>300</v>
      </c>
      <c r="AX575" s="188"/>
    </row>
    <row r="576" spans="1:50" ht="23.25" hidden="1" customHeight="1" x14ac:dyDescent="0.15">
      <c r="A576" s="182"/>
      <c r="B576" s="179"/>
      <c r="C576" s="173"/>
      <c r="D576" s="179"/>
      <c r="E576" s="338"/>
      <c r="F576" s="339"/>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6"/>
      <c r="AF576" s="200"/>
      <c r="AG576" s="200"/>
      <c r="AH576" s="200"/>
      <c r="AI576" s="336"/>
      <c r="AJ576" s="200"/>
      <c r="AK576" s="200"/>
      <c r="AL576" s="200"/>
      <c r="AM576" s="336"/>
      <c r="AN576" s="200"/>
      <c r="AO576" s="200"/>
      <c r="AP576" s="337"/>
      <c r="AQ576" s="336"/>
      <c r="AR576" s="200"/>
      <c r="AS576" s="200"/>
      <c r="AT576" s="337"/>
      <c r="AU576" s="200"/>
      <c r="AV576" s="200"/>
      <c r="AW576" s="200"/>
      <c r="AX576" s="201"/>
    </row>
    <row r="577" spans="1:50" ht="23.25" hidden="1" customHeight="1" x14ac:dyDescent="0.15">
      <c r="A577" s="182"/>
      <c r="B577" s="179"/>
      <c r="C577" s="173"/>
      <c r="D577" s="179"/>
      <c r="E577" s="338"/>
      <c r="F577" s="339"/>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6"/>
      <c r="AF577" s="200"/>
      <c r="AG577" s="200"/>
      <c r="AH577" s="337"/>
      <c r="AI577" s="336"/>
      <c r="AJ577" s="200"/>
      <c r="AK577" s="200"/>
      <c r="AL577" s="200"/>
      <c r="AM577" s="336"/>
      <c r="AN577" s="200"/>
      <c r="AO577" s="200"/>
      <c r="AP577" s="337"/>
      <c r="AQ577" s="336"/>
      <c r="AR577" s="200"/>
      <c r="AS577" s="200"/>
      <c r="AT577" s="337"/>
      <c r="AU577" s="200"/>
      <c r="AV577" s="200"/>
      <c r="AW577" s="200"/>
      <c r="AX577" s="201"/>
    </row>
    <row r="578" spans="1:50" ht="23.25" hidden="1" customHeight="1" x14ac:dyDescent="0.15">
      <c r="A578" s="182"/>
      <c r="B578" s="179"/>
      <c r="C578" s="173"/>
      <c r="D578" s="179"/>
      <c r="E578" s="338"/>
      <c r="F578" s="339"/>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6"/>
      <c r="AF578" s="200"/>
      <c r="AG578" s="200"/>
      <c r="AH578" s="337"/>
      <c r="AI578" s="336"/>
      <c r="AJ578" s="200"/>
      <c r="AK578" s="200"/>
      <c r="AL578" s="200"/>
      <c r="AM578" s="336"/>
      <c r="AN578" s="200"/>
      <c r="AO578" s="200"/>
      <c r="AP578" s="337"/>
      <c r="AQ578" s="336"/>
      <c r="AR578" s="200"/>
      <c r="AS578" s="200"/>
      <c r="AT578" s="337"/>
      <c r="AU578" s="200"/>
      <c r="AV578" s="200"/>
      <c r="AW578" s="200"/>
      <c r="AX578" s="201"/>
    </row>
    <row r="579" spans="1:50" ht="18.75" hidden="1" customHeight="1" x14ac:dyDescent="0.15">
      <c r="A579" s="182"/>
      <c r="B579" s="179"/>
      <c r="C579" s="173"/>
      <c r="D579" s="179"/>
      <c r="E579" s="338" t="s">
        <v>374</v>
      </c>
      <c r="F579" s="339"/>
      <c r="G579" s="340" t="s">
        <v>371</v>
      </c>
      <c r="H579" s="123"/>
      <c r="I579" s="123"/>
      <c r="J579" s="123"/>
      <c r="K579" s="123"/>
      <c r="L579" s="123"/>
      <c r="M579" s="123"/>
      <c r="N579" s="123"/>
      <c r="O579" s="123"/>
      <c r="P579" s="123"/>
      <c r="Q579" s="123"/>
      <c r="R579" s="123"/>
      <c r="S579" s="123"/>
      <c r="T579" s="123"/>
      <c r="U579" s="123"/>
      <c r="V579" s="123"/>
      <c r="W579" s="123"/>
      <c r="X579" s="124"/>
      <c r="Y579" s="159"/>
      <c r="Z579" s="160"/>
      <c r="AA579" s="161"/>
      <c r="AB579" s="154" t="s">
        <v>11</v>
      </c>
      <c r="AC579" s="123"/>
      <c r="AD579" s="124"/>
      <c r="AE579" s="330" t="s">
        <v>372</v>
      </c>
      <c r="AF579" s="331"/>
      <c r="AG579" s="331"/>
      <c r="AH579" s="332"/>
      <c r="AI579" s="210" t="s">
        <v>470</v>
      </c>
      <c r="AJ579" s="210"/>
      <c r="AK579" s="210"/>
      <c r="AL579" s="154"/>
      <c r="AM579" s="210" t="s">
        <v>533</v>
      </c>
      <c r="AN579" s="210"/>
      <c r="AO579" s="210"/>
      <c r="AP579" s="154"/>
      <c r="AQ579" s="154" t="s">
        <v>355</v>
      </c>
      <c r="AR579" s="123"/>
      <c r="AS579" s="123"/>
      <c r="AT579" s="124"/>
      <c r="AU579" s="129" t="s">
        <v>253</v>
      </c>
      <c r="AV579" s="129"/>
      <c r="AW579" s="129"/>
      <c r="AX579" s="130"/>
    </row>
    <row r="580" spans="1:50" ht="18.75" hidden="1" customHeight="1" x14ac:dyDescent="0.15">
      <c r="A580" s="182"/>
      <c r="B580" s="179"/>
      <c r="C580" s="173"/>
      <c r="D580" s="179"/>
      <c r="E580" s="338"/>
      <c r="F580" s="339"/>
      <c r="G580" s="153"/>
      <c r="H580" s="126"/>
      <c r="I580" s="126"/>
      <c r="J580" s="126"/>
      <c r="K580" s="126"/>
      <c r="L580" s="126"/>
      <c r="M580" s="126"/>
      <c r="N580" s="126"/>
      <c r="O580" s="126"/>
      <c r="P580" s="126"/>
      <c r="Q580" s="126"/>
      <c r="R580" s="126"/>
      <c r="S580" s="126"/>
      <c r="T580" s="126"/>
      <c r="U580" s="126"/>
      <c r="V580" s="126"/>
      <c r="W580" s="126"/>
      <c r="X580" s="127"/>
      <c r="Y580" s="159"/>
      <c r="Z580" s="160"/>
      <c r="AA580" s="161"/>
      <c r="AB580" s="149"/>
      <c r="AC580" s="126"/>
      <c r="AD580" s="127"/>
      <c r="AE580" s="193"/>
      <c r="AF580" s="193"/>
      <c r="AG580" s="126" t="s">
        <v>356</v>
      </c>
      <c r="AH580" s="127"/>
      <c r="AI580" s="151"/>
      <c r="AJ580" s="151"/>
      <c r="AK580" s="151"/>
      <c r="AL580" s="149"/>
      <c r="AM580" s="151"/>
      <c r="AN580" s="151"/>
      <c r="AO580" s="151"/>
      <c r="AP580" s="149"/>
      <c r="AQ580" s="592"/>
      <c r="AR580" s="193"/>
      <c r="AS580" s="126" t="s">
        <v>356</v>
      </c>
      <c r="AT580" s="127"/>
      <c r="AU580" s="193"/>
      <c r="AV580" s="193"/>
      <c r="AW580" s="126" t="s">
        <v>300</v>
      </c>
      <c r="AX580" s="188"/>
    </row>
    <row r="581" spans="1:50" ht="23.25" hidden="1" customHeight="1" x14ac:dyDescent="0.15">
      <c r="A581" s="182"/>
      <c r="B581" s="179"/>
      <c r="C581" s="173"/>
      <c r="D581" s="179"/>
      <c r="E581" s="338"/>
      <c r="F581" s="339"/>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6"/>
      <c r="AF581" s="200"/>
      <c r="AG581" s="200"/>
      <c r="AH581" s="200"/>
      <c r="AI581" s="336"/>
      <c r="AJ581" s="200"/>
      <c r="AK581" s="200"/>
      <c r="AL581" s="200"/>
      <c r="AM581" s="336"/>
      <c r="AN581" s="200"/>
      <c r="AO581" s="200"/>
      <c r="AP581" s="337"/>
      <c r="AQ581" s="336"/>
      <c r="AR581" s="200"/>
      <c r="AS581" s="200"/>
      <c r="AT581" s="337"/>
      <c r="AU581" s="200"/>
      <c r="AV581" s="200"/>
      <c r="AW581" s="200"/>
      <c r="AX581" s="201"/>
    </row>
    <row r="582" spans="1:50" ht="23.25" hidden="1" customHeight="1" x14ac:dyDescent="0.15">
      <c r="A582" s="182"/>
      <c r="B582" s="179"/>
      <c r="C582" s="173"/>
      <c r="D582" s="179"/>
      <c r="E582" s="338"/>
      <c r="F582" s="339"/>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6"/>
      <c r="AF582" s="200"/>
      <c r="AG582" s="200"/>
      <c r="AH582" s="337"/>
      <c r="AI582" s="336"/>
      <c r="AJ582" s="200"/>
      <c r="AK582" s="200"/>
      <c r="AL582" s="200"/>
      <c r="AM582" s="336"/>
      <c r="AN582" s="200"/>
      <c r="AO582" s="200"/>
      <c r="AP582" s="337"/>
      <c r="AQ582" s="336"/>
      <c r="AR582" s="200"/>
      <c r="AS582" s="200"/>
      <c r="AT582" s="337"/>
      <c r="AU582" s="200"/>
      <c r="AV582" s="200"/>
      <c r="AW582" s="200"/>
      <c r="AX582" s="201"/>
    </row>
    <row r="583" spans="1:50" ht="23.25" hidden="1" customHeight="1" x14ac:dyDescent="0.15">
      <c r="A583" s="182"/>
      <c r="B583" s="179"/>
      <c r="C583" s="173"/>
      <c r="D583" s="179"/>
      <c r="E583" s="338"/>
      <c r="F583" s="339"/>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6"/>
      <c r="AF583" s="200"/>
      <c r="AG583" s="200"/>
      <c r="AH583" s="337"/>
      <c r="AI583" s="336"/>
      <c r="AJ583" s="200"/>
      <c r="AK583" s="200"/>
      <c r="AL583" s="200"/>
      <c r="AM583" s="336"/>
      <c r="AN583" s="200"/>
      <c r="AO583" s="200"/>
      <c r="AP583" s="337"/>
      <c r="AQ583" s="336"/>
      <c r="AR583" s="200"/>
      <c r="AS583" s="200"/>
      <c r="AT583" s="337"/>
      <c r="AU583" s="200"/>
      <c r="AV583" s="200"/>
      <c r="AW583" s="200"/>
      <c r="AX583" s="201"/>
    </row>
    <row r="584" spans="1:50" ht="18.75" hidden="1" customHeight="1" x14ac:dyDescent="0.15">
      <c r="A584" s="182"/>
      <c r="B584" s="179"/>
      <c r="C584" s="173"/>
      <c r="D584" s="179"/>
      <c r="E584" s="338" t="s">
        <v>374</v>
      </c>
      <c r="F584" s="339"/>
      <c r="G584" s="340" t="s">
        <v>371</v>
      </c>
      <c r="H584" s="123"/>
      <c r="I584" s="123"/>
      <c r="J584" s="123"/>
      <c r="K584" s="123"/>
      <c r="L584" s="123"/>
      <c r="M584" s="123"/>
      <c r="N584" s="123"/>
      <c r="O584" s="123"/>
      <c r="P584" s="123"/>
      <c r="Q584" s="123"/>
      <c r="R584" s="123"/>
      <c r="S584" s="123"/>
      <c r="T584" s="123"/>
      <c r="U584" s="123"/>
      <c r="V584" s="123"/>
      <c r="W584" s="123"/>
      <c r="X584" s="124"/>
      <c r="Y584" s="159"/>
      <c r="Z584" s="160"/>
      <c r="AA584" s="161"/>
      <c r="AB584" s="154" t="s">
        <v>11</v>
      </c>
      <c r="AC584" s="123"/>
      <c r="AD584" s="124"/>
      <c r="AE584" s="330" t="s">
        <v>372</v>
      </c>
      <c r="AF584" s="331"/>
      <c r="AG584" s="331"/>
      <c r="AH584" s="332"/>
      <c r="AI584" s="210" t="s">
        <v>470</v>
      </c>
      <c r="AJ584" s="210"/>
      <c r="AK584" s="210"/>
      <c r="AL584" s="154"/>
      <c r="AM584" s="210" t="s">
        <v>533</v>
      </c>
      <c r="AN584" s="210"/>
      <c r="AO584" s="210"/>
      <c r="AP584" s="154"/>
      <c r="AQ584" s="154" t="s">
        <v>355</v>
      </c>
      <c r="AR584" s="123"/>
      <c r="AS584" s="123"/>
      <c r="AT584" s="124"/>
      <c r="AU584" s="129" t="s">
        <v>253</v>
      </c>
      <c r="AV584" s="129"/>
      <c r="AW584" s="129"/>
      <c r="AX584" s="130"/>
    </row>
    <row r="585" spans="1:50" ht="18.75" hidden="1" customHeight="1" x14ac:dyDescent="0.15">
      <c r="A585" s="182"/>
      <c r="B585" s="179"/>
      <c r="C585" s="173"/>
      <c r="D585" s="179"/>
      <c r="E585" s="338"/>
      <c r="F585" s="339"/>
      <c r="G585" s="153"/>
      <c r="H585" s="126"/>
      <c r="I585" s="126"/>
      <c r="J585" s="126"/>
      <c r="K585" s="126"/>
      <c r="L585" s="126"/>
      <c r="M585" s="126"/>
      <c r="N585" s="126"/>
      <c r="O585" s="126"/>
      <c r="P585" s="126"/>
      <c r="Q585" s="126"/>
      <c r="R585" s="126"/>
      <c r="S585" s="126"/>
      <c r="T585" s="126"/>
      <c r="U585" s="126"/>
      <c r="V585" s="126"/>
      <c r="W585" s="126"/>
      <c r="X585" s="127"/>
      <c r="Y585" s="159"/>
      <c r="Z585" s="160"/>
      <c r="AA585" s="161"/>
      <c r="AB585" s="149"/>
      <c r="AC585" s="126"/>
      <c r="AD585" s="127"/>
      <c r="AE585" s="193"/>
      <c r="AF585" s="193"/>
      <c r="AG585" s="126" t="s">
        <v>356</v>
      </c>
      <c r="AH585" s="127"/>
      <c r="AI585" s="151"/>
      <c r="AJ585" s="151"/>
      <c r="AK585" s="151"/>
      <c r="AL585" s="149"/>
      <c r="AM585" s="151"/>
      <c r="AN585" s="151"/>
      <c r="AO585" s="151"/>
      <c r="AP585" s="149"/>
      <c r="AQ585" s="592"/>
      <c r="AR585" s="193"/>
      <c r="AS585" s="126" t="s">
        <v>356</v>
      </c>
      <c r="AT585" s="127"/>
      <c r="AU585" s="193"/>
      <c r="AV585" s="193"/>
      <c r="AW585" s="126" t="s">
        <v>300</v>
      </c>
      <c r="AX585" s="188"/>
    </row>
    <row r="586" spans="1:50" ht="23.25" hidden="1" customHeight="1" x14ac:dyDescent="0.15">
      <c r="A586" s="182"/>
      <c r="B586" s="179"/>
      <c r="C586" s="173"/>
      <c r="D586" s="179"/>
      <c r="E586" s="338"/>
      <c r="F586" s="339"/>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6"/>
      <c r="AF586" s="200"/>
      <c r="AG586" s="200"/>
      <c r="AH586" s="200"/>
      <c r="AI586" s="336"/>
      <c r="AJ586" s="200"/>
      <c r="AK586" s="200"/>
      <c r="AL586" s="200"/>
      <c r="AM586" s="336"/>
      <c r="AN586" s="200"/>
      <c r="AO586" s="200"/>
      <c r="AP586" s="337"/>
      <c r="AQ586" s="336"/>
      <c r="AR586" s="200"/>
      <c r="AS586" s="200"/>
      <c r="AT586" s="337"/>
      <c r="AU586" s="200"/>
      <c r="AV586" s="200"/>
      <c r="AW586" s="200"/>
      <c r="AX586" s="201"/>
    </row>
    <row r="587" spans="1:50" ht="23.25" hidden="1" customHeight="1" x14ac:dyDescent="0.15">
      <c r="A587" s="182"/>
      <c r="B587" s="179"/>
      <c r="C587" s="173"/>
      <c r="D587" s="179"/>
      <c r="E587" s="338"/>
      <c r="F587" s="339"/>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6"/>
      <c r="AF587" s="200"/>
      <c r="AG587" s="200"/>
      <c r="AH587" s="337"/>
      <c r="AI587" s="336"/>
      <c r="AJ587" s="200"/>
      <c r="AK587" s="200"/>
      <c r="AL587" s="200"/>
      <c r="AM587" s="336"/>
      <c r="AN587" s="200"/>
      <c r="AO587" s="200"/>
      <c r="AP587" s="337"/>
      <c r="AQ587" s="336"/>
      <c r="AR587" s="200"/>
      <c r="AS587" s="200"/>
      <c r="AT587" s="337"/>
      <c r="AU587" s="200"/>
      <c r="AV587" s="200"/>
      <c r="AW587" s="200"/>
      <c r="AX587" s="201"/>
    </row>
    <row r="588" spans="1:50" ht="23.25" hidden="1" customHeight="1" x14ac:dyDescent="0.15">
      <c r="A588" s="182"/>
      <c r="B588" s="179"/>
      <c r="C588" s="173"/>
      <c r="D588" s="179"/>
      <c r="E588" s="338"/>
      <c r="F588" s="339"/>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6"/>
      <c r="AF588" s="200"/>
      <c r="AG588" s="200"/>
      <c r="AH588" s="337"/>
      <c r="AI588" s="336"/>
      <c r="AJ588" s="200"/>
      <c r="AK588" s="200"/>
      <c r="AL588" s="200"/>
      <c r="AM588" s="336"/>
      <c r="AN588" s="200"/>
      <c r="AO588" s="200"/>
      <c r="AP588" s="337"/>
      <c r="AQ588" s="336"/>
      <c r="AR588" s="200"/>
      <c r="AS588" s="200"/>
      <c r="AT588" s="337"/>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44"/>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45"/>
    </row>
    <row r="592" spans="1:50" ht="34.5" hidden="1" customHeight="1" x14ac:dyDescent="0.15">
      <c r="A592" s="182"/>
      <c r="B592" s="179"/>
      <c r="C592" s="173"/>
      <c r="D592" s="179"/>
      <c r="E592" s="167" t="s">
        <v>354</v>
      </c>
      <c r="F592" s="168"/>
      <c r="G592" s="890" t="s">
        <v>384</v>
      </c>
      <c r="H592" s="116"/>
      <c r="I592" s="116"/>
      <c r="J592" s="891"/>
      <c r="K592" s="892"/>
      <c r="L592" s="892"/>
      <c r="M592" s="892"/>
      <c r="N592" s="892"/>
      <c r="O592" s="892"/>
      <c r="P592" s="892"/>
      <c r="Q592" s="892"/>
      <c r="R592" s="892"/>
      <c r="S592" s="892"/>
      <c r="T592" s="893"/>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4"/>
    </row>
    <row r="593" spans="1:50" ht="18.75" hidden="1" customHeight="1" x14ac:dyDescent="0.15">
      <c r="A593" s="182"/>
      <c r="B593" s="179"/>
      <c r="C593" s="173"/>
      <c r="D593" s="179"/>
      <c r="E593" s="338" t="s">
        <v>373</v>
      </c>
      <c r="F593" s="339"/>
      <c r="G593" s="340" t="s">
        <v>370</v>
      </c>
      <c r="H593" s="123"/>
      <c r="I593" s="123"/>
      <c r="J593" s="123"/>
      <c r="K593" s="123"/>
      <c r="L593" s="123"/>
      <c r="M593" s="123"/>
      <c r="N593" s="123"/>
      <c r="O593" s="123"/>
      <c r="P593" s="123"/>
      <c r="Q593" s="123"/>
      <c r="R593" s="123"/>
      <c r="S593" s="123"/>
      <c r="T593" s="123"/>
      <c r="U593" s="123"/>
      <c r="V593" s="123"/>
      <c r="W593" s="123"/>
      <c r="X593" s="124"/>
      <c r="Y593" s="159"/>
      <c r="Z593" s="160"/>
      <c r="AA593" s="161"/>
      <c r="AB593" s="154" t="s">
        <v>11</v>
      </c>
      <c r="AC593" s="123"/>
      <c r="AD593" s="124"/>
      <c r="AE593" s="330" t="s">
        <v>372</v>
      </c>
      <c r="AF593" s="331"/>
      <c r="AG593" s="331"/>
      <c r="AH593" s="332"/>
      <c r="AI593" s="210" t="s">
        <v>470</v>
      </c>
      <c r="AJ593" s="210"/>
      <c r="AK593" s="210"/>
      <c r="AL593" s="154"/>
      <c r="AM593" s="210" t="s">
        <v>533</v>
      </c>
      <c r="AN593" s="210"/>
      <c r="AO593" s="210"/>
      <c r="AP593" s="154"/>
      <c r="AQ593" s="154" t="s">
        <v>355</v>
      </c>
      <c r="AR593" s="123"/>
      <c r="AS593" s="123"/>
      <c r="AT593" s="124"/>
      <c r="AU593" s="129" t="s">
        <v>253</v>
      </c>
      <c r="AV593" s="129"/>
      <c r="AW593" s="129"/>
      <c r="AX593" s="130"/>
    </row>
    <row r="594" spans="1:50" ht="18.75" hidden="1" customHeight="1" x14ac:dyDescent="0.15">
      <c r="A594" s="182"/>
      <c r="B594" s="179"/>
      <c r="C594" s="173"/>
      <c r="D594" s="179"/>
      <c r="E594" s="338"/>
      <c r="F594" s="339"/>
      <c r="G594" s="153"/>
      <c r="H594" s="126"/>
      <c r="I594" s="126"/>
      <c r="J594" s="126"/>
      <c r="K594" s="126"/>
      <c r="L594" s="126"/>
      <c r="M594" s="126"/>
      <c r="N594" s="126"/>
      <c r="O594" s="126"/>
      <c r="P594" s="126"/>
      <c r="Q594" s="126"/>
      <c r="R594" s="126"/>
      <c r="S594" s="126"/>
      <c r="T594" s="126"/>
      <c r="U594" s="126"/>
      <c r="V594" s="126"/>
      <c r="W594" s="126"/>
      <c r="X594" s="127"/>
      <c r="Y594" s="159"/>
      <c r="Z594" s="160"/>
      <c r="AA594" s="161"/>
      <c r="AB594" s="149"/>
      <c r="AC594" s="126"/>
      <c r="AD594" s="127"/>
      <c r="AE594" s="193"/>
      <c r="AF594" s="193"/>
      <c r="AG594" s="126" t="s">
        <v>356</v>
      </c>
      <c r="AH594" s="127"/>
      <c r="AI594" s="151"/>
      <c r="AJ594" s="151"/>
      <c r="AK594" s="151"/>
      <c r="AL594" s="149"/>
      <c r="AM594" s="151"/>
      <c r="AN594" s="151"/>
      <c r="AO594" s="151"/>
      <c r="AP594" s="149"/>
      <c r="AQ594" s="592"/>
      <c r="AR594" s="193"/>
      <c r="AS594" s="126" t="s">
        <v>356</v>
      </c>
      <c r="AT594" s="127"/>
      <c r="AU594" s="193"/>
      <c r="AV594" s="193"/>
      <c r="AW594" s="126" t="s">
        <v>300</v>
      </c>
      <c r="AX594" s="188"/>
    </row>
    <row r="595" spans="1:50" ht="23.25" hidden="1" customHeight="1" x14ac:dyDescent="0.15">
      <c r="A595" s="182"/>
      <c r="B595" s="179"/>
      <c r="C595" s="173"/>
      <c r="D595" s="179"/>
      <c r="E595" s="338"/>
      <c r="F595" s="339"/>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6"/>
      <c r="AF595" s="200"/>
      <c r="AG595" s="200"/>
      <c r="AH595" s="200"/>
      <c r="AI595" s="336"/>
      <c r="AJ595" s="200"/>
      <c r="AK595" s="200"/>
      <c r="AL595" s="200"/>
      <c r="AM595" s="336"/>
      <c r="AN595" s="200"/>
      <c r="AO595" s="200"/>
      <c r="AP595" s="337"/>
      <c r="AQ595" s="336"/>
      <c r="AR595" s="200"/>
      <c r="AS595" s="200"/>
      <c r="AT595" s="337"/>
      <c r="AU595" s="200"/>
      <c r="AV595" s="200"/>
      <c r="AW595" s="200"/>
      <c r="AX595" s="201"/>
    </row>
    <row r="596" spans="1:50" ht="23.25" hidden="1" customHeight="1" x14ac:dyDescent="0.15">
      <c r="A596" s="182"/>
      <c r="B596" s="179"/>
      <c r="C596" s="173"/>
      <c r="D596" s="179"/>
      <c r="E596" s="338"/>
      <c r="F596" s="339"/>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6"/>
      <c r="AF596" s="200"/>
      <c r="AG596" s="200"/>
      <c r="AH596" s="337"/>
      <c r="AI596" s="336"/>
      <c r="AJ596" s="200"/>
      <c r="AK596" s="200"/>
      <c r="AL596" s="200"/>
      <c r="AM596" s="336"/>
      <c r="AN596" s="200"/>
      <c r="AO596" s="200"/>
      <c r="AP596" s="337"/>
      <c r="AQ596" s="336"/>
      <c r="AR596" s="200"/>
      <c r="AS596" s="200"/>
      <c r="AT596" s="337"/>
      <c r="AU596" s="200"/>
      <c r="AV596" s="200"/>
      <c r="AW596" s="200"/>
      <c r="AX596" s="201"/>
    </row>
    <row r="597" spans="1:50" ht="23.25" hidden="1" customHeight="1" x14ac:dyDescent="0.15">
      <c r="A597" s="182"/>
      <c r="B597" s="179"/>
      <c r="C597" s="173"/>
      <c r="D597" s="179"/>
      <c r="E597" s="338"/>
      <c r="F597" s="339"/>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6"/>
      <c r="AF597" s="200"/>
      <c r="AG597" s="200"/>
      <c r="AH597" s="337"/>
      <c r="AI597" s="336"/>
      <c r="AJ597" s="200"/>
      <c r="AK597" s="200"/>
      <c r="AL597" s="200"/>
      <c r="AM597" s="336"/>
      <c r="AN597" s="200"/>
      <c r="AO597" s="200"/>
      <c r="AP597" s="337"/>
      <c r="AQ597" s="336"/>
      <c r="AR597" s="200"/>
      <c r="AS597" s="200"/>
      <c r="AT597" s="337"/>
      <c r="AU597" s="200"/>
      <c r="AV597" s="200"/>
      <c r="AW597" s="200"/>
      <c r="AX597" s="201"/>
    </row>
    <row r="598" spans="1:50" ht="18.75" hidden="1" customHeight="1" x14ac:dyDescent="0.15">
      <c r="A598" s="182"/>
      <c r="B598" s="179"/>
      <c r="C598" s="173"/>
      <c r="D598" s="179"/>
      <c r="E598" s="338" t="s">
        <v>373</v>
      </c>
      <c r="F598" s="339"/>
      <c r="G598" s="340" t="s">
        <v>370</v>
      </c>
      <c r="H598" s="123"/>
      <c r="I598" s="123"/>
      <c r="J598" s="123"/>
      <c r="K598" s="123"/>
      <c r="L598" s="123"/>
      <c r="M598" s="123"/>
      <c r="N598" s="123"/>
      <c r="O598" s="123"/>
      <c r="P598" s="123"/>
      <c r="Q598" s="123"/>
      <c r="R598" s="123"/>
      <c r="S598" s="123"/>
      <c r="T598" s="123"/>
      <c r="U598" s="123"/>
      <c r="V598" s="123"/>
      <c r="W598" s="123"/>
      <c r="X598" s="124"/>
      <c r="Y598" s="159"/>
      <c r="Z598" s="160"/>
      <c r="AA598" s="161"/>
      <c r="AB598" s="154" t="s">
        <v>11</v>
      </c>
      <c r="AC598" s="123"/>
      <c r="AD598" s="124"/>
      <c r="AE598" s="330" t="s">
        <v>372</v>
      </c>
      <c r="AF598" s="331"/>
      <c r="AG598" s="331"/>
      <c r="AH598" s="332"/>
      <c r="AI598" s="210" t="s">
        <v>470</v>
      </c>
      <c r="AJ598" s="210"/>
      <c r="AK598" s="210"/>
      <c r="AL598" s="154"/>
      <c r="AM598" s="210" t="s">
        <v>533</v>
      </c>
      <c r="AN598" s="210"/>
      <c r="AO598" s="210"/>
      <c r="AP598" s="154"/>
      <c r="AQ598" s="154" t="s">
        <v>355</v>
      </c>
      <c r="AR598" s="123"/>
      <c r="AS598" s="123"/>
      <c r="AT598" s="124"/>
      <c r="AU598" s="129" t="s">
        <v>253</v>
      </c>
      <c r="AV598" s="129"/>
      <c r="AW598" s="129"/>
      <c r="AX598" s="130"/>
    </row>
    <row r="599" spans="1:50" ht="18.75" hidden="1" customHeight="1" x14ac:dyDescent="0.15">
      <c r="A599" s="182"/>
      <c r="B599" s="179"/>
      <c r="C599" s="173"/>
      <c r="D599" s="179"/>
      <c r="E599" s="338"/>
      <c r="F599" s="339"/>
      <c r="G599" s="153"/>
      <c r="H599" s="126"/>
      <c r="I599" s="126"/>
      <c r="J599" s="126"/>
      <c r="K599" s="126"/>
      <c r="L599" s="126"/>
      <c r="M599" s="126"/>
      <c r="N599" s="126"/>
      <c r="O599" s="126"/>
      <c r="P599" s="126"/>
      <c r="Q599" s="126"/>
      <c r="R599" s="126"/>
      <c r="S599" s="126"/>
      <c r="T599" s="126"/>
      <c r="U599" s="126"/>
      <c r="V599" s="126"/>
      <c r="W599" s="126"/>
      <c r="X599" s="127"/>
      <c r="Y599" s="159"/>
      <c r="Z599" s="160"/>
      <c r="AA599" s="161"/>
      <c r="AB599" s="149"/>
      <c r="AC599" s="126"/>
      <c r="AD599" s="127"/>
      <c r="AE599" s="193"/>
      <c r="AF599" s="193"/>
      <c r="AG599" s="126" t="s">
        <v>356</v>
      </c>
      <c r="AH599" s="127"/>
      <c r="AI599" s="151"/>
      <c r="AJ599" s="151"/>
      <c r="AK599" s="151"/>
      <c r="AL599" s="149"/>
      <c r="AM599" s="151"/>
      <c r="AN599" s="151"/>
      <c r="AO599" s="151"/>
      <c r="AP599" s="149"/>
      <c r="AQ599" s="592"/>
      <c r="AR599" s="193"/>
      <c r="AS599" s="126" t="s">
        <v>356</v>
      </c>
      <c r="AT599" s="127"/>
      <c r="AU599" s="193"/>
      <c r="AV599" s="193"/>
      <c r="AW599" s="126" t="s">
        <v>300</v>
      </c>
      <c r="AX599" s="188"/>
    </row>
    <row r="600" spans="1:50" ht="23.25" hidden="1" customHeight="1" x14ac:dyDescent="0.15">
      <c r="A600" s="182"/>
      <c r="B600" s="179"/>
      <c r="C600" s="173"/>
      <c r="D600" s="179"/>
      <c r="E600" s="338"/>
      <c r="F600" s="339"/>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6"/>
      <c r="AF600" s="200"/>
      <c r="AG600" s="200"/>
      <c r="AH600" s="200"/>
      <c r="AI600" s="336"/>
      <c r="AJ600" s="200"/>
      <c r="AK600" s="200"/>
      <c r="AL600" s="200"/>
      <c r="AM600" s="336"/>
      <c r="AN600" s="200"/>
      <c r="AO600" s="200"/>
      <c r="AP600" s="337"/>
      <c r="AQ600" s="336"/>
      <c r="AR600" s="200"/>
      <c r="AS600" s="200"/>
      <c r="AT600" s="337"/>
      <c r="AU600" s="200"/>
      <c r="AV600" s="200"/>
      <c r="AW600" s="200"/>
      <c r="AX600" s="201"/>
    </row>
    <row r="601" spans="1:50" ht="23.25" hidden="1" customHeight="1" x14ac:dyDescent="0.15">
      <c r="A601" s="182"/>
      <c r="B601" s="179"/>
      <c r="C601" s="173"/>
      <c r="D601" s="179"/>
      <c r="E601" s="338"/>
      <c r="F601" s="339"/>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6"/>
      <c r="AF601" s="200"/>
      <c r="AG601" s="200"/>
      <c r="AH601" s="337"/>
      <c r="AI601" s="336"/>
      <c r="AJ601" s="200"/>
      <c r="AK601" s="200"/>
      <c r="AL601" s="200"/>
      <c r="AM601" s="336"/>
      <c r="AN601" s="200"/>
      <c r="AO601" s="200"/>
      <c r="AP601" s="337"/>
      <c r="AQ601" s="336"/>
      <c r="AR601" s="200"/>
      <c r="AS601" s="200"/>
      <c r="AT601" s="337"/>
      <c r="AU601" s="200"/>
      <c r="AV601" s="200"/>
      <c r="AW601" s="200"/>
      <c r="AX601" s="201"/>
    </row>
    <row r="602" spans="1:50" ht="23.25" hidden="1" customHeight="1" x14ac:dyDescent="0.15">
      <c r="A602" s="182"/>
      <c r="B602" s="179"/>
      <c r="C602" s="173"/>
      <c r="D602" s="179"/>
      <c r="E602" s="338"/>
      <c r="F602" s="339"/>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6"/>
      <c r="AF602" s="200"/>
      <c r="AG602" s="200"/>
      <c r="AH602" s="337"/>
      <c r="AI602" s="336"/>
      <c r="AJ602" s="200"/>
      <c r="AK602" s="200"/>
      <c r="AL602" s="200"/>
      <c r="AM602" s="336"/>
      <c r="AN602" s="200"/>
      <c r="AO602" s="200"/>
      <c r="AP602" s="337"/>
      <c r="AQ602" s="336"/>
      <c r="AR602" s="200"/>
      <c r="AS602" s="200"/>
      <c r="AT602" s="337"/>
      <c r="AU602" s="200"/>
      <c r="AV602" s="200"/>
      <c r="AW602" s="200"/>
      <c r="AX602" s="201"/>
    </row>
    <row r="603" spans="1:50" ht="18.75" hidden="1" customHeight="1" x14ac:dyDescent="0.15">
      <c r="A603" s="182"/>
      <c r="B603" s="179"/>
      <c r="C603" s="173"/>
      <c r="D603" s="179"/>
      <c r="E603" s="338" t="s">
        <v>373</v>
      </c>
      <c r="F603" s="339"/>
      <c r="G603" s="340" t="s">
        <v>370</v>
      </c>
      <c r="H603" s="123"/>
      <c r="I603" s="123"/>
      <c r="J603" s="123"/>
      <c r="K603" s="123"/>
      <c r="L603" s="123"/>
      <c r="M603" s="123"/>
      <c r="N603" s="123"/>
      <c r="O603" s="123"/>
      <c r="P603" s="123"/>
      <c r="Q603" s="123"/>
      <c r="R603" s="123"/>
      <c r="S603" s="123"/>
      <c r="T603" s="123"/>
      <c r="U603" s="123"/>
      <c r="V603" s="123"/>
      <c r="W603" s="123"/>
      <c r="X603" s="124"/>
      <c r="Y603" s="159"/>
      <c r="Z603" s="160"/>
      <c r="AA603" s="161"/>
      <c r="AB603" s="154" t="s">
        <v>11</v>
      </c>
      <c r="AC603" s="123"/>
      <c r="AD603" s="124"/>
      <c r="AE603" s="330" t="s">
        <v>372</v>
      </c>
      <c r="AF603" s="331"/>
      <c r="AG603" s="331"/>
      <c r="AH603" s="332"/>
      <c r="AI603" s="210" t="s">
        <v>470</v>
      </c>
      <c r="AJ603" s="210"/>
      <c r="AK603" s="210"/>
      <c r="AL603" s="154"/>
      <c r="AM603" s="210" t="s">
        <v>533</v>
      </c>
      <c r="AN603" s="210"/>
      <c r="AO603" s="210"/>
      <c r="AP603" s="154"/>
      <c r="AQ603" s="154" t="s">
        <v>355</v>
      </c>
      <c r="AR603" s="123"/>
      <c r="AS603" s="123"/>
      <c r="AT603" s="124"/>
      <c r="AU603" s="129" t="s">
        <v>253</v>
      </c>
      <c r="AV603" s="129"/>
      <c r="AW603" s="129"/>
      <c r="AX603" s="130"/>
    </row>
    <row r="604" spans="1:50" ht="18.75" hidden="1" customHeight="1" x14ac:dyDescent="0.15">
      <c r="A604" s="182"/>
      <c r="B604" s="179"/>
      <c r="C604" s="173"/>
      <c r="D604" s="179"/>
      <c r="E604" s="338"/>
      <c r="F604" s="339"/>
      <c r="G604" s="153"/>
      <c r="H604" s="126"/>
      <c r="I604" s="126"/>
      <c r="J604" s="126"/>
      <c r="K604" s="126"/>
      <c r="L604" s="126"/>
      <c r="M604" s="126"/>
      <c r="N604" s="126"/>
      <c r="O604" s="126"/>
      <c r="P604" s="126"/>
      <c r="Q604" s="126"/>
      <c r="R604" s="126"/>
      <c r="S604" s="126"/>
      <c r="T604" s="126"/>
      <c r="U604" s="126"/>
      <c r="V604" s="126"/>
      <c r="W604" s="126"/>
      <c r="X604" s="127"/>
      <c r="Y604" s="159"/>
      <c r="Z604" s="160"/>
      <c r="AA604" s="161"/>
      <c r="AB604" s="149"/>
      <c r="AC604" s="126"/>
      <c r="AD604" s="127"/>
      <c r="AE604" s="193"/>
      <c r="AF604" s="193"/>
      <c r="AG604" s="126" t="s">
        <v>356</v>
      </c>
      <c r="AH604" s="127"/>
      <c r="AI604" s="151"/>
      <c r="AJ604" s="151"/>
      <c r="AK604" s="151"/>
      <c r="AL604" s="149"/>
      <c r="AM604" s="151"/>
      <c r="AN604" s="151"/>
      <c r="AO604" s="151"/>
      <c r="AP604" s="149"/>
      <c r="AQ604" s="592"/>
      <c r="AR604" s="193"/>
      <c r="AS604" s="126" t="s">
        <v>356</v>
      </c>
      <c r="AT604" s="127"/>
      <c r="AU604" s="193"/>
      <c r="AV604" s="193"/>
      <c r="AW604" s="126" t="s">
        <v>300</v>
      </c>
      <c r="AX604" s="188"/>
    </row>
    <row r="605" spans="1:50" ht="23.25" hidden="1" customHeight="1" x14ac:dyDescent="0.15">
      <c r="A605" s="182"/>
      <c r="B605" s="179"/>
      <c r="C605" s="173"/>
      <c r="D605" s="179"/>
      <c r="E605" s="338"/>
      <c r="F605" s="339"/>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6"/>
      <c r="AF605" s="200"/>
      <c r="AG605" s="200"/>
      <c r="AH605" s="200"/>
      <c r="AI605" s="336"/>
      <c r="AJ605" s="200"/>
      <c r="AK605" s="200"/>
      <c r="AL605" s="200"/>
      <c r="AM605" s="336"/>
      <c r="AN605" s="200"/>
      <c r="AO605" s="200"/>
      <c r="AP605" s="337"/>
      <c r="AQ605" s="336"/>
      <c r="AR605" s="200"/>
      <c r="AS605" s="200"/>
      <c r="AT605" s="337"/>
      <c r="AU605" s="200"/>
      <c r="AV605" s="200"/>
      <c r="AW605" s="200"/>
      <c r="AX605" s="201"/>
    </row>
    <row r="606" spans="1:50" ht="23.25" hidden="1" customHeight="1" x14ac:dyDescent="0.15">
      <c r="A606" s="182"/>
      <c r="B606" s="179"/>
      <c r="C606" s="173"/>
      <c r="D606" s="179"/>
      <c r="E606" s="338"/>
      <c r="F606" s="339"/>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6"/>
      <c r="AF606" s="200"/>
      <c r="AG606" s="200"/>
      <c r="AH606" s="337"/>
      <c r="AI606" s="336"/>
      <c r="AJ606" s="200"/>
      <c r="AK606" s="200"/>
      <c r="AL606" s="200"/>
      <c r="AM606" s="336"/>
      <c r="AN606" s="200"/>
      <c r="AO606" s="200"/>
      <c r="AP606" s="337"/>
      <c r="AQ606" s="336"/>
      <c r="AR606" s="200"/>
      <c r="AS606" s="200"/>
      <c r="AT606" s="337"/>
      <c r="AU606" s="200"/>
      <c r="AV606" s="200"/>
      <c r="AW606" s="200"/>
      <c r="AX606" s="201"/>
    </row>
    <row r="607" spans="1:50" ht="23.25" hidden="1" customHeight="1" x14ac:dyDescent="0.15">
      <c r="A607" s="182"/>
      <c r="B607" s="179"/>
      <c r="C607" s="173"/>
      <c r="D607" s="179"/>
      <c r="E607" s="338"/>
      <c r="F607" s="339"/>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6"/>
      <c r="AF607" s="200"/>
      <c r="AG607" s="200"/>
      <c r="AH607" s="337"/>
      <c r="AI607" s="336"/>
      <c r="AJ607" s="200"/>
      <c r="AK607" s="200"/>
      <c r="AL607" s="200"/>
      <c r="AM607" s="336"/>
      <c r="AN607" s="200"/>
      <c r="AO607" s="200"/>
      <c r="AP607" s="337"/>
      <c r="AQ607" s="336"/>
      <c r="AR607" s="200"/>
      <c r="AS607" s="200"/>
      <c r="AT607" s="337"/>
      <c r="AU607" s="200"/>
      <c r="AV607" s="200"/>
      <c r="AW607" s="200"/>
      <c r="AX607" s="201"/>
    </row>
    <row r="608" spans="1:50" ht="18.75" hidden="1" customHeight="1" x14ac:dyDescent="0.15">
      <c r="A608" s="182"/>
      <c r="B608" s="179"/>
      <c r="C608" s="173"/>
      <c r="D608" s="179"/>
      <c r="E608" s="338" t="s">
        <v>373</v>
      </c>
      <c r="F608" s="339"/>
      <c r="G608" s="340" t="s">
        <v>370</v>
      </c>
      <c r="H608" s="123"/>
      <c r="I608" s="123"/>
      <c r="J608" s="123"/>
      <c r="K608" s="123"/>
      <c r="L608" s="123"/>
      <c r="M608" s="123"/>
      <c r="N608" s="123"/>
      <c r="O608" s="123"/>
      <c r="P608" s="123"/>
      <c r="Q608" s="123"/>
      <c r="R608" s="123"/>
      <c r="S608" s="123"/>
      <c r="T608" s="123"/>
      <c r="U608" s="123"/>
      <c r="V608" s="123"/>
      <c r="W608" s="123"/>
      <c r="X608" s="124"/>
      <c r="Y608" s="159"/>
      <c r="Z608" s="160"/>
      <c r="AA608" s="161"/>
      <c r="AB608" s="154" t="s">
        <v>11</v>
      </c>
      <c r="AC608" s="123"/>
      <c r="AD608" s="124"/>
      <c r="AE608" s="330" t="s">
        <v>372</v>
      </c>
      <c r="AF608" s="331"/>
      <c r="AG608" s="331"/>
      <c r="AH608" s="332"/>
      <c r="AI608" s="210" t="s">
        <v>470</v>
      </c>
      <c r="AJ608" s="210"/>
      <c r="AK608" s="210"/>
      <c r="AL608" s="154"/>
      <c r="AM608" s="210" t="s">
        <v>533</v>
      </c>
      <c r="AN608" s="210"/>
      <c r="AO608" s="210"/>
      <c r="AP608" s="154"/>
      <c r="AQ608" s="154" t="s">
        <v>355</v>
      </c>
      <c r="AR608" s="123"/>
      <c r="AS608" s="123"/>
      <c r="AT608" s="124"/>
      <c r="AU608" s="129" t="s">
        <v>253</v>
      </c>
      <c r="AV608" s="129"/>
      <c r="AW608" s="129"/>
      <c r="AX608" s="130"/>
    </row>
    <row r="609" spans="1:50" ht="18.75" hidden="1" customHeight="1" x14ac:dyDescent="0.15">
      <c r="A609" s="182"/>
      <c r="B609" s="179"/>
      <c r="C609" s="173"/>
      <c r="D609" s="179"/>
      <c r="E609" s="338"/>
      <c r="F609" s="339"/>
      <c r="G609" s="153"/>
      <c r="H609" s="126"/>
      <c r="I609" s="126"/>
      <c r="J609" s="126"/>
      <c r="K609" s="126"/>
      <c r="L609" s="126"/>
      <c r="M609" s="126"/>
      <c r="N609" s="126"/>
      <c r="O609" s="126"/>
      <c r="P609" s="126"/>
      <c r="Q609" s="126"/>
      <c r="R609" s="126"/>
      <c r="S609" s="126"/>
      <c r="T609" s="126"/>
      <c r="U609" s="126"/>
      <c r="V609" s="126"/>
      <c r="W609" s="126"/>
      <c r="X609" s="127"/>
      <c r="Y609" s="159"/>
      <c r="Z609" s="160"/>
      <c r="AA609" s="161"/>
      <c r="AB609" s="149"/>
      <c r="AC609" s="126"/>
      <c r="AD609" s="127"/>
      <c r="AE609" s="193"/>
      <c r="AF609" s="193"/>
      <c r="AG609" s="126" t="s">
        <v>356</v>
      </c>
      <c r="AH609" s="127"/>
      <c r="AI609" s="151"/>
      <c r="AJ609" s="151"/>
      <c r="AK609" s="151"/>
      <c r="AL609" s="149"/>
      <c r="AM609" s="151"/>
      <c r="AN609" s="151"/>
      <c r="AO609" s="151"/>
      <c r="AP609" s="149"/>
      <c r="AQ609" s="592"/>
      <c r="AR609" s="193"/>
      <c r="AS609" s="126" t="s">
        <v>356</v>
      </c>
      <c r="AT609" s="127"/>
      <c r="AU609" s="193"/>
      <c r="AV609" s="193"/>
      <c r="AW609" s="126" t="s">
        <v>300</v>
      </c>
      <c r="AX609" s="188"/>
    </row>
    <row r="610" spans="1:50" ht="23.25" hidden="1" customHeight="1" x14ac:dyDescent="0.15">
      <c r="A610" s="182"/>
      <c r="B610" s="179"/>
      <c r="C610" s="173"/>
      <c r="D610" s="179"/>
      <c r="E610" s="338"/>
      <c r="F610" s="339"/>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6"/>
      <c r="AF610" s="200"/>
      <c r="AG610" s="200"/>
      <c r="AH610" s="200"/>
      <c r="AI610" s="336"/>
      <c r="AJ610" s="200"/>
      <c r="AK610" s="200"/>
      <c r="AL610" s="200"/>
      <c r="AM610" s="336"/>
      <c r="AN610" s="200"/>
      <c r="AO610" s="200"/>
      <c r="AP610" s="337"/>
      <c r="AQ610" s="336"/>
      <c r="AR610" s="200"/>
      <c r="AS610" s="200"/>
      <c r="AT610" s="337"/>
      <c r="AU610" s="200"/>
      <c r="AV610" s="200"/>
      <c r="AW610" s="200"/>
      <c r="AX610" s="201"/>
    </row>
    <row r="611" spans="1:50" ht="23.25" hidden="1" customHeight="1" x14ac:dyDescent="0.15">
      <c r="A611" s="182"/>
      <c r="B611" s="179"/>
      <c r="C611" s="173"/>
      <c r="D611" s="179"/>
      <c r="E611" s="338"/>
      <c r="F611" s="339"/>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6"/>
      <c r="AF611" s="200"/>
      <c r="AG611" s="200"/>
      <c r="AH611" s="337"/>
      <c r="AI611" s="336"/>
      <c r="AJ611" s="200"/>
      <c r="AK611" s="200"/>
      <c r="AL611" s="200"/>
      <c r="AM611" s="336"/>
      <c r="AN611" s="200"/>
      <c r="AO611" s="200"/>
      <c r="AP611" s="337"/>
      <c r="AQ611" s="336"/>
      <c r="AR611" s="200"/>
      <c r="AS611" s="200"/>
      <c r="AT611" s="337"/>
      <c r="AU611" s="200"/>
      <c r="AV611" s="200"/>
      <c r="AW611" s="200"/>
      <c r="AX611" s="201"/>
    </row>
    <row r="612" spans="1:50" ht="23.25" hidden="1" customHeight="1" x14ac:dyDescent="0.15">
      <c r="A612" s="182"/>
      <c r="B612" s="179"/>
      <c r="C612" s="173"/>
      <c r="D612" s="179"/>
      <c r="E612" s="338"/>
      <c r="F612" s="339"/>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6"/>
      <c r="AF612" s="200"/>
      <c r="AG612" s="200"/>
      <c r="AH612" s="337"/>
      <c r="AI612" s="336"/>
      <c r="AJ612" s="200"/>
      <c r="AK612" s="200"/>
      <c r="AL612" s="200"/>
      <c r="AM612" s="336"/>
      <c r="AN612" s="200"/>
      <c r="AO612" s="200"/>
      <c r="AP612" s="337"/>
      <c r="AQ612" s="336"/>
      <c r="AR612" s="200"/>
      <c r="AS612" s="200"/>
      <c r="AT612" s="337"/>
      <c r="AU612" s="200"/>
      <c r="AV612" s="200"/>
      <c r="AW612" s="200"/>
      <c r="AX612" s="201"/>
    </row>
    <row r="613" spans="1:50" ht="18.75" hidden="1" customHeight="1" x14ac:dyDescent="0.15">
      <c r="A613" s="182"/>
      <c r="B613" s="179"/>
      <c r="C613" s="173"/>
      <c r="D613" s="179"/>
      <c r="E613" s="338" t="s">
        <v>373</v>
      </c>
      <c r="F613" s="339"/>
      <c r="G613" s="340" t="s">
        <v>370</v>
      </c>
      <c r="H613" s="123"/>
      <c r="I613" s="123"/>
      <c r="J613" s="123"/>
      <c r="K613" s="123"/>
      <c r="L613" s="123"/>
      <c r="M613" s="123"/>
      <c r="N613" s="123"/>
      <c r="O613" s="123"/>
      <c r="P613" s="123"/>
      <c r="Q613" s="123"/>
      <c r="R613" s="123"/>
      <c r="S613" s="123"/>
      <c r="T613" s="123"/>
      <c r="U613" s="123"/>
      <c r="V613" s="123"/>
      <c r="W613" s="123"/>
      <c r="X613" s="124"/>
      <c r="Y613" s="159"/>
      <c r="Z613" s="160"/>
      <c r="AA613" s="161"/>
      <c r="AB613" s="154" t="s">
        <v>11</v>
      </c>
      <c r="AC613" s="123"/>
      <c r="AD613" s="124"/>
      <c r="AE613" s="330" t="s">
        <v>372</v>
      </c>
      <c r="AF613" s="331"/>
      <c r="AG613" s="331"/>
      <c r="AH613" s="332"/>
      <c r="AI613" s="210" t="s">
        <v>470</v>
      </c>
      <c r="AJ613" s="210"/>
      <c r="AK613" s="210"/>
      <c r="AL613" s="154"/>
      <c r="AM613" s="210" t="s">
        <v>533</v>
      </c>
      <c r="AN613" s="210"/>
      <c r="AO613" s="210"/>
      <c r="AP613" s="154"/>
      <c r="AQ613" s="154" t="s">
        <v>355</v>
      </c>
      <c r="AR613" s="123"/>
      <c r="AS613" s="123"/>
      <c r="AT613" s="124"/>
      <c r="AU613" s="129" t="s">
        <v>253</v>
      </c>
      <c r="AV613" s="129"/>
      <c r="AW613" s="129"/>
      <c r="AX613" s="130"/>
    </row>
    <row r="614" spans="1:50" ht="18.75" hidden="1" customHeight="1" x14ac:dyDescent="0.15">
      <c r="A614" s="182"/>
      <c r="B614" s="179"/>
      <c r="C614" s="173"/>
      <c r="D614" s="179"/>
      <c r="E614" s="338"/>
      <c r="F614" s="339"/>
      <c r="G614" s="153"/>
      <c r="H614" s="126"/>
      <c r="I614" s="126"/>
      <c r="J614" s="126"/>
      <c r="K614" s="126"/>
      <c r="L614" s="126"/>
      <c r="M614" s="126"/>
      <c r="N614" s="126"/>
      <c r="O614" s="126"/>
      <c r="P614" s="126"/>
      <c r="Q614" s="126"/>
      <c r="R614" s="126"/>
      <c r="S614" s="126"/>
      <c r="T614" s="126"/>
      <c r="U614" s="126"/>
      <c r="V614" s="126"/>
      <c r="W614" s="126"/>
      <c r="X614" s="127"/>
      <c r="Y614" s="159"/>
      <c r="Z614" s="160"/>
      <c r="AA614" s="161"/>
      <c r="AB614" s="149"/>
      <c r="AC614" s="126"/>
      <c r="AD614" s="127"/>
      <c r="AE614" s="193"/>
      <c r="AF614" s="193"/>
      <c r="AG614" s="126" t="s">
        <v>356</v>
      </c>
      <c r="AH614" s="127"/>
      <c r="AI614" s="151"/>
      <c r="AJ614" s="151"/>
      <c r="AK614" s="151"/>
      <c r="AL614" s="149"/>
      <c r="AM614" s="151"/>
      <c r="AN614" s="151"/>
      <c r="AO614" s="151"/>
      <c r="AP614" s="149"/>
      <c r="AQ614" s="592"/>
      <c r="AR614" s="193"/>
      <c r="AS614" s="126" t="s">
        <v>356</v>
      </c>
      <c r="AT614" s="127"/>
      <c r="AU614" s="193"/>
      <c r="AV614" s="193"/>
      <c r="AW614" s="126" t="s">
        <v>300</v>
      </c>
      <c r="AX614" s="188"/>
    </row>
    <row r="615" spans="1:50" ht="23.25" hidden="1" customHeight="1" x14ac:dyDescent="0.15">
      <c r="A615" s="182"/>
      <c r="B615" s="179"/>
      <c r="C615" s="173"/>
      <c r="D615" s="179"/>
      <c r="E615" s="338"/>
      <c r="F615" s="339"/>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6"/>
      <c r="AF615" s="200"/>
      <c r="AG615" s="200"/>
      <c r="AH615" s="200"/>
      <c r="AI615" s="336"/>
      <c r="AJ615" s="200"/>
      <c r="AK615" s="200"/>
      <c r="AL615" s="200"/>
      <c r="AM615" s="336"/>
      <c r="AN615" s="200"/>
      <c r="AO615" s="200"/>
      <c r="AP615" s="337"/>
      <c r="AQ615" s="336"/>
      <c r="AR615" s="200"/>
      <c r="AS615" s="200"/>
      <c r="AT615" s="337"/>
      <c r="AU615" s="200"/>
      <c r="AV615" s="200"/>
      <c r="AW615" s="200"/>
      <c r="AX615" s="201"/>
    </row>
    <row r="616" spans="1:50" ht="23.25" hidden="1" customHeight="1" x14ac:dyDescent="0.15">
      <c r="A616" s="182"/>
      <c r="B616" s="179"/>
      <c r="C616" s="173"/>
      <c r="D616" s="179"/>
      <c r="E616" s="338"/>
      <c r="F616" s="339"/>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6"/>
      <c r="AF616" s="200"/>
      <c r="AG616" s="200"/>
      <c r="AH616" s="337"/>
      <c r="AI616" s="336"/>
      <c r="AJ616" s="200"/>
      <c r="AK616" s="200"/>
      <c r="AL616" s="200"/>
      <c r="AM616" s="336"/>
      <c r="AN616" s="200"/>
      <c r="AO616" s="200"/>
      <c r="AP616" s="337"/>
      <c r="AQ616" s="336"/>
      <c r="AR616" s="200"/>
      <c r="AS616" s="200"/>
      <c r="AT616" s="337"/>
      <c r="AU616" s="200"/>
      <c r="AV616" s="200"/>
      <c r="AW616" s="200"/>
      <c r="AX616" s="201"/>
    </row>
    <row r="617" spans="1:50" ht="23.25" hidden="1" customHeight="1" x14ac:dyDescent="0.15">
      <c r="A617" s="182"/>
      <c r="B617" s="179"/>
      <c r="C617" s="173"/>
      <c r="D617" s="179"/>
      <c r="E617" s="338"/>
      <c r="F617" s="339"/>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6"/>
      <c r="AF617" s="200"/>
      <c r="AG617" s="200"/>
      <c r="AH617" s="337"/>
      <c r="AI617" s="336"/>
      <c r="AJ617" s="200"/>
      <c r="AK617" s="200"/>
      <c r="AL617" s="200"/>
      <c r="AM617" s="336"/>
      <c r="AN617" s="200"/>
      <c r="AO617" s="200"/>
      <c r="AP617" s="337"/>
      <c r="AQ617" s="336"/>
      <c r="AR617" s="200"/>
      <c r="AS617" s="200"/>
      <c r="AT617" s="337"/>
      <c r="AU617" s="200"/>
      <c r="AV617" s="200"/>
      <c r="AW617" s="200"/>
      <c r="AX617" s="201"/>
    </row>
    <row r="618" spans="1:50" ht="18.75" hidden="1" customHeight="1" x14ac:dyDescent="0.15">
      <c r="A618" s="182"/>
      <c r="B618" s="179"/>
      <c r="C618" s="173"/>
      <c r="D618" s="179"/>
      <c r="E618" s="338" t="s">
        <v>374</v>
      </c>
      <c r="F618" s="339"/>
      <c r="G618" s="340" t="s">
        <v>371</v>
      </c>
      <c r="H618" s="123"/>
      <c r="I618" s="123"/>
      <c r="J618" s="123"/>
      <c r="K618" s="123"/>
      <c r="L618" s="123"/>
      <c r="M618" s="123"/>
      <c r="N618" s="123"/>
      <c r="O618" s="123"/>
      <c r="P618" s="123"/>
      <c r="Q618" s="123"/>
      <c r="R618" s="123"/>
      <c r="S618" s="123"/>
      <c r="T618" s="123"/>
      <c r="U618" s="123"/>
      <c r="V618" s="123"/>
      <c r="W618" s="123"/>
      <c r="X618" s="124"/>
      <c r="Y618" s="159"/>
      <c r="Z618" s="160"/>
      <c r="AA618" s="161"/>
      <c r="AB618" s="154" t="s">
        <v>11</v>
      </c>
      <c r="AC618" s="123"/>
      <c r="AD618" s="124"/>
      <c r="AE618" s="330" t="s">
        <v>372</v>
      </c>
      <c r="AF618" s="331"/>
      <c r="AG618" s="331"/>
      <c r="AH618" s="332"/>
      <c r="AI618" s="210" t="s">
        <v>470</v>
      </c>
      <c r="AJ618" s="210"/>
      <c r="AK618" s="210"/>
      <c r="AL618" s="154"/>
      <c r="AM618" s="210" t="s">
        <v>533</v>
      </c>
      <c r="AN618" s="210"/>
      <c r="AO618" s="210"/>
      <c r="AP618" s="154"/>
      <c r="AQ618" s="154" t="s">
        <v>355</v>
      </c>
      <c r="AR618" s="123"/>
      <c r="AS618" s="123"/>
      <c r="AT618" s="124"/>
      <c r="AU618" s="129" t="s">
        <v>253</v>
      </c>
      <c r="AV618" s="129"/>
      <c r="AW618" s="129"/>
      <c r="AX618" s="130"/>
    </row>
    <row r="619" spans="1:50" ht="18.75" hidden="1" customHeight="1" x14ac:dyDescent="0.15">
      <c r="A619" s="182"/>
      <c r="B619" s="179"/>
      <c r="C619" s="173"/>
      <c r="D619" s="179"/>
      <c r="E619" s="338"/>
      <c r="F619" s="339"/>
      <c r="G619" s="153"/>
      <c r="H619" s="126"/>
      <c r="I619" s="126"/>
      <c r="J619" s="126"/>
      <c r="K619" s="126"/>
      <c r="L619" s="126"/>
      <c r="M619" s="126"/>
      <c r="N619" s="126"/>
      <c r="O619" s="126"/>
      <c r="P619" s="126"/>
      <c r="Q619" s="126"/>
      <c r="R619" s="126"/>
      <c r="S619" s="126"/>
      <c r="T619" s="126"/>
      <c r="U619" s="126"/>
      <c r="V619" s="126"/>
      <c r="W619" s="126"/>
      <c r="X619" s="127"/>
      <c r="Y619" s="159"/>
      <c r="Z619" s="160"/>
      <c r="AA619" s="161"/>
      <c r="AB619" s="149"/>
      <c r="AC619" s="126"/>
      <c r="AD619" s="127"/>
      <c r="AE619" s="193"/>
      <c r="AF619" s="193"/>
      <c r="AG619" s="126" t="s">
        <v>356</v>
      </c>
      <c r="AH619" s="127"/>
      <c r="AI619" s="151"/>
      <c r="AJ619" s="151"/>
      <c r="AK619" s="151"/>
      <c r="AL619" s="149"/>
      <c r="AM619" s="151"/>
      <c r="AN619" s="151"/>
      <c r="AO619" s="151"/>
      <c r="AP619" s="149"/>
      <c r="AQ619" s="592"/>
      <c r="AR619" s="193"/>
      <c r="AS619" s="126" t="s">
        <v>356</v>
      </c>
      <c r="AT619" s="127"/>
      <c r="AU619" s="193"/>
      <c r="AV619" s="193"/>
      <c r="AW619" s="126" t="s">
        <v>300</v>
      </c>
      <c r="AX619" s="188"/>
    </row>
    <row r="620" spans="1:50" ht="23.25" hidden="1" customHeight="1" x14ac:dyDescent="0.15">
      <c r="A620" s="182"/>
      <c r="B620" s="179"/>
      <c r="C620" s="173"/>
      <c r="D620" s="179"/>
      <c r="E620" s="338"/>
      <c r="F620" s="339"/>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6"/>
      <c r="AF620" s="200"/>
      <c r="AG620" s="200"/>
      <c r="AH620" s="200"/>
      <c r="AI620" s="336"/>
      <c r="AJ620" s="200"/>
      <c r="AK620" s="200"/>
      <c r="AL620" s="200"/>
      <c r="AM620" s="336"/>
      <c r="AN620" s="200"/>
      <c r="AO620" s="200"/>
      <c r="AP620" s="337"/>
      <c r="AQ620" s="336"/>
      <c r="AR620" s="200"/>
      <c r="AS620" s="200"/>
      <c r="AT620" s="337"/>
      <c r="AU620" s="200"/>
      <c r="AV620" s="200"/>
      <c r="AW620" s="200"/>
      <c r="AX620" s="201"/>
    </row>
    <row r="621" spans="1:50" ht="23.25" hidden="1" customHeight="1" x14ac:dyDescent="0.15">
      <c r="A621" s="182"/>
      <c r="B621" s="179"/>
      <c r="C621" s="173"/>
      <c r="D621" s="179"/>
      <c r="E621" s="338"/>
      <c r="F621" s="339"/>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6"/>
      <c r="AF621" s="200"/>
      <c r="AG621" s="200"/>
      <c r="AH621" s="337"/>
      <c r="AI621" s="336"/>
      <c r="AJ621" s="200"/>
      <c r="AK621" s="200"/>
      <c r="AL621" s="200"/>
      <c r="AM621" s="336"/>
      <c r="AN621" s="200"/>
      <c r="AO621" s="200"/>
      <c r="AP621" s="337"/>
      <c r="AQ621" s="336"/>
      <c r="AR621" s="200"/>
      <c r="AS621" s="200"/>
      <c r="AT621" s="337"/>
      <c r="AU621" s="200"/>
      <c r="AV621" s="200"/>
      <c r="AW621" s="200"/>
      <c r="AX621" s="201"/>
    </row>
    <row r="622" spans="1:50" ht="23.25" hidden="1" customHeight="1" x14ac:dyDescent="0.15">
      <c r="A622" s="182"/>
      <c r="B622" s="179"/>
      <c r="C622" s="173"/>
      <c r="D622" s="179"/>
      <c r="E622" s="338"/>
      <c r="F622" s="339"/>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6"/>
      <c r="AF622" s="200"/>
      <c r="AG622" s="200"/>
      <c r="AH622" s="337"/>
      <c r="AI622" s="336"/>
      <c r="AJ622" s="200"/>
      <c r="AK622" s="200"/>
      <c r="AL622" s="200"/>
      <c r="AM622" s="336"/>
      <c r="AN622" s="200"/>
      <c r="AO622" s="200"/>
      <c r="AP622" s="337"/>
      <c r="AQ622" s="336"/>
      <c r="AR622" s="200"/>
      <c r="AS622" s="200"/>
      <c r="AT622" s="337"/>
      <c r="AU622" s="200"/>
      <c r="AV622" s="200"/>
      <c r="AW622" s="200"/>
      <c r="AX622" s="201"/>
    </row>
    <row r="623" spans="1:50" ht="18.75" hidden="1" customHeight="1" x14ac:dyDescent="0.15">
      <c r="A623" s="182"/>
      <c r="B623" s="179"/>
      <c r="C623" s="173"/>
      <c r="D623" s="179"/>
      <c r="E623" s="338" t="s">
        <v>374</v>
      </c>
      <c r="F623" s="339"/>
      <c r="G623" s="340" t="s">
        <v>371</v>
      </c>
      <c r="H623" s="123"/>
      <c r="I623" s="123"/>
      <c r="J623" s="123"/>
      <c r="K623" s="123"/>
      <c r="L623" s="123"/>
      <c r="M623" s="123"/>
      <c r="N623" s="123"/>
      <c r="O623" s="123"/>
      <c r="P623" s="123"/>
      <c r="Q623" s="123"/>
      <c r="R623" s="123"/>
      <c r="S623" s="123"/>
      <c r="T623" s="123"/>
      <c r="U623" s="123"/>
      <c r="V623" s="123"/>
      <c r="W623" s="123"/>
      <c r="X623" s="124"/>
      <c r="Y623" s="159"/>
      <c r="Z623" s="160"/>
      <c r="AA623" s="161"/>
      <c r="AB623" s="154" t="s">
        <v>11</v>
      </c>
      <c r="AC623" s="123"/>
      <c r="AD623" s="124"/>
      <c r="AE623" s="330" t="s">
        <v>372</v>
      </c>
      <c r="AF623" s="331"/>
      <c r="AG623" s="331"/>
      <c r="AH623" s="332"/>
      <c r="AI623" s="210" t="s">
        <v>470</v>
      </c>
      <c r="AJ623" s="210"/>
      <c r="AK623" s="210"/>
      <c r="AL623" s="154"/>
      <c r="AM623" s="210" t="s">
        <v>533</v>
      </c>
      <c r="AN623" s="210"/>
      <c r="AO623" s="210"/>
      <c r="AP623" s="154"/>
      <c r="AQ623" s="154" t="s">
        <v>355</v>
      </c>
      <c r="AR623" s="123"/>
      <c r="AS623" s="123"/>
      <c r="AT623" s="124"/>
      <c r="AU623" s="129" t="s">
        <v>253</v>
      </c>
      <c r="AV623" s="129"/>
      <c r="AW623" s="129"/>
      <c r="AX623" s="130"/>
    </row>
    <row r="624" spans="1:50" ht="18.75" hidden="1" customHeight="1" x14ac:dyDescent="0.15">
      <c r="A624" s="182"/>
      <c r="B624" s="179"/>
      <c r="C624" s="173"/>
      <c r="D624" s="179"/>
      <c r="E624" s="338"/>
      <c r="F624" s="339"/>
      <c r="G624" s="153"/>
      <c r="H624" s="126"/>
      <c r="I624" s="126"/>
      <c r="J624" s="126"/>
      <c r="K624" s="126"/>
      <c r="L624" s="126"/>
      <c r="M624" s="126"/>
      <c r="N624" s="126"/>
      <c r="O624" s="126"/>
      <c r="P624" s="126"/>
      <c r="Q624" s="126"/>
      <c r="R624" s="126"/>
      <c r="S624" s="126"/>
      <c r="T624" s="126"/>
      <c r="U624" s="126"/>
      <c r="V624" s="126"/>
      <c r="W624" s="126"/>
      <c r="X624" s="127"/>
      <c r="Y624" s="159"/>
      <c r="Z624" s="160"/>
      <c r="AA624" s="161"/>
      <c r="AB624" s="149"/>
      <c r="AC624" s="126"/>
      <c r="AD624" s="127"/>
      <c r="AE624" s="193"/>
      <c r="AF624" s="193"/>
      <c r="AG624" s="126" t="s">
        <v>356</v>
      </c>
      <c r="AH624" s="127"/>
      <c r="AI624" s="151"/>
      <c r="AJ624" s="151"/>
      <c r="AK624" s="151"/>
      <c r="AL624" s="149"/>
      <c r="AM624" s="151"/>
      <c r="AN624" s="151"/>
      <c r="AO624" s="151"/>
      <c r="AP624" s="149"/>
      <c r="AQ624" s="592"/>
      <c r="AR624" s="193"/>
      <c r="AS624" s="126" t="s">
        <v>356</v>
      </c>
      <c r="AT624" s="127"/>
      <c r="AU624" s="193"/>
      <c r="AV624" s="193"/>
      <c r="AW624" s="126" t="s">
        <v>300</v>
      </c>
      <c r="AX624" s="188"/>
    </row>
    <row r="625" spans="1:50" ht="23.25" hidden="1" customHeight="1" x14ac:dyDescent="0.15">
      <c r="A625" s="182"/>
      <c r="B625" s="179"/>
      <c r="C625" s="173"/>
      <c r="D625" s="179"/>
      <c r="E625" s="338"/>
      <c r="F625" s="339"/>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6"/>
      <c r="AF625" s="200"/>
      <c r="AG625" s="200"/>
      <c r="AH625" s="200"/>
      <c r="AI625" s="336"/>
      <c r="AJ625" s="200"/>
      <c r="AK625" s="200"/>
      <c r="AL625" s="200"/>
      <c r="AM625" s="336"/>
      <c r="AN625" s="200"/>
      <c r="AO625" s="200"/>
      <c r="AP625" s="337"/>
      <c r="AQ625" s="336"/>
      <c r="AR625" s="200"/>
      <c r="AS625" s="200"/>
      <c r="AT625" s="337"/>
      <c r="AU625" s="200"/>
      <c r="AV625" s="200"/>
      <c r="AW625" s="200"/>
      <c r="AX625" s="201"/>
    </row>
    <row r="626" spans="1:50" ht="23.25" hidden="1" customHeight="1" x14ac:dyDescent="0.15">
      <c r="A626" s="182"/>
      <c r="B626" s="179"/>
      <c r="C626" s="173"/>
      <c r="D626" s="179"/>
      <c r="E626" s="338"/>
      <c r="F626" s="339"/>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6"/>
      <c r="AF626" s="200"/>
      <c r="AG626" s="200"/>
      <c r="AH626" s="337"/>
      <c r="AI626" s="336"/>
      <c r="AJ626" s="200"/>
      <c r="AK626" s="200"/>
      <c r="AL626" s="200"/>
      <c r="AM626" s="336"/>
      <c r="AN626" s="200"/>
      <c r="AO626" s="200"/>
      <c r="AP626" s="337"/>
      <c r="AQ626" s="336"/>
      <c r="AR626" s="200"/>
      <c r="AS626" s="200"/>
      <c r="AT626" s="337"/>
      <c r="AU626" s="200"/>
      <c r="AV626" s="200"/>
      <c r="AW626" s="200"/>
      <c r="AX626" s="201"/>
    </row>
    <row r="627" spans="1:50" ht="23.25" hidden="1" customHeight="1" x14ac:dyDescent="0.15">
      <c r="A627" s="182"/>
      <c r="B627" s="179"/>
      <c r="C627" s="173"/>
      <c r="D627" s="179"/>
      <c r="E627" s="338"/>
      <c r="F627" s="339"/>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6"/>
      <c r="AF627" s="200"/>
      <c r="AG627" s="200"/>
      <c r="AH627" s="337"/>
      <c r="AI627" s="336"/>
      <c r="AJ627" s="200"/>
      <c r="AK627" s="200"/>
      <c r="AL627" s="200"/>
      <c r="AM627" s="336"/>
      <c r="AN627" s="200"/>
      <c r="AO627" s="200"/>
      <c r="AP627" s="337"/>
      <c r="AQ627" s="336"/>
      <c r="AR627" s="200"/>
      <c r="AS627" s="200"/>
      <c r="AT627" s="337"/>
      <c r="AU627" s="200"/>
      <c r="AV627" s="200"/>
      <c r="AW627" s="200"/>
      <c r="AX627" s="201"/>
    </row>
    <row r="628" spans="1:50" ht="18.75" hidden="1" customHeight="1" x14ac:dyDescent="0.15">
      <c r="A628" s="182"/>
      <c r="B628" s="179"/>
      <c r="C628" s="173"/>
      <c r="D628" s="179"/>
      <c r="E628" s="338" t="s">
        <v>374</v>
      </c>
      <c r="F628" s="339"/>
      <c r="G628" s="340" t="s">
        <v>371</v>
      </c>
      <c r="H628" s="123"/>
      <c r="I628" s="123"/>
      <c r="J628" s="123"/>
      <c r="K628" s="123"/>
      <c r="L628" s="123"/>
      <c r="M628" s="123"/>
      <c r="N628" s="123"/>
      <c r="O628" s="123"/>
      <c r="P628" s="123"/>
      <c r="Q628" s="123"/>
      <c r="R628" s="123"/>
      <c r="S628" s="123"/>
      <c r="T628" s="123"/>
      <c r="U628" s="123"/>
      <c r="V628" s="123"/>
      <c r="W628" s="123"/>
      <c r="X628" s="124"/>
      <c r="Y628" s="159"/>
      <c r="Z628" s="160"/>
      <c r="AA628" s="161"/>
      <c r="AB628" s="154" t="s">
        <v>11</v>
      </c>
      <c r="AC628" s="123"/>
      <c r="AD628" s="124"/>
      <c r="AE628" s="330" t="s">
        <v>372</v>
      </c>
      <c r="AF628" s="331"/>
      <c r="AG628" s="331"/>
      <c r="AH628" s="332"/>
      <c r="AI628" s="210" t="s">
        <v>470</v>
      </c>
      <c r="AJ628" s="210"/>
      <c r="AK628" s="210"/>
      <c r="AL628" s="154"/>
      <c r="AM628" s="210" t="s">
        <v>533</v>
      </c>
      <c r="AN628" s="210"/>
      <c r="AO628" s="210"/>
      <c r="AP628" s="154"/>
      <c r="AQ628" s="154" t="s">
        <v>355</v>
      </c>
      <c r="AR628" s="123"/>
      <c r="AS628" s="123"/>
      <c r="AT628" s="124"/>
      <c r="AU628" s="129" t="s">
        <v>253</v>
      </c>
      <c r="AV628" s="129"/>
      <c r="AW628" s="129"/>
      <c r="AX628" s="130"/>
    </row>
    <row r="629" spans="1:50" ht="18.75" hidden="1" customHeight="1" x14ac:dyDescent="0.15">
      <c r="A629" s="182"/>
      <c r="B629" s="179"/>
      <c r="C629" s="173"/>
      <c r="D629" s="179"/>
      <c r="E629" s="338"/>
      <c r="F629" s="339"/>
      <c r="G629" s="153"/>
      <c r="H629" s="126"/>
      <c r="I629" s="126"/>
      <c r="J629" s="126"/>
      <c r="K629" s="126"/>
      <c r="L629" s="126"/>
      <c r="M629" s="126"/>
      <c r="N629" s="126"/>
      <c r="O629" s="126"/>
      <c r="P629" s="126"/>
      <c r="Q629" s="126"/>
      <c r="R629" s="126"/>
      <c r="S629" s="126"/>
      <c r="T629" s="126"/>
      <c r="U629" s="126"/>
      <c r="V629" s="126"/>
      <c r="W629" s="126"/>
      <c r="X629" s="127"/>
      <c r="Y629" s="159"/>
      <c r="Z629" s="160"/>
      <c r="AA629" s="161"/>
      <c r="AB629" s="149"/>
      <c r="AC629" s="126"/>
      <c r="AD629" s="127"/>
      <c r="AE629" s="193"/>
      <c r="AF629" s="193"/>
      <c r="AG629" s="126" t="s">
        <v>356</v>
      </c>
      <c r="AH629" s="127"/>
      <c r="AI629" s="151"/>
      <c r="AJ629" s="151"/>
      <c r="AK629" s="151"/>
      <c r="AL629" s="149"/>
      <c r="AM629" s="151"/>
      <c r="AN629" s="151"/>
      <c r="AO629" s="151"/>
      <c r="AP629" s="149"/>
      <c r="AQ629" s="592"/>
      <c r="AR629" s="193"/>
      <c r="AS629" s="126" t="s">
        <v>356</v>
      </c>
      <c r="AT629" s="127"/>
      <c r="AU629" s="193"/>
      <c r="AV629" s="193"/>
      <c r="AW629" s="126" t="s">
        <v>300</v>
      </c>
      <c r="AX629" s="188"/>
    </row>
    <row r="630" spans="1:50" ht="23.25" hidden="1" customHeight="1" x14ac:dyDescent="0.15">
      <c r="A630" s="182"/>
      <c r="B630" s="179"/>
      <c r="C630" s="173"/>
      <c r="D630" s="179"/>
      <c r="E630" s="338"/>
      <c r="F630" s="339"/>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6"/>
      <c r="AF630" s="200"/>
      <c r="AG630" s="200"/>
      <c r="AH630" s="200"/>
      <c r="AI630" s="336"/>
      <c r="AJ630" s="200"/>
      <c r="AK630" s="200"/>
      <c r="AL630" s="200"/>
      <c r="AM630" s="336"/>
      <c r="AN630" s="200"/>
      <c r="AO630" s="200"/>
      <c r="AP630" s="337"/>
      <c r="AQ630" s="336"/>
      <c r="AR630" s="200"/>
      <c r="AS630" s="200"/>
      <c r="AT630" s="337"/>
      <c r="AU630" s="200"/>
      <c r="AV630" s="200"/>
      <c r="AW630" s="200"/>
      <c r="AX630" s="201"/>
    </row>
    <row r="631" spans="1:50" ht="23.25" hidden="1" customHeight="1" x14ac:dyDescent="0.15">
      <c r="A631" s="182"/>
      <c r="B631" s="179"/>
      <c r="C631" s="173"/>
      <c r="D631" s="179"/>
      <c r="E631" s="338"/>
      <c r="F631" s="339"/>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6"/>
      <c r="AF631" s="200"/>
      <c r="AG631" s="200"/>
      <c r="AH631" s="337"/>
      <c r="AI631" s="336"/>
      <c r="AJ631" s="200"/>
      <c r="AK631" s="200"/>
      <c r="AL631" s="200"/>
      <c r="AM631" s="336"/>
      <c r="AN631" s="200"/>
      <c r="AO631" s="200"/>
      <c r="AP631" s="337"/>
      <c r="AQ631" s="336"/>
      <c r="AR631" s="200"/>
      <c r="AS631" s="200"/>
      <c r="AT631" s="337"/>
      <c r="AU631" s="200"/>
      <c r="AV631" s="200"/>
      <c r="AW631" s="200"/>
      <c r="AX631" s="201"/>
    </row>
    <row r="632" spans="1:50" ht="23.25" hidden="1" customHeight="1" x14ac:dyDescent="0.15">
      <c r="A632" s="182"/>
      <c r="B632" s="179"/>
      <c r="C632" s="173"/>
      <c r="D632" s="179"/>
      <c r="E632" s="338"/>
      <c r="F632" s="339"/>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6"/>
      <c r="AF632" s="200"/>
      <c r="AG632" s="200"/>
      <c r="AH632" s="337"/>
      <c r="AI632" s="336"/>
      <c r="AJ632" s="200"/>
      <c r="AK632" s="200"/>
      <c r="AL632" s="200"/>
      <c r="AM632" s="336"/>
      <c r="AN632" s="200"/>
      <c r="AO632" s="200"/>
      <c r="AP632" s="337"/>
      <c r="AQ632" s="336"/>
      <c r="AR632" s="200"/>
      <c r="AS632" s="200"/>
      <c r="AT632" s="337"/>
      <c r="AU632" s="200"/>
      <c r="AV632" s="200"/>
      <c r="AW632" s="200"/>
      <c r="AX632" s="201"/>
    </row>
    <row r="633" spans="1:50" ht="18.75" hidden="1" customHeight="1" x14ac:dyDescent="0.15">
      <c r="A633" s="182"/>
      <c r="B633" s="179"/>
      <c r="C633" s="173"/>
      <c r="D633" s="179"/>
      <c r="E633" s="338" t="s">
        <v>374</v>
      </c>
      <c r="F633" s="339"/>
      <c r="G633" s="340" t="s">
        <v>371</v>
      </c>
      <c r="H633" s="123"/>
      <c r="I633" s="123"/>
      <c r="J633" s="123"/>
      <c r="K633" s="123"/>
      <c r="L633" s="123"/>
      <c r="M633" s="123"/>
      <c r="N633" s="123"/>
      <c r="O633" s="123"/>
      <c r="P633" s="123"/>
      <c r="Q633" s="123"/>
      <c r="R633" s="123"/>
      <c r="S633" s="123"/>
      <c r="T633" s="123"/>
      <c r="U633" s="123"/>
      <c r="V633" s="123"/>
      <c r="W633" s="123"/>
      <c r="X633" s="124"/>
      <c r="Y633" s="159"/>
      <c r="Z633" s="160"/>
      <c r="AA633" s="161"/>
      <c r="AB633" s="154" t="s">
        <v>11</v>
      </c>
      <c r="AC633" s="123"/>
      <c r="AD633" s="124"/>
      <c r="AE633" s="330" t="s">
        <v>372</v>
      </c>
      <c r="AF633" s="331"/>
      <c r="AG633" s="331"/>
      <c r="AH633" s="332"/>
      <c r="AI633" s="210" t="s">
        <v>470</v>
      </c>
      <c r="AJ633" s="210"/>
      <c r="AK633" s="210"/>
      <c r="AL633" s="154"/>
      <c r="AM633" s="210" t="s">
        <v>533</v>
      </c>
      <c r="AN633" s="210"/>
      <c r="AO633" s="210"/>
      <c r="AP633" s="154"/>
      <c r="AQ633" s="154" t="s">
        <v>355</v>
      </c>
      <c r="AR633" s="123"/>
      <c r="AS633" s="123"/>
      <c r="AT633" s="124"/>
      <c r="AU633" s="129" t="s">
        <v>253</v>
      </c>
      <c r="AV633" s="129"/>
      <c r="AW633" s="129"/>
      <c r="AX633" s="130"/>
    </row>
    <row r="634" spans="1:50" ht="18.75" hidden="1" customHeight="1" x14ac:dyDescent="0.15">
      <c r="A634" s="182"/>
      <c r="B634" s="179"/>
      <c r="C634" s="173"/>
      <c r="D634" s="179"/>
      <c r="E634" s="338"/>
      <c r="F634" s="339"/>
      <c r="G634" s="153"/>
      <c r="H634" s="126"/>
      <c r="I634" s="126"/>
      <c r="J634" s="126"/>
      <c r="K634" s="126"/>
      <c r="L634" s="126"/>
      <c r="M634" s="126"/>
      <c r="N634" s="126"/>
      <c r="O634" s="126"/>
      <c r="P634" s="126"/>
      <c r="Q634" s="126"/>
      <c r="R634" s="126"/>
      <c r="S634" s="126"/>
      <c r="T634" s="126"/>
      <c r="U634" s="126"/>
      <c r="V634" s="126"/>
      <c r="W634" s="126"/>
      <c r="X634" s="127"/>
      <c r="Y634" s="159"/>
      <c r="Z634" s="160"/>
      <c r="AA634" s="161"/>
      <c r="AB634" s="149"/>
      <c r="AC634" s="126"/>
      <c r="AD634" s="127"/>
      <c r="AE634" s="193"/>
      <c r="AF634" s="193"/>
      <c r="AG634" s="126" t="s">
        <v>356</v>
      </c>
      <c r="AH634" s="127"/>
      <c r="AI634" s="151"/>
      <c r="AJ634" s="151"/>
      <c r="AK634" s="151"/>
      <c r="AL634" s="149"/>
      <c r="AM634" s="151"/>
      <c r="AN634" s="151"/>
      <c r="AO634" s="151"/>
      <c r="AP634" s="149"/>
      <c r="AQ634" s="592"/>
      <c r="AR634" s="193"/>
      <c r="AS634" s="126" t="s">
        <v>356</v>
      </c>
      <c r="AT634" s="127"/>
      <c r="AU634" s="193"/>
      <c r="AV634" s="193"/>
      <c r="AW634" s="126" t="s">
        <v>300</v>
      </c>
      <c r="AX634" s="188"/>
    </row>
    <row r="635" spans="1:50" ht="23.25" hidden="1" customHeight="1" x14ac:dyDescent="0.15">
      <c r="A635" s="182"/>
      <c r="B635" s="179"/>
      <c r="C635" s="173"/>
      <c r="D635" s="179"/>
      <c r="E635" s="338"/>
      <c r="F635" s="339"/>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6"/>
      <c r="AF635" s="200"/>
      <c r="AG635" s="200"/>
      <c r="AH635" s="200"/>
      <c r="AI635" s="336"/>
      <c r="AJ635" s="200"/>
      <c r="AK635" s="200"/>
      <c r="AL635" s="200"/>
      <c r="AM635" s="336"/>
      <c r="AN635" s="200"/>
      <c r="AO635" s="200"/>
      <c r="AP635" s="337"/>
      <c r="AQ635" s="336"/>
      <c r="AR635" s="200"/>
      <c r="AS635" s="200"/>
      <c r="AT635" s="337"/>
      <c r="AU635" s="200"/>
      <c r="AV635" s="200"/>
      <c r="AW635" s="200"/>
      <c r="AX635" s="201"/>
    </row>
    <row r="636" spans="1:50" ht="23.25" hidden="1" customHeight="1" x14ac:dyDescent="0.15">
      <c r="A636" s="182"/>
      <c r="B636" s="179"/>
      <c r="C636" s="173"/>
      <c r="D636" s="179"/>
      <c r="E636" s="338"/>
      <c r="F636" s="339"/>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6"/>
      <c r="AF636" s="200"/>
      <c r="AG636" s="200"/>
      <c r="AH636" s="337"/>
      <c r="AI636" s="336"/>
      <c r="AJ636" s="200"/>
      <c r="AK636" s="200"/>
      <c r="AL636" s="200"/>
      <c r="AM636" s="336"/>
      <c r="AN636" s="200"/>
      <c r="AO636" s="200"/>
      <c r="AP636" s="337"/>
      <c r="AQ636" s="336"/>
      <c r="AR636" s="200"/>
      <c r="AS636" s="200"/>
      <c r="AT636" s="337"/>
      <c r="AU636" s="200"/>
      <c r="AV636" s="200"/>
      <c r="AW636" s="200"/>
      <c r="AX636" s="201"/>
    </row>
    <row r="637" spans="1:50" ht="23.25" hidden="1" customHeight="1" x14ac:dyDescent="0.15">
      <c r="A637" s="182"/>
      <c r="B637" s="179"/>
      <c r="C637" s="173"/>
      <c r="D637" s="179"/>
      <c r="E637" s="338"/>
      <c r="F637" s="339"/>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6"/>
      <c r="AF637" s="200"/>
      <c r="AG637" s="200"/>
      <c r="AH637" s="337"/>
      <c r="AI637" s="336"/>
      <c r="AJ637" s="200"/>
      <c r="AK637" s="200"/>
      <c r="AL637" s="200"/>
      <c r="AM637" s="336"/>
      <c r="AN637" s="200"/>
      <c r="AO637" s="200"/>
      <c r="AP637" s="337"/>
      <c r="AQ637" s="336"/>
      <c r="AR637" s="200"/>
      <c r="AS637" s="200"/>
      <c r="AT637" s="337"/>
      <c r="AU637" s="200"/>
      <c r="AV637" s="200"/>
      <c r="AW637" s="200"/>
      <c r="AX637" s="201"/>
    </row>
    <row r="638" spans="1:50" ht="18.75" hidden="1" customHeight="1" x14ac:dyDescent="0.15">
      <c r="A638" s="182"/>
      <c r="B638" s="179"/>
      <c r="C638" s="173"/>
      <c r="D638" s="179"/>
      <c r="E638" s="338" t="s">
        <v>374</v>
      </c>
      <c r="F638" s="339"/>
      <c r="G638" s="340" t="s">
        <v>371</v>
      </c>
      <c r="H638" s="123"/>
      <c r="I638" s="123"/>
      <c r="J638" s="123"/>
      <c r="K638" s="123"/>
      <c r="L638" s="123"/>
      <c r="M638" s="123"/>
      <c r="N638" s="123"/>
      <c r="O638" s="123"/>
      <c r="P638" s="123"/>
      <c r="Q638" s="123"/>
      <c r="R638" s="123"/>
      <c r="S638" s="123"/>
      <c r="T638" s="123"/>
      <c r="U638" s="123"/>
      <c r="V638" s="123"/>
      <c r="W638" s="123"/>
      <c r="X638" s="124"/>
      <c r="Y638" s="159"/>
      <c r="Z638" s="160"/>
      <c r="AA638" s="161"/>
      <c r="AB638" s="154" t="s">
        <v>11</v>
      </c>
      <c r="AC638" s="123"/>
      <c r="AD638" s="124"/>
      <c r="AE638" s="330" t="s">
        <v>372</v>
      </c>
      <c r="AF638" s="331"/>
      <c r="AG638" s="331"/>
      <c r="AH638" s="332"/>
      <c r="AI638" s="210" t="s">
        <v>470</v>
      </c>
      <c r="AJ638" s="210"/>
      <c r="AK638" s="210"/>
      <c r="AL638" s="154"/>
      <c r="AM638" s="210" t="s">
        <v>533</v>
      </c>
      <c r="AN638" s="210"/>
      <c r="AO638" s="210"/>
      <c r="AP638" s="154"/>
      <c r="AQ638" s="154" t="s">
        <v>355</v>
      </c>
      <c r="AR638" s="123"/>
      <c r="AS638" s="123"/>
      <c r="AT638" s="124"/>
      <c r="AU638" s="129" t="s">
        <v>253</v>
      </c>
      <c r="AV638" s="129"/>
      <c r="AW638" s="129"/>
      <c r="AX638" s="130"/>
    </row>
    <row r="639" spans="1:50" ht="18.75" hidden="1" customHeight="1" x14ac:dyDescent="0.15">
      <c r="A639" s="182"/>
      <c r="B639" s="179"/>
      <c r="C639" s="173"/>
      <c r="D639" s="179"/>
      <c r="E639" s="338"/>
      <c r="F639" s="339"/>
      <c r="G639" s="153"/>
      <c r="H639" s="126"/>
      <c r="I639" s="126"/>
      <c r="J639" s="126"/>
      <c r="K639" s="126"/>
      <c r="L639" s="126"/>
      <c r="M639" s="126"/>
      <c r="N639" s="126"/>
      <c r="O639" s="126"/>
      <c r="P639" s="126"/>
      <c r="Q639" s="126"/>
      <c r="R639" s="126"/>
      <c r="S639" s="126"/>
      <c r="T639" s="126"/>
      <c r="U639" s="126"/>
      <c r="V639" s="126"/>
      <c r="W639" s="126"/>
      <c r="X639" s="127"/>
      <c r="Y639" s="159"/>
      <c r="Z639" s="160"/>
      <c r="AA639" s="161"/>
      <c r="AB639" s="149"/>
      <c r="AC639" s="126"/>
      <c r="AD639" s="127"/>
      <c r="AE639" s="193"/>
      <c r="AF639" s="193"/>
      <c r="AG639" s="126" t="s">
        <v>356</v>
      </c>
      <c r="AH639" s="127"/>
      <c r="AI639" s="151"/>
      <c r="AJ639" s="151"/>
      <c r="AK639" s="151"/>
      <c r="AL639" s="149"/>
      <c r="AM639" s="151"/>
      <c r="AN639" s="151"/>
      <c r="AO639" s="151"/>
      <c r="AP639" s="149"/>
      <c r="AQ639" s="592"/>
      <c r="AR639" s="193"/>
      <c r="AS639" s="126" t="s">
        <v>356</v>
      </c>
      <c r="AT639" s="127"/>
      <c r="AU639" s="193"/>
      <c r="AV639" s="193"/>
      <c r="AW639" s="126" t="s">
        <v>300</v>
      </c>
      <c r="AX639" s="188"/>
    </row>
    <row r="640" spans="1:50" ht="23.25" hidden="1" customHeight="1" x14ac:dyDescent="0.15">
      <c r="A640" s="182"/>
      <c r="B640" s="179"/>
      <c r="C640" s="173"/>
      <c r="D640" s="179"/>
      <c r="E640" s="338"/>
      <c r="F640" s="339"/>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6"/>
      <c r="AF640" s="200"/>
      <c r="AG640" s="200"/>
      <c r="AH640" s="200"/>
      <c r="AI640" s="336"/>
      <c r="AJ640" s="200"/>
      <c r="AK640" s="200"/>
      <c r="AL640" s="200"/>
      <c r="AM640" s="336"/>
      <c r="AN640" s="200"/>
      <c r="AO640" s="200"/>
      <c r="AP640" s="337"/>
      <c r="AQ640" s="336"/>
      <c r="AR640" s="200"/>
      <c r="AS640" s="200"/>
      <c r="AT640" s="337"/>
      <c r="AU640" s="200"/>
      <c r="AV640" s="200"/>
      <c r="AW640" s="200"/>
      <c r="AX640" s="201"/>
    </row>
    <row r="641" spans="1:50" ht="23.25" hidden="1" customHeight="1" x14ac:dyDescent="0.15">
      <c r="A641" s="182"/>
      <c r="B641" s="179"/>
      <c r="C641" s="173"/>
      <c r="D641" s="179"/>
      <c r="E641" s="338"/>
      <c r="F641" s="339"/>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6"/>
      <c r="AF641" s="200"/>
      <c r="AG641" s="200"/>
      <c r="AH641" s="337"/>
      <c r="AI641" s="336"/>
      <c r="AJ641" s="200"/>
      <c r="AK641" s="200"/>
      <c r="AL641" s="200"/>
      <c r="AM641" s="336"/>
      <c r="AN641" s="200"/>
      <c r="AO641" s="200"/>
      <c r="AP641" s="337"/>
      <c r="AQ641" s="336"/>
      <c r="AR641" s="200"/>
      <c r="AS641" s="200"/>
      <c r="AT641" s="337"/>
      <c r="AU641" s="200"/>
      <c r="AV641" s="200"/>
      <c r="AW641" s="200"/>
      <c r="AX641" s="201"/>
    </row>
    <row r="642" spans="1:50" ht="23.25" hidden="1" customHeight="1" x14ac:dyDescent="0.15">
      <c r="A642" s="182"/>
      <c r="B642" s="179"/>
      <c r="C642" s="173"/>
      <c r="D642" s="179"/>
      <c r="E642" s="338"/>
      <c r="F642" s="339"/>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6"/>
      <c r="AF642" s="200"/>
      <c r="AG642" s="200"/>
      <c r="AH642" s="337"/>
      <c r="AI642" s="336"/>
      <c r="AJ642" s="200"/>
      <c r="AK642" s="200"/>
      <c r="AL642" s="200"/>
      <c r="AM642" s="336"/>
      <c r="AN642" s="200"/>
      <c r="AO642" s="200"/>
      <c r="AP642" s="337"/>
      <c r="AQ642" s="336"/>
      <c r="AR642" s="200"/>
      <c r="AS642" s="200"/>
      <c r="AT642" s="337"/>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44"/>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45"/>
    </row>
    <row r="646" spans="1:50" ht="34.5" hidden="1" customHeight="1" x14ac:dyDescent="0.15">
      <c r="A646" s="182"/>
      <c r="B646" s="179"/>
      <c r="C646" s="173"/>
      <c r="D646" s="179"/>
      <c r="E646" s="167" t="s">
        <v>354</v>
      </c>
      <c r="F646" s="168"/>
      <c r="G646" s="890" t="s">
        <v>384</v>
      </c>
      <c r="H646" s="116"/>
      <c r="I646" s="116"/>
      <c r="J646" s="891"/>
      <c r="K646" s="892"/>
      <c r="L646" s="892"/>
      <c r="M646" s="892"/>
      <c r="N646" s="892"/>
      <c r="O646" s="892"/>
      <c r="P646" s="892"/>
      <c r="Q646" s="892"/>
      <c r="R646" s="892"/>
      <c r="S646" s="892"/>
      <c r="T646" s="893"/>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4"/>
    </row>
    <row r="647" spans="1:50" ht="18.75" hidden="1" customHeight="1" x14ac:dyDescent="0.15">
      <c r="A647" s="182"/>
      <c r="B647" s="179"/>
      <c r="C647" s="173"/>
      <c r="D647" s="179"/>
      <c r="E647" s="338" t="s">
        <v>373</v>
      </c>
      <c r="F647" s="339"/>
      <c r="G647" s="340" t="s">
        <v>370</v>
      </c>
      <c r="H647" s="123"/>
      <c r="I647" s="123"/>
      <c r="J647" s="123"/>
      <c r="K647" s="123"/>
      <c r="L647" s="123"/>
      <c r="M647" s="123"/>
      <c r="N647" s="123"/>
      <c r="O647" s="123"/>
      <c r="P647" s="123"/>
      <c r="Q647" s="123"/>
      <c r="R647" s="123"/>
      <c r="S647" s="123"/>
      <c r="T647" s="123"/>
      <c r="U647" s="123"/>
      <c r="V647" s="123"/>
      <c r="W647" s="123"/>
      <c r="X647" s="124"/>
      <c r="Y647" s="159"/>
      <c r="Z647" s="160"/>
      <c r="AA647" s="161"/>
      <c r="AB647" s="154" t="s">
        <v>11</v>
      </c>
      <c r="AC647" s="123"/>
      <c r="AD647" s="124"/>
      <c r="AE647" s="330" t="s">
        <v>372</v>
      </c>
      <c r="AF647" s="331"/>
      <c r="AG647" s="331"/>
      <c r="AH647" s="332"/>
      <c r="AI647" s="210" t="s">
        <v>470</v>
      </c>
      <c r="AJ647" s="210"/>
      <c r="AK647" s="210"/>
      <c r="AL647" s="154"/>
      <c r="AM647" s="210" t="s">
        <v>533</v>
      </c>
      <c r="AN647" s="210"/>
      <c r="AO647" s="210"/>
      <c r="AP647" s="154"/>
      <c r="AQ647" s="154" t="s">
        <v>355</v>
      </c>
      <c r="AR647" s="123"/>
      <c r="AS647" s="123"/>
      <c r="AT647" s="124"/>
      <c r="AU647" s="129" t="s">
        <v>253</v>
      </c>
      <c r="AV647" s="129"/>
      <c r="AW647" s="129"/>
      <c r="AX647" s="130"/>
    </row>
    <row r="648" spans="1:50" ht="18.75" hidden="1" customHeight="1" x14ac:dyDescent="0.15">
      <c r="A648" s="182"/>
      <c r="B648" s="179"/>
      <c r="C648" s="173"/>
      <c r="D648" s="179"/>
      <c r="E648" s="338"/>
      <c r="F648" s="339"/>
      <c r="G648" s="153"/>
      <c r="H648" s="126"/>
      <c r="I648" s="126"/>
      <c r="J648" s="126"/>
      <c r="K648" s="126"/>
      <c r="L648" s="126"/>
      <c r="M648" s="126"/>
      <c r="N648" s="126"/>
      <c r="O648" s="126"/>
      <c r="P648" s="126"/>
      <c r="Q648" s="126"/>
      <c r="R648" s="126"/>
      <c r="S648" s="126"/>
      <c r="T648" s="126"/>
      <c r="U648" s="126"/>
      <c r="V648" s="126"/>
      <c r="W648" s="126"/>
      <c r="X648" s="127"/>
      <c r="Y648" s="159"/>
      <c r="Z648" s="160"/>
      <c r="AA648" s="161"/>
      <c r="AB648" s="149"/>
      <c r="AC648" s="126"/>
      <c r="AD648" s="127"/>
      <c r="AE648" s="193"/>
      <c r="AF648" s="193"/>
      <c r="AG648" s="126" t="s">
        <v>356</v>
      </c>
      <c r="AH648" s="127"/>
      <c r="AI648" s="151"/>
      <c r="AJ648" s="151"/>
      <c r="AK648" s="151"/>
      <c r="AL648" s="149"/>
      <c r="AM648" s="151"/>
      <c r="AN648" s="151"/>
      <c r="AO648" s="151"/>
      <c r="AP648" s="149"/>
      <c r="AQ648" s="592"/>
      <c r="AR648" s="193"/>
      <c r="AS648" s="126" t="s">
        <v>356</v>
      </c>
      <c r="AT648" s="127"/>
      <c r="AU648" s="193"/>
      <c r="AV648" s="193"/>
      <c r="AW648" s="126" t="s">
        <v>300</v>
      </c>
      <c r="AX648" s="188"/>
    </row>
    <row r="649" spans="1:50" ht="23.25" hidden="1" customHeight="1" x14ac:dyDescent="0.15">
      <c r="A649" s="182"/>
      <c r="B649" s="179"/>
      <c r="C649" s="173"/>
      <c r="D649" s="179"/>
      <c r="E649" s="338"/>
      <c r="F649" s="339"/>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6"/>
      <c r="AF649" s="200"/>
      <c r="AG649" s="200"/>
      <c r="AH649" s="200"/>
      <c r="AI649" s="336"/>
      <c r="AJ649" s="200"/>
      <c r="AK649" s="200"/>
      <c r="AL649" s="200"/>
      <c r="AM649" s="336"/>
      <c r="AN649" s="200"/>
      <c r="AO649" s="200"/>
      <c r="AP649" s="337"/>
      <c r="AQ649" s="336"/>
      <c r="AR649" s="200"/>
      <c r="AS649" s="200"/>
      <c r="AT649" s="337"/>
      <c r="AU649" s="200"/>
      <c r="AV649" s="200"/>
      <c r="AW649" s="200"/>
      <c r="AX649" s="201"/>
    </row>
    <row r="650" spans="1:50" ht="23.25" hidden="1" customHeight="1" x14ac:dyDescent="0.15">
      <c r="A650" s="182"/>
      <c r="B650" s="179"/>
      <c r="C650" s="173"/>
      <c r="D650" s="179"/>
      <c r="E650" s="338"/>
      <c r="F650" s="339"/>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6"/>
      <c r="AF650" s="200"/>
      <c r="AG650" s="200"/>
      <c r="AH650" s="337"/>
      <c r="AI650" s="336"/>
      <c r="AJ650" s="200"/>
      <c r="AK650" s="200"/>
      <c r="AL650" s="200"/>
      <c r="AM650" s="336"/>
      <c r="AN650" s="200"/>
      <c r="AO650" s="200"/>
      <c r="AP650" s="337"/>
      <c r="AQ650" s="336"/>
      <c r="AR650" s="200"/>
      <c r="AS650" s="200"/>
      <c r="AT650" s="337"/>
      <c r="AU650" s="200"/>
      <c r="AV650" s="200"/>
      <c r="AW650" s="200"/>
      <c r="AX650" s="201"/>
    </row>
    <row r="651" spans="1:50" ht="23.25" hidden="1" customHeight="1" x14ac:dyDescent="0.15">
      <c r="A651" s="182"/>
      <c r="B651" s="179"/>
      <c r="C651" s="173"/>
      <c r="D651" s="179"/>
      <c r="E651" s="338"/>
      <c r="F651" s="339"/>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6"/>
      <c r="AF651" s="200"/>
      <c r="AG651" s="200"/>
      <c r="AH651" s="337"/>
      <c r="AI651" s="336"/>
      <c r="AJ651" s="200"/>
      <c r="AK651" s="200"/>
      <c r="AL651" s="200"/>
      <c r="AM651" s="336"/>
      <c r="AN651" s="200"/>
      <c r="AO651" s="200"/>
      <c r="AP651" s="337"/>
      <c r="AQ651" s="336"/>
      <c r="AR651" s="200"/>
      <c r="AS651" s="200"/>
      <c r="AT651" s="337"/>
      <c r="AU651" s="200"/>
      <c r="AV651" s="200"/>
      <c r="AW651" s="200"/>
      <c r="AX651" s="201"/>
    </row>
    <row r="652" spans="1:50" ht="18.75" hidden="1" customHeight="1" x14ac:dyDescent="0.15">
      <c r="A652" s="182"/>
      <c r="B652" s="179"/>
      <c r="C652" s="173"/>
      <c r="D652" s="179"/>
      <c r="E652" s="338" t="s">
        <v>373</v>
      </c>
      <c r="F652" s="339"/>
      <c r="G652" s="340" t="s">
        <v>370</v>
      </c>
      <c r="H652" s="123"/>
      <c r="I652" s="123"/>
      <c r="J652" s="123"/>
      <c r="K652" s="123"/>
      <c r="L652" s="123"/>
      <c r="M652" s="123"/>
      <c r="N652" s="123"/>
      <c r="O652" s="123"/>
      <c r="P652" s="123"/>
      <c r="Q652" s="123"/>
      <c r="R652" s="123"/>
      <c r="S652" s="123"/>
      <c r="T652" s="123"/>
      <c r="U652" s="123"/>
      <c r="V652" s="123"/>
      <c r="W652" s="123"/>
      <c r="X652" s="124"/>
      <c r="Y652" s="159"/>
      <c r="Z652" s="160"/>
      <c r="AA652" s="161"/>
      <c r="AB652" s="154" t="s">
        <v>11</v>
      </c>
      <c r="AC652" s="123"/>
      <c r="AD652" s="124"/>
      <c r="AE652" s="330" t="s">
        <v>372</v>
      </c>
      <c r="AF652" s="331"/>
      <c r="AG652" s="331"/>
      <c r="AH652" s="332"/>
      <c r="AI652" s="210" t="s">
        <v>470</v>
      </c>
      <c r="AJ652" s="210"/>
      <c r="AK652" s="210"/>
      <c r="AL652" s="154"/>
      <c r="AM652" s="210" t="s">
        <v>533</v>
      </c>
      <c r="AN652" s="210"/>
      <c r="AO652" s="210"/>
      <c r="AP652" s="154"/>
      <c r="AQ652" s="154" t="s">
        <v>355</v>
      </c>
      <c r="AR652" s="123"/>
      <c r="AS652" s="123"/>
      <c r="AT652" s="124"/>
      <c r="AU652" s="129" t="s">
        <v>253</v>
      </c>
      <c r="AV652" s="129"/>
      <c r="AW652" s="129"/>
      <c r="AX652" s="130"/>
    </row>
    <row r="653" spans="1:50" ht="18.75" hidden="1" customHeight="1" x14ac:dyDescent="0.15">
      <c r="A653" s="182"/>
      <c r="B653" s="179"/>
      <c r="C653" s="173"/>
      <c r="D653" s="179"/>
      <c r="E653" s="338"/>
      <c r="F653" s="339"/>
      <c r="G653" s="153"/>
      <c r="H653" s="126"/>
      <c r="I653" s="126"/>
      <c r="J653" s="126"/>
      <c r="K653" s="126"/>
      <c r="L653" s="126"/>
      <c r="M653" s="126"/>
      <c r="N653" s="126"/>
      <c r="O653" s="126"/>
      <c r="P653" s="126"/>
      <c r="Q653" s="126"/>
      <c r="R653" s="126"/>
      <c r="S653" s="126"/>
      <c r="T653" s="126"/>
      <c r="U653" s="126"/>
      <c r="V653" s="126"/>
      <c r="W653" s="126"/>
      <c r="X653" s="127"/>
      <c r="Y653" s="159"/>
      <c r="Z653" s="160"/>
      <c r="AA653" s="161"/>
      <c r="AB653" s="149"/>
      <c r="AC653" s="126"/>
      <c r="AD653" s="127"/>
      <c r="AE653" s="193"/>
      <c r="AF653" s="193"/>
      <c r="AG653" s="126" t="s">
        <v>356</v>
      </c>
      <c r="AH653" s="127"/>
      <c r="AI653" s="151"/>
      <c r="AJ653" s="151"/>
      <c r="AK653" s="151"/>
      <c r="AL653" s="149"/>
      <c r="AM653" s="151"/>
      <c r="AN653" s="151"/>
      <c r="AO653" s="151"/>
      <c r="AP653" s="149"/>
      <c r="AQ653" s="592"/>
      <c r="AR653" s="193"/>
      <c r="AS653" s="126" t="s">
        <v>356</v>
      </c>
      <c r="AT653" s="127"/>
      <c r="AU653" s="193"/>
      <c r="AV653" s="193"/>
      <c r="AW653" s="126" t="s">
        <v>300</v>
      </c>
      <c r="AX653" s="188"/>
    </row>
    <row r="654" spans="1:50" ht="23.25" hidden="1" customHeight="1" x14ac:dyDescent="0.15">
      <c r="A654" s="182"/>
      <c r="B654" s="179"/>
      <c r="C654" s="173"/>
      <c r="D654" s="179"/>
      <c r="E654" s="338"/>
      <c r="F654" s="339"/>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6"/>
      <c r="AF654" s="200"/>
      <c r="AG654" s="200"/>
      <c r="AH654" s="200"/>
      <c r="AI654" s="336"/>
      <c r="AJ654" s="200"/>
      <c r="AK654" s="200"/>
      <c r="AL654" s="200"/>
      <c r="AM654" s="336"/>
      <c r="AN654" s="200"/>
      <c r="AO654" s="200"/>
      <c r="AP654" s="337"/>
      <c r="AQ654" s="336"/>
      <c r="AR654" s="200"/>
      <c r="AS654" s="200"/>
      <c r="AT654" s="337"/>
      <c r="AU654" s="200"/>
      <c r="AV654" s="200"/>
      <c r="AW654" s="200"/>
      <c r="AX654" s="201"/>
    </row>
    <row r="655" spans="1:50" ht="23.25" hidden="1" customHeight="1" x14ac:dyDescent="0.15">
      <c r="A655" s="182"/>
      <c r="B655" s="179"/>
      <c r="C655" s="173"/>
      <c r="D655" s="179"/>
      <c r="E655" s="338"/>
      <c r="F655" s="339"/>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6"/>
      <c r="AF655" s="200"/>
      <c r="AG655" s="200"/>
      <c r="AH655" s="337"/>
      <c r="AI655" s="336"/>
      <c r="AJ655" s="200"/>
      <c r="AK655" s="200"/>
      <c r="AL655" s="200"/>
      <c r="AM655" s="336"/>
      <c r="AN655" s="200"/>
      <c r="AO655" s="200"/>
      <c r="AP655" s="337"/>
      <c r="AQ655" s="336"/>
      <c r="AR655" s="200"/>
      <c r="AS655" s="200"/>
      <c r="AT655" s="337"/>
      <c r="AU655" s="200"/>
      <c r="AV655" s="200"/>
      <c r="AW655" s="200"/>
      <c r="AX655" s="201"/>
    </row>
    <row r="656" spans="1:50" ht="23.25" hidden="1" customHeight="1" x14ac:dyDescent="0.15">
      <c r="A656" s="182"/>
      <c r="B656" s="179"/>
      <c r="C656" s="173"/>
      <c r="D656" s="179"/>
      <c r="E656" s="338"/>
      <c r="F656" s="339"/>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6"/>
      <c r="AF656" s="200"/>
      <c r="AG656" s="200"/>
      <c r="AH656" s="337"/>
      <c r="AI656" s="336"/>
      <c r="AJ656" s="200"/>
      <c r="AK656" s="200"/>
      <c r="AL656" s="200"/>
      <c r="AM656" s="336"/>
      <c r="AN656" s="200"/>
      <c r="AO656" s="200"/>
      <c r="AP656" s="337"/>
      <c r="AQ656" s="336"/>
      <c r="AR656" s="200"/>
      <c r="AS656" s="200"/>
      <c r="AT656" s="337"/>
      <c r="AU656" s="200"/>
      <c r="AV656" s="200"/>
      <c r="AW656" s="200"/>
      <c r="AX656" s="201"/>
    </row>
    <row r="657" spans="1:50" ht="18.75" hidden="1" customHeight="1" x14ac:dyDescent="0.15">
      <c r="A657" s="182"/>
      <c r="B657" s="179"/>
      <c r="C657" s="173"/>
      <c r="D657" s="179"/>
      <c r="E657" s="338" t="s">
        <v>373</v>
      </c>
      <c r="F657" s="339"/>
      <c r="G657" s="340" t="s">
        <v>370</v>
      </c>
      <c r="H657" s="123"/>
      <c r="I657" s="123"/>
      <c r="J657" s="123"/>
      <c r="K657" s="123"/>
      <c r="L657" s="123"/>
      <c r="M657" s="123"/>
      <c r="N657" s="123"/>
      <c r="O657" s="123"/>
      <c r="P657" s="123"/>
      <c r="Q657" s="123"/>
      <c r="R657" s="123"/>
      <c r="S657" s="123"/>
      <c r="T657" s="123"/>
      <c r="U657" s="123"/>
      <c r="V657" s="123"/>
      <c r="W657" s="123"/>
      <c r="X657" s="124"/>
      <c r="Y657" s="159"/>
      <c r="Z657" s="160"/>
      <c r="AA657" s="161"/>
      <c r="AB657" s="154" t="s">
        <v>11</v>
      </c>
      <c r="AC657" s="123"/>
      <c r="AD657" s="124"/>
      <c r="AE657" s="330" t="s">
        <v>372</v>
      </c>
      <c r="AF657" s="331"/>
      <c r="AG657" s="331"/>
      <c r="AH657" s="332"/>
      <c r="AI657" s="210" t="s">
        <v>470</v>
      </c>
      <c r="AJ657" s="210"/>
      <c r="AK657" s="210"/>
      <c r="AL657" s="154"/>
      <c r="AM657" s="210" t="s">
        <v>533</v>
      </c>
      <c r="AN657" s="210"/>
      <c r="AO657" s="210"/>
      <c r="AP657" s="154"/>
      <c r="AQ657" s="154" t="s">
        <v>355</v>
      </c>
      <c r="AR657" s="123"/>
      <c r="AS657" s="123"/>
      <c r="AT657" s="124"/>
      <c r="AU657" s="129" t="s">
        <v>253</v>
      </c>
      <c r="AV657" s="129"/>
      <c r="AW657" s="129"/>
      <c r="AX657" s="130"/>
    </row>
    <row r="658" spans="1:50" ht="18.75" hidden="1" customHeight="1" x14ac:dyDescent="0.15">
      <c r="A658" s="182"/>
      <c r="B658" s="179"/>
      <c r="C658" s="173"/>
      <c r="D658" s="179"/>
      <c r="E658" s="338"/>
      <c r="F658" s="339"/>
      <c r="G658" s="153"/>
      <c r="H658" s="126"/>
      <c r="I658" s="126"/>
      <c r="J658" s="126"/>
      <c r="K658" s="126"/>
      <c r="L658" s="126"/>
      <c r="M658" s="126"/>
      <c r="N658" s="126"/>
      <c r="O658" s="126"/>
      <c r="P658" s="126"/>
      <c r="Q658" s="126"/>
      <c r="R658" s="126"/>
      <c r="S658" s="126"/>
      <c r="T658" s="126"/>
      <c r="U658" s="126"/>
      <c r="V658" s="126"/>
      <c r="W658" s="126"/>
      <c r="X658" s="127"/>
      <c r="Y658" s="159"/>
      <c r="Z658" s="160"/>
      <c r="AA658" s="161"/>
      <c r="AB658" s="149"/>
      <c r="AC658" s="126"/>
      <c r="AD658" s="127"/>
      <c r="AE658" s="193"/>
      <c r="AF658" s="193"/>
      <c r="AG658" s="126" t="s">
        <v>356</v>
      </c>
      <c r="AH658" s="127"/>
      <c r="AI658" s="151"/>
      <c r="AJ658" s="151"/>
      <c r="AK658" s="151"/>
      <c r="AL658" s="149"/>
      <c r="AM658" s="151"/>
      <c r="AN658" s="151"/>
      <c r="AO658" s="151"/>
      <c r="AP658" s="149"/>
      <c r="AQ658" s="592"/>
      <c r="AR658" s="193"/>
      <c r="AS658" s="126" t="s">
        <v>356</v>
      </c>
      <c r="AT658" s="127"/>
      <c r="AU658" s="193"/>
      <c r="AV658" s="193"/>
      <c r="AW658" s="126" t="s">
        <v>300</v>
      </c>
      <c r="AX658" s="188"/>
    </row>
    <row r="659" spans="1:50" ht="23.25" hidden="1" customHeight="1" x14ac:dyDescent="0.15">
      <c r="A659" s="182"/>
      <c r="B659" s="179"/>
      <c r="C659" s="173"/>
      <c r="D659" s="179"/>
      <c r="E659" s="338"/>
      <c r="F659" s="339"/>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6"/>
      <c r="AF659" s="200"/>
      <c r="AG659" s="200"/>
      <c r="AH659" s="200"/>
      <c r="AI659" s="336"/>
      <c r="AJ659" s="200"/>
      <c r="AK659" s="200"/>
      <c r="AL659" s="200"/>
      <c r="AM659" s="336"/>
      <c r="AN659" s="200"/>
      <c r="AO659" s="200"/>
      <c r="AP659" s="337"/>
      <c r="AQ659" s="336"/>
      <c r="AR659" s="200"/>
      <c r="AS659" s="200"/>
      <c r="AT659" s="337"/>
      <c r="AU659" s="200"/>
      <c r="AV659" s="200"/>
      <c r="AW659" s="200"/>
      <c r="AX659" s="201"/>
    </row>
    <row r="660" spans="1:50" ht="23.25" hidden="1" customHeight="1" x14ac:dyDescent="0.15">
      <c r="A660" s="182"/>
      <c r="B660" s="179"/>
      <c r="C660" s="173"/>
      <c r="D660" s="179"/>
      <c r="E660" s="338"/>
      <c r="F660" s="339"/>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6"/>
      <c r="AF660" s="200"/>
      <c r="AG660" s="200"/>
      <c r="AH660" s="337"/>
      <c r="AI660" s="336"/>
      <c r="AJ660" s="200"/>
      <c r="AK660" s="200"/>
      <c r="AL660" s="200"/>
      <c r="AM660" s="336"/>
      <c r="AN660" s="200"/>
      <c r="AO660" s="200"/>
      <c r="AP660" s="337"/>
      <c r="AQ660" s="336"/>
      <c r="AR660" s="200"/>
      <c r="AS660" s="200"/>
      <c r="AT660" s="337"/>
      <c r="AU660" s="200"/>
      <c r="AV660" s="200"/>
      <c r="AW660" s="200"/>
      <c r="AX660" s="201"/>
    </row>
    <row r="661" spans="1:50" ht="23.25" hidden="1" customHeight="1" x14ac:dyDescent="0.15">
      <c r="A661" s="182"/>
      <c r="B661" s="179"/>
      <c r="C661" s="173"/>
      <c r="D661" s="179"/>
      <c r="E661" s="338"/>
      <c r="F661" s="339"/>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6"/>
      <c r="AF661" s="200"/>
      <c r="AG661" s="200"/>
      <c r="AH661" s="337"/>
      <c r="AI661" s="336"/>
      <c r="AJ661" s="200"/>
      <c r="AK661" s="200"/>
      <c r="AL661" s="200"/>
      <c r="AM661" s="336"/>
      <c r="AN661" s="200"/>
      <c r="AO661" s="200"/>
      <c r="AP661" s="337"/>
      <c r="AQ661" s="336"/>
      <c r="AR661" s="200"/>
      <c r="AS661" s="200"/>
      <c r="AT661" s="337"/>
      <c r="AU661" s="200"/>
      <c r="AV661" s="200"/>
      <c r="AW661" s="200"/>
      <c r="AX661" s="201"/>
    </row>
    <row r="662" spans="1:50" ht="18.75" hidden="1" customHeight="1" x14ac:dyDescent="0.15">
      <c r="A662" s="182"/>
      <c r="B662" s="179"/>
      <c r="C662" s="173"/>
      <c r="D662" s="179"/>
      <c r="E662" s="338" t="s">
        <v>373</v>
      </c>
      <c r="F662" s="339"/>
      <c r="G662" s="340" t="s">
        <v>370</v>
      </c>
      <c r="H662" s="123"/>
      <c r="I662" s="123"/>
      <c r="J662" s="123"/>
      <c r="K662" s="123"/>
      <c r="L662" s="123"/>
      <c r="M662" s="123"/>
      <c r="N662" s="123"/>
      <c r="O662" s="123"/>
      <c r="P662" s="123"/>
      <c r="Q662" s="123"/>
      <c r="R662" s="123"/>
      <c r="S662" s="123"/>
      <c r="T662" s="123"/>
      <c r="U662" s="123"/>
      <c r="V662" s="123"/>
      <c r="W662" s="123"/>
      <c r="X662" s="124"/>
      <c r="Y662" s="159"/>
      <c r="Z662" s="160"/>
      <c r="AA662" s="161"/>
      <c r="AB662" s="154" t="s">
        <v>11</v>
      </c>
      <c r="AC662" s="123"/>
      <c r="AD662" s="124"/>
      <c r="AE662" s="330" t="s">
        <v>372</v>
      </c>
      <c r="AF662" s="331"/>
      <c r="AG662" s="331"/>
      <c r="AH662" s="332"/>
      <c r="AI662" s="210" t="s">
        <v>470</v>
      </c>
      <c r="AJ662" s="210"/>
      <c r="AK662" s="210"/>
      <c r="AL662" s="154"/>
      <c r="AM662" s="210" t="s">
        <v>533</v>
      </c>
      <c r="AN662" s="210"/>
      <c r="AO662" s="210"/>
      <c r="AP662" s="154"/>
      <c r="AQ662" s="154" t="s">
        <v>355</v>
      </c>
      <c r="AR662" s="123"/>
      <c r="AS662" s="123"/>
      <c r="AT662" s="124"/>
      <c r="AU662" s="129" t="s">
        <v>253</v>
      </c>
      <c r="AV662" s="129"/>
      <c r="AW662" s="129"/>
      <c r="AX662" s="130"/>
    </row>
    <row r="663" spans="1:50" ht="18.75" hidden="1" customHeight="1" x14ac:dyDescent="0.15">
      <c r="A663" s="182"/>
      <c r="B663" s="179"/>
      <c r="C663" s="173"/>
      <c r="D663" s="179"/>
      <c r="E663" s="338"/>
      <c r="F663" s="339"/>
      <c r="G663" s="153"/>
      <c r="H663" s="126"/>
      <c r="I663" s="126"/>
      <c r="J663" s="126"/>
      <c r="K663" s="126"/>
      <c r="L663" s="126"/>
      <c r="M663" s="126"/>
      <c r="N663" s="126"/>
      <c r="O663" s="126"/>
      <c r="P663" s="126"/>
      <c r="Q663" s="126"/>
      <c r="R663" s="126"/>
      <c r="S663" s="126"/>
      <c r="T663" s="126"/>
      <c r="U663" s="126"/>
      <c r="V663" s="126"/>
      <c r="W663" s="126"/>
      <c r="X663" s="127"/>
      <c r="Y663" s="159"/>
      <c r="Z663" s="160"/>
      <c r="AA663" s="161"/>
      <c r="AB663" s="149"/>
      <c r="AC663" s="126"/>
      <c r="AD663" s="127"/>
      <c r="AE663" s="193"/>
      <c r="AF663" s="193"/>
      <c r="AG663" s="126" t="s">
        <v>356</v>
      </c>
      <c r="AH663" s="127"/>
      <c r="AI663" s="151"/>
      <c r="AJ663" s="151"/>
      <c r="AK663" s="151"/>
      <c r="AL663" s="149"/>
      <c r="AM663" s="151"/>
      <c r="AN663" s="151"/>
      <c r="AO663" s="151"/>
      <c r="AP663" s="149"/>
      <c r="AQ663" s="592"/>
      <c r="AR663" s="193"/>
      <c r="AS663" s="126" t="s">
        <v>356</v>
      </c>
      <c r="AT663" s="127"/>
      <c r="AU663" s="193"/>
      <c r="AV663" s="193"/>
      <c r="AW663" s="126" t="s">
        <v>300</v>
      </c>
      <c r="AX663" s="188"/>
    </row>
    <row r="664" spans="1:50" ht="23.25" hidden="1" customHeight="1" x14ac:dyDescent="0.15">
      <c r="A664" s="182"/>
      <c r="B664" s="179"/>
      <c r="C664" s="173"/>
      <c r="D664" s="179"/>
      <c r="E664" s="338"/>
      <c r="F664" s="339"/>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6"/>
      <c r="AF664" s="200"/>
      <c r="AG664" s="200"/>
      <c r="AH664" s="200"/>
      <c r="AI664" s="336"/>
      <c r="AJ664" s="200"/>
      <c r="AK664" s="200"/>
      <c r="AL664" s="200"/>
      <c r="AM664" s="336"/>
      <c r="AN664" s="200"/>
      <c r="AO664" s="200"/>
      <c r="AP664" s="337"/>
      <c r="AQ664" s="336"/>
      <c r="AR664" s="200"/>
      <c r="AS664" s="200"/>
      <c r="AT664" s="337"/>
      <c r="AU664" s="200"/>
      <c r="AV664" s="200"/>
      <c r="AW664" s="200"/>
      <c r="AX664" s="201"/>
    </row>
    <row r="665" spans="1:50" ht="23.25" hidden="1" customHeight="1" x14ac:dyDescent="0.15">
      <c r="A665" s="182"/>
      <c r="B665" s="179"/>
      <c r="C665" s="173"/>
      <c r="D665" s="179"/>
      <c r="E665" s="338"/>
      <c r="F665" s="339"/>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6"/>
      <c r="AF665" s="200"/>
      <c r="AG665" s="200"/>
      <c r="AH665" s="337"/>
      <c r="AI665" s="336"/>
      <c r="AJ665" s="200"/>
      <c r="AK665" s="200"/>
      <c r="AL665" s="200"/>
      <c r="AM665" s="336"/>
      <c r="AN665" s="200"/>
      <c r="AO665" s="200"/>
      <c r="AP665" s="337"/>
      <c r="AQ665" s="336"/>
      <c r="AR665" s="200"/>
      <c r="AS665" s="200"/>
      <c r="AT665" s="337"/>
      <c r="AU665" s="200"/>
      <c r="AV665" s="200"/>
      <c r="AW665" s="200"/>
      <c r="AX665" s="201"/>
    </row>
    <row r="666" spans="1:50" ht="23.25" hidden="1" customHeight="1" x14ac:dyDescent="0.15">
      <c r="A666" s="182"/>
      <c r="B666" s="179"/>
      <c r="C666" s="173"/>
      <c r="D666" s="179"/>
      <c r="E666" s="338"/>
      <c r="F666" s="339"/>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6"/>
      <c r="AF666" s="200"/>
      <c r="AG666" s="200"/>
      <c r="AH666" s="337"/>
      <c r="AI666" s="336"/>
      <c r="AJ666" s="200"/>
      <c r="AK666" s="200"/>
      <c r="AL666" s="200"/>
      <c r="AM666" s="336"/>
      <c r="AN666" s="200"/>
      <c r="AO666" s="200"/>
      <c r="AP666" s="337"/>
      <c r="AQ666" s="336"/>
      <c r="AR666" s="200"/>
      <c r="AS666" s="200"/>
      <c r="AT666" s="337"/>
      <c r="AU666" s="200"/>
      <c r="AV666" s="200"/>
      <c r="AW666" s="200"/>
      <c r="AX666" s="201"/>
    </row>
    <row r="667" spans="1:50" ht="18.75" hidden="1" customHeight="1" x14ac:dyDescent="0.15">
      <c r="A667" s="182"/>
      <c r="B667" s="179"/>
      <c r="C667" s="173"/>
      <c r="D667" s="179"/>
      <c r="E667" s="338" t="s">
        <v>373</v>
      </c>
      <c r="F667" s="339"/>
      <c r="G667" s="340" t="s">
        <v>370</v>
      </c>
      <c r="H667" s="123"/>
      <c r="I667" s="123"/>
      <c r="J667" s="123"/>
      <c r="K667" s="123"/>
      <c r="L667" s="123"/>
      <c r="M667" s="123"/>
      <c r="N667" s="123"/>
      <c r="O667" s="123"/>
      <c r="P667" s="123"/>
      <c r="Q667" s="123"/>
      <c r="R667" s="123"/>
      <c r="S667" s="123"/>
      <c r="T667" s="123"/>
      <c r="U667" s="123"/>
      <c r="V667" s="123"/>
      <c r="W667" s="123"/>
      <c r="X667" s="124"/>
      <c r="Y667" s="159"/>
      <c r="Z667" s="160"/>
      <c r="AA667" s="161"/>
      <c r="AB667" s="154" t="s">
        <v>11</v>
      </c>
      <c r="AC667" s="123"/>
      <c r="AD667" s="124"/>
      <c r="AE667" s="330" t="s">
        <v>372</v>
      </c>
      <c r="AF667" s="331"/>
      <c r="AG667" s="331"/>
      <c r="AH667" s="332"/>
      <c r="AI667" s="210" t="s">
        <v>470</v>
      </c>
      <c r="AJ667" s="210"/>
      <c r="AK667" s="210"/>
      <c r="AL667" s="154"/>
      <c r="AM667" s="210" t="s">
        <v>533</v>
      </c>
      <c r="AN667" s="210"/>
      <c r="AO667" s="210"/>
      <c r="AP667" s="154"/>
      <c r="AQ667" s="154" t="s">
        <v>355</v>
      </c>
      <c r="AR667" s="123"/>
      <c r="AS667" s="123"/>
      <c r="AT667" s="124"/>
      <c r="AU667" s="129" t="s">
        <v>253</v>
      </c>
      <c r="AV667" s="129"/>
      <c r="AW667" s="129"/>
      <c r="AX667" s="130"/>
    </row>
    <row r="668" spans="1:50" ht="18.75" hidden="1" customHeight="1" x14ac:dyDescent="0.15">
      <c r="A668" s="182"/>
      <c r="B668" s="179"/>
      <c r="C668" s="173"/>
      <c r="D668" s="179"/>
      <c r="E668" s="338"/>
      <c r="F668" s="339"/>
      <c r="G668" s="153"/>
      <c r="H668" s="126"/>
      <c r="I668" s="126"/>
      <c r="J668" s="126"/>
      <c r="K668" s="126"/>
      <c r="L668" s="126"/>
      <c r="M668" s="126"/>
      <c r="N668" s="126"/>
      <c r="O668" s="126"/>
      <c r="P668" s="126"/>
      <c r="Q668" s="126"/>
      <c r="R668" s="126"/>
      <c r="S668" s="126"/>
      <c r="T668" s="126"/>
      <c r="U668" s="126"/>
      <c r="V668" s="126"/>
      <c r="W668" s="126"/>
      <c r="X668" s="127"/>
      <c r="Y668" s="159"/>
      <c r="Z668" s="160"/>
      <c r="AA668" s="161"/>
      <c r="AB668" s="149"/>
      <c r="AC668" s="126"/>
      <c r="AD668" s="127"/>
      <c r="AE668" s="193"/>
      <c r="AF668" s="193"/>
      <c r="AG668" s="126" t="s">
        <v>356</v>
      </c>
      <c r="AH668" s="127"/>
      <c r="AI668" s="151"/>
      <c r="AJ668" s="151"/>
      <c r="AK668" s="151"/>
      <c r="AL668" s="149"/>
      <c r="AM668" s="151"/>
      <c r="AN668" s="151"/>
      <c r="AO668" s="151"/>
      <c r="AP668" s="149"/>
      <c r="AQ668" s="592"/>
      <c r="AR668" s="193"/>
      <c r="AS668" s="126" t="s">
        <v>356</v>
      </c>
      <c r="AT668" s="127"/>
      <c r="AU668" s="193"/>
      <c r="AV668" s="193"/>
      <c r="AW668" s="126" t="s">
        <v>300</v>
      </c>
      <c r="AX668" s="188"/>
    </row>
    <row r="669" spans="1:50" ht="23.25" hidden="1" customHeight="1" x14ac:dyDescent="0.15">
      <c r="A669" s="182"/>
      <c r="B669" s="179"/>
      <c r="C669" s="173"/>
      <c r="D669" s="179"/>
      <c r="E669" s="338"/>
      <c r="F669" s="339"/>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6"/>
      <c r="AF669" s="200"/>
      <c r="AG669" s="200"/>
      <c r="AH669" s="200"/>
      <c r="AI669" s="336"/>
      <c r="AJ669" s="200"/>
      <c r="AK669" s="200"/>
      <c r="AL669" s="200"/>
      <c r="AM669" s="336"/>
      <c r="AN669" s="200"/>
      <c r="AO669" s="200"/>
      <c r="AP669" s="337"/>
      <c r="AQ669" s="336"/>
      <c r="AR669" s="200"/>
      <c r="AS669" s="200"/>
      <c r="AT669" s="337"/>
      <c r="AU669" s="200"/>
      <c r="AV669" s="200"/>
      <c r="AW669" s="200"/>
      <c r="AX669" s="201"/>
    </row>
    <row r="670" spans="1:50" ht="23.25" hidden="1" customHeight="1" x14ac:dyDescent="0.15">
      <c r="A670" s="182"/>
      <c r="B670" s="179"/>
      <c r="C670" s="173"/>
      <c r="D670" s="179"/>
      <c r="E670" s="338"/>
      <c r="F670" s="339"/>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6"/>
      <c r="AF670" s="200"/>
      <c r="AG670" s="200"/>
      <c r="AH670" s="337"/>
      <c r="AI670" s="336"/>
      <c r="AJ670" s="200"/>
      <c r="AK670" s="200"/>
      <c r="AL670" s="200"/>
      <c r="AM670" s="336"/>
      <c r="AN670" s="200"/>
      <c r="AO670" s="200"/>
      <c r="AP670" s="337"/>
      <c r="AQ670" s="336"/>
      <c r="AR670" s="200"/>
      <c r="AS670" s="200"/>
      <c r="AT670" s="337"/>
      <c r="AU670" s="200"/>
      <c r="AV670" s="200"/>
      <c r="AW670" s="200"/>
      <c r="AX670" s="201"/>
    </row>
    <row r="671" spans="1:50" ht="23.25" hidden="1" customHeight="1" x14ac:dyDescent="0.15">
      <c r="A671" s="182"/>
      <c r="B671" s="179"/>
      <c r="C671" s="173"/>
      <c r="D671" s="179"/>
      <c r="E671" s="338"/>
      <c r="F671" s="339"/>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6"/>
      <c r="AF671" s="200"/>
      <c r="AG671" s="200"/>
      <c r="AH671" s="337"/>
      <c r="AI671" s="336"/>
      <c r="AJ671" s="200"/>
      <c r="AK671" s="200"/>
      <c r="AL671" s="200"/>
      <c r="AM671" s="336"/>
      <c r="AN671" s="200"/>
      <c r="AO671" s="200"/>
      <c r="AP671" s="337"/>
      <c r="AQ671" s="336"/>
      <c r="AR671" s="200"/>
      <c r="AS671" s="200"/>
      <c r="AT671" s="337"/>
      <c r="AU671" s="200"/>
      <c r="AV671" s="200"/>
      <c r="AW671" s="200"/>
      <c r="AX671" s="201"/>
    </row>
    <row r="672" spans="1:50" ht="18.75" hidden="1" customHeight="1" x14ac:dyDescent="0.15">
      <c r="A672" s="182"/>
      <c r="B672" s="179"/>
      <c r="C672" s="173"/>
      <c r="D672" s="179"/>
      <c r="E672" s="338" t="s">
        <v>374</v>
      </c>
      <c r="F672" s="339"/>
      <c r="G672" s="340" t="s">
        <v>371</v>
      </c>
      <c r="H672" s="123"/>
      <c r="I672" s="123"/>
      <c r="J672" s="123"/>
      <c r="K672" s="123"/>
      <c r="L672" s="123"/>
      <c r="M672" s="123"/>
      <c r="N672" s="123"/>
      <c r="O672" s="123"/>
      <c r="P672" s="123"/>
      <c r="Q672" s="123"/>
      <c r="R672" s="123"/>
      <c r="S672" s="123"/>
      <c r="T672" s="123"/>
      <c r="U672" s="123"/>
      <c r="V672" s="123"/>
      <c r="W672" s="123"/>
      <c r="X672" s="124"/>
      <c r="Y672" s="159"/>
      <c r="Z672" s="160"/>
      <c r="AA672" s="161"/>
      <c r="AB672" s="154" t="s">
        <v>11</v>
      </c>
      <c r="AC672" s="123"/>
      <c r="AD672" s="124"/>
      <c r="AE672" s="330" t="s">
        <v>372</v>
      </c>
      <c r="AF672" s="331"/>
      <c r="AG672" s="331"/>
      <c r="AH672" s="332"/>
      <c r="AI672" s="210" t="s">
        <v>470</v>
      </c>
      <c r="AJ672" s="210"/>
      <c r="AK672" s="210"/>
      <c r="AL672" s="154"/>
      <c r="AM672" s="210" t="s">
        <v>533</v>
      </c>
      <c r="AN672" s="210"/>
      <c r="AO672" s="210"/>
      <c r="AP672" s="154"/>
      <c r="AQ672" s="154" t="s">
        <v>355</v>
      </c>
      <c r="AR672" s="123"/>
      <c r="AS672" s="123"/>
      <c r="AT672" s="124"/>
      <c r="AU672" s="129" t="s">
        <v>253</v>
      </c>
      <c r="AV672" s="129"/>
      <c r="AW672" s="129"/>
      <c r="AX672" s="130"/>
    </row>
    <row r="673" spans="1:50" ht="18.75" hidden="1" customHeight="1" x14ac:dyDescent="0.15">
      <c r="A673" s="182"/>
      <c r="B673" s="179"/>
      <c r="C673" s="173"/>
      <c r="D673" s="179"/>
      <c r="E673" s="338"/>
      <c r="F673" s="339"/>
      <c r="G673" s="153"/>
      <c r="H673" s="126"/>
      <c r="I673" s="126"/>
      <c r="J673" s="126"/>
      <c r="K673" s="126"/>
      <c r="L673" s="126"/>
      <c r="M673" s="126"/>
      <c r="N673" s="126"/>
      <c r="O673" s="126"/>
      <c r="P673" s="126"/>
      <c r="Q673" s="126"/>
      <c r="R673" s="126"/>
      <c r="S673" s="126"/>
      <c r="T673" s="126"/>
      <c r="U673" s="126"/>
      <c r="V673" s="126"/>
      <c r="W673" s="126"/>
      <c r="X673" s="127"/>
      <c r="Y673" s="159"/>
      <c r="Z673" s="160"/>
      <c r="AA673" s="161"/>
      <c r="AB673" s="149"/>
      <c r="AC673" s="126"/>
      <c r="AD673" s="127"/>
      <c r="AE673" s="193"/>
      <c r="AF673" s="193"/>
      <c r="AG673" s="126" t="s">
        <v>356</v>
      </c>
      <c r="AH673" s="127"/>
      <c r="AI673" s="151"/>
      <c r="AJ673" s="151"/>
      <c r="AK673" s="151"/>
      <c r="AL673" s="149"/>
      <c r="AM673" s="151"/>
      <c r="AN673" s="151"/>
      <c r="AO673" s="151"/>
      <c r="AP673" s="149"/>
      <c r="AQ673" s="592"/>
      <c r="AR673" s="193"/>
      <c r="AS673" s="126" t="s">
        <v>356</v>
      </c>
      <c r="AT673" s="127"/>
      <c r="AU673" s="193"/>
      <c r="AV673" s="193"/>
      <c r="AW673" s="126" t="s">
        <v>300</v>
      </c>
      <c r="AX673" s="188"/>
    </row>
    <row r="674" spans="1:50" ht="23.25" hidden="1" customHeight="1" x14ac:dyDescent="0.15">
      <c r="A674" s="182"/>
      <c r="B674" s="179"/>
      <c r="C674" s="173"/>
      <c r="D674" s="179"/>
      <c r="E674" s="338"/>
      <c r="F674" s="339"/>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6"/>
      <c r="AF674" s="200"/>
      <c r="AG674" s="200"/>
      <c r="AH674" s="200"/>
      <c r="AI674" s="336"/>
      <c r="AJ674" s="200"/>
      <c r="AK674" s="200"/>
      <c r="AL674" s="200"/>
      <c r="AM674" s="336"/>
      <c r="AN674" s="200"/>
      <c r="AO674" s="200"/>
      <c r="AP674" s="337"/>
      <c r="AQ674" s="336"/>
      <c r="AR674" s="200"/>
      <c r="AS674" s="200"/>
      <c r="AT674" s="337"/>
      <c r="AU674" s="200"/>
      <c r="AV674" s="200"/>
      <c r="AW674" s="200"/>
      <c r="AX674" s="201"/>
    </row>
    <row r="675" spans="1:50" ht="23.25" hidden="1" customHeight="1" x14ac:dyDescent="0.15">
      <c r="A675" s="182"/>
      <c r="B675" s="179"/>
      <c r="C675" s="173"/>
      <c r="D675" s="179"/>
      <c r="E675" s="338"/>
      <c r="F675" s="339"/>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6"/>
      <c r="AF675" s="200"/>
      <c r="AG675" s="200"/>
      <c r="AH675" s="337"/>
      <c r="AI675" s="336"/>
      <c r="AJ675" s="200"/>
      <c r="AK675" s="200"/>
      <c r="AL675" s="200"/>
      <c r="AM675" s="336"/>
      <c r="AN675" s="200"/>
      <c r="AO675" s="200"/>
      <c r="AP675" s="337"/>
      <c r="AQ675" s="336"/>
      <c r="AR675" s="200"/>
      <c r="AS675" s="200"/>
      <c r="AT675" s="337"/>
      <c r="AU675" s="200"/>
      <c r="AV675" s="200"/>
      <c r="AW675" s="200"/>
      <c r="AX675" s="201"/>
    </row>
    <row r="676" spans="1:50" ht="23.25" hidden="1" customHeight="1" x14ac:dyDescent="0.15">
      <c r="A676" s="182"/>
      <c r="B676" s="179"/>
      <c r="C676" s="173"/>
      <c r="D676" s="179"/>
      <c r="E676" s="338"/>
      <c r="F676" s="339"/>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6"/>
      <c r="AF676" s="200"/>
      <c r="AG676" s="200"/>
      <c r="AH676" s="337"/>
      <c r="AI676" s="336"/>
      <c r="AJ676" s="200"/>
      <c r="AK676" s="200"/>
      <c r="AL676" s="200"/>
      <c r="AM676" s="336"/>
      <c r="AN676" s="200"/>
      <c r="AO676" s="200"/>
      <c r="AP676" s="337"/>
      <c r="AQ676" s="336"/>
      <c r="AR676" s="200"/>
      <c r="AS676" s="200"/>
      <c r="AT676" s="337"/>
      <c r="AU676" s="200"/>
      <c r="AV676" s="200"/>
      <c r="AW676" s="200"/>
      <c r="AX676" s="201"/>
    </row>
    <row r="677" spans="1:50" ht="18.75" hidden="1" customHeight="1" x14ac:dyDescent="0.15">
      <c r="A677" s="182"/>
      <c r="B677" s="179"/>
      <c r="C677" s="173"/>
      <c r="D677" s="179"/>
      <c r="E677" s="338" t="s">
        <v>374</v>
      </c>
      <c r="F677" s="339"/>
      <c r="G677" s="340" t="s">
        <v>371</v>
      </c>
      <c r="H677" s="123"/>
      <c r="I677" s="123"/>
      <c r="J677" s="123"/>
      <c r="K677" s="123"/>
      <c r="L677" s="123"/>
      <c r="M677" s="123"/>
      <c r="N677" s="123"/>
      <c r="O677" s="123"/>
      <c r="P677" s="123"/>
      <c r="Q677" s="123"/>
      <c r="R677" s="123"/>
      <c r="S677" s="123"/>
      <c r="T677" s="123"/>
      <c r="U677" s="123"/>
      <c r="V677" s="123"/>
      <c r="W677" s="123"/>
      <c r="X677" s="124"/>
      <c r="Y677" s="159"/>
      <c r="Z677" s="160"/>
      <c r="AA677" s="161"/>
      <c r="AB677" s="154" t="s">
        <v>11</v>
      </c>
      <c r="AC677" s="123"/>
      <c r="AD677" s="124"/>
      <c r="AE677" s="330" t="s">
        <v>372</v>
      </c>
      <c r="AF677" s="331"/>
      <c r="AG677" s="331"/>
      <c r="AH677" s="332"/>
      <c r="AI677" s="210" t="s">
        <v>470</v>
      </c>
      <c r="AJ677" s="210"/>
      <c r="AK677" s="210"/>
      <c r="AL677" s="154"/>
      <c r="AM677" s="210" t="s">
        <v>533</v>
      </c>
      <c r="AN677" s="210"/>
      <c r="AO677" s="210"/>
      <c r="AP677" s="154"/>
      <c r="AQ677" s="154" t="s">
        <v>355</v>
      </c>
      <c r="AR677" s="123"/>
      <c r="AS677" s="123"/>
      <c r="AT677" s="124"/>
      <c r="AU677" s="129" t="s">
        <v>253</v>
      </c>
      <c r="AV677" s="129"/>
      <c r="AW677" s="129"/>
      <c r="AX677" s="130"/>
    </row>
    <row r="678" spans="1:50" ht="18.75" hidden="1" customHeight="1" x14ac:dyDescent="0.15">
      <c r="A678" s="182"/>
      <c r="B678" s="179"/>
      <c r="C678" s="173"/>
      <c r="D678" s="179"/>
      <c r="E678" s="338"/>
      <c r="F678" s="339"/>
      <c r="G678" s="153"/>
      <c r="H678" s="126"/>
      <c r="I678" s="126"/>
      <c r="J678" s="126"/>
      <c r="K678" s="126"/>
      <c r="L678" s="126"/>
      <c r="M678" s="126"/>
      <c r="N678" s="126"/>
      <c r="O678" s="126"/>
      <c r="P678" s="126"/>
      <c r="Q678" s="126"/>
      <c r="R678" s="126"/>
      <c r="S678" s="126"/>
      <c r="T678" s="126"/>
      <c r="U678" s="126"/>
      <c r="V678" s="126"/>
      <c r="W678" s="126"/>
      <c r="X678" s="127"/>
      <c r="Y678" s="159"/>
      <c r="Z678" s="160"/>
      <c r="AA678" s="161"/>
      <c r="AB678" s="149"/>
      <c r="AC678" s="126"/>
      <c r="AD678" s="127"/>
      <c r="AE678" s="193"/>
      <c r="AF678" s="193"/>
      <c r="AG678" s="126" t="s">
        <v>356</v>
      </c>
      <c r="AH678" s="127"/>
      <c r="AI678" s="151"/>
      <c r="AJ678" s="151"/>
      <c r="AK678" s="151"/>
      <c r="AL678" s="149"/>
      <c r="AM678" s="151"/>
      <c r="AN678" s="151"/>
      <c r="AO678" s="151"/>
      <c r="AP678" s="149"/>
      <c r="AQ678" s="592"/>
      <c r="AR678" s="193"/>
      <c r="AS678" s="126" t="s">
        <v>356</v>
      </c>
      <c r="AT678" s="127"/>
      <c r="AU678" s="193"/>
      <c r="AV678" s="193"/>
      <c r="AW678" s="126" t="s">
        <v>300</v>
      </c>
      <c r="AX678" s="188"/>
    </row>
    <row r="679" spans="1:50" ht="23.25" hidden="1" customHeight="1" x14ac:dyDescent="0.15">
      <c r="A679" s="182"/>
      <c r="B679" s="179"/>
      <c r="C679" s="173"/>
      <c r="D679" s="179"/>
      <c r="E679" s="338"/>
      <c r="F679" s="339"/>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6"/>
      <c r="AF679" s="200"/>
      <c r="AG679" s="200"/>
      <c r="AH679" s="200"/>
      <c r="AI679" s="336"/>
      <c r="AJ679" s="200"/>
      <c r="AK679" s="200"/>
      <c r="AL679" s="200"/>
      <c r="AM679" s="336"/>
      <c r="AN679" s="200"/>
      <c r="AO679" s="200"/>
      <c r="AP679" s="337"/>
      <c r="AQ679" s="336"/>
      <c r="AR679" s="200"/>
      <c r="AS679" s="200"/>
      <c r="AT679" s="337"/>
      <c r="AU679" s="200"/>
      <c r="AV679" s="200"/>
      <c r="AW679" s="200"/>
      <c r="AX679" s="201"/>
    </row>
    <row r="680" spans="1:50" ht="23.25" hidden="1" customHeight="1" x14ac:dyDescent="0.15">
      <c r="A680" s="182"/>
      <c r="B680" s="179"/>
      <c r="C680" s="173"/>
      <c r="D680" s="179"/>
      <c r="E680" s="338"/>
      <c r="F680" s="339"/>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6"/>
      <c r="AF680" s="200"/>
      <c r="AG680" s="200"/>
      <c r="AH680" s="337"/>
      <c r="AI680" s="336"/>
      <c r="AJ680" s="200"/>
      <c r="AK680" s="200"/>
      <c r="AL680" s="200"/>
      <c r="AM680" s="336"/>
      <c r="AN680" s="200"/>
      <c r="AO680" s="200"/>
      <c r="AP680" s="337"/>
      <c r="AQ680" s="336"/>
      <c r="AR680" s="200"/>
      <c r="AS680" s="200"/>
      <c r="AT680" s="337"/>
      <c r="AU680" s="200"/>
      <c r="AV680" s="200"/>
      <c r="AW680" s="200"/>
      <c r="AX680" s="201"/>
    </row>
    <row r="681" spans="1:50" ht="23.25" hidden="1" customHeight="1" x14ac:dyDescent="0.15">
      <c r="A681" s="182"/>
      <c r="B681" s="179"/>
      <c r="C681" s="173"/>
      <c r="D681" s="179"/>
      <c r="E681" s="338"/>
      <c r="F681" s="339"/>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6"/>
      <c r="AF681" s="200"/>
      <c r="AG681" s="200"/>
      <c r="AH681" s="337"/>
      <c r="AI681" s="336"/>
      <c r="AJ681" s="200"/>
      <c r="AK681" s="200"/>
      <c r="AL681" s="200"/>
      <c r="AM681" s="336"/>
      <c r="AN681" s="200"/>
      <c r="AO681" s="200"/>
      <c r="AP681" s="337"/>
      <c r="AQ681" s="336"/>
      <c r="AR681" s="200"/>
      <c r="AS681" s="200"/>
      <c r="AT681" s="337"/>
      <c r="AU681" s="200"/>
      <c r="AV681" s="200"/>
      <c r="AW681" s="200"/>
      <c r="AX681" s="201"/>
    </row>
    <row r="682" spans="1:50" ht="18.75" hidden="1" customHeight="1" x14ac:dyDescent="0.15">
      <c r="A682" s="182"/>
      <c r="B682" s="179"/>
      <c r="C682" s="173"/>
      <c r="D682" s="179"/>
      <c r="E682" s="338" t="s">
        <v>374</v>
      </c>
      <c r="F682" s="339"/>
      <c r="G682" s="340" t="s">
        <v>371</v>
      </c>
      <c r="H682" s="123"/>
      <c r="I682" s="123"/>
      <c r="J682" s="123"/>
      <c r="K682" s="123"/>
      <c r="L682" s="123"/>
      <c r="M682" s="123"/>
      <c r="N682" s="123"/>
      <c r="O682" s="123"/>
      <c r="P682" s="123"/>
      <c r="Q682" s="123"/>
      <c r="R682" s="123"/>
      <c r="S682" s="123"/>
      <c r="T682" s="123"/>
      <c r="U682" s="123"/>
      <c r="V682" s="123"/>
      <c r="W682" s="123"/>
      <c r="X682" s="124"/>
      <c r="Y682" s="159"/>
      <c r="Z682" s="160"/>
      <c r="AA682" s="161"/>
      <c r="AB682" s="154" t="s">
        <v>11</v>
      </c>
      <c r="AC682" s="123"/>
      <c r="AD682" s="124"/>
      <c r="AE682" s="330" t="s">
        <v>372</v>
      </c>
      <c r="AF682" s="331"/>
      <c r="AG682" s="331"/>
      <c r="AH682" s="332"/>
      <c r="AI682" s="210" t="s">
        <v>470</v>
      </c>
      <c r="AJ682" s="210"/>
      <c r="AK682" s="210"/>
      <c r="AL682" s="154"/>
      <c r="AM682" s="210" t="s">
        <v>533</v>
      </c>
      <c r="AN682" s="210"/>
      <c r="AO682" s="210"/>
      <c r="AP682" s="154"/>
      <c r="AQ682" s="154" t="s">
        <v>355</v>
      </c>
      <c r="AR682" s="123"/>
      <c r="AS682" s="123"/>
      <c r="AT682" s="124"/>
      <c r="AU682" s="129" t="s">
        <v>253</v>
      </c>
      <c r="AV682" s="129"/>
      <c r="AW682" s="129"/>
      <c r="AX682" s="130"/>
    </row>
    <row r="683" spans="1:50" ht="18.75" hidden="1" customHeight="1" x14ac:dyDescent="0.15">
      <c r="A683" s="182"/>
      <c r="B683" s="179"/>
      <c r="C683" s="173"/>
      <c r="D683" s="179"/>
      <c r="E683" s="338"/>
      <c r="F683" s="339"/>
      <c r="G683" s="153"/>
      <c r="H683" s="126"/>
      <c r="I683" s="126"/>
      <c r="J683" s="126"/>
      <c r="K683" s="126"/>
      <c r="L683" s="126"/>
      <c r="M683" s="126"/>
      <c r="N683" s="126"/>
      <c r="O683" s="126"/>
      <c r="P683" s="126"/>
      <c r="Q683" s="126"/>
      <c r="R683" s="126"/>
      <c r="S683" s="126"/>
      <c r="T683" s="126"/>
      <c r="U683" s="126"/>
      <c r="V683" s="126"/>
      <c r="W683" s="126"/>
      <c r="X683" s="127"/>
      <c r="Y683" s="159"/>
      <c r="Z683" s="160"/>
      <c r="AA683" s="161"/>
      <c r="AB683" s="149"/>
      <c r="AC683" s="126"/>
      <c r="AD683" s="127"/>
      <c r="AE683" s="193"/>
      <c r="AF683" s="193"/>
      <c r="AG683" s="126" t="s">
        <v>356</v>
      </c>
      <c r="AH683" s="127"/>
      <c r="AI683" s="151"/>
      <c r="AJ683" s="151"/>
      <c r="AK683" s="151"/>
      <c r="AL683" s="149"/>
      <c r="AM683" s="151"/>
      <c r="AN683" s="151"/>
      <c r="AO683" s="151"/>
      <c r="AP683" s="149"/>
      <c r="AQ683" s="592"/>
      <c r="AR683" s="193"/>
      <c r="AS683" s="126" t="s">
        <v>356</v>
      </c>
      <c r="AT683" s="127"/>
      <c r="AU683" s="193"/>
      <c r="AV683" s="193"/>
      <c r="AW683" s="126" t="s">
        <v>300</v>
      </c>
      <c r="AX683" s="188"/>
    </row>
    <row r="684" spans="1:50" ht="23.25" hidden="1" customHeight="1" x14ac:dyDescent="0.15">
      <c r="A684" s="182"/>
      <c r="B684" s="179"/>
      <c r="C684" s="173"/>
      <c r="D684" s="179"/>
      <c r="E684" s="338"/>
      <c r="F684" s="339"/>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6"/>
      <c r="AF684" s="200"/>
      <c r="AG684" s="200"/>
      <c r="AH684" s="200"/>
      <c r="AI684" s="336"/>
      <c r="AJ684" s="200"/>
      <c r="AK684" s="200"/>
      <c r="AL684" s="200"/>
      <c r="AM684" s="336"/>
      <c r="AN684" s="200"/>
      <c r="AO684" s="200"/>
      <c r="AP684" s="337"/>
      <c r="AQ684" s="336"/>
      <c r="AR684" s="200"/>
      <c r="AS684" s="200"/>
      <c r="AT684" s="337"/>
      <c r="AU684" s="200"/>
      <c r="AV684" s="200"/>
      <c r="AW684" s="200"/>
      <c r="AX684" s="201"/>
    </row>
    <row r="685" spans="1:50" ht="23.25" hidden="1" customHeight="1" x14ac:dyDescent="0.15">
      <c r="A685" s="182"/>
      <c r="B685" s="179"/>
      <c r="C685" s="173"/>
      <c r="D685" s="179"/>
      <c r="E685" s="338"/>
      <c r="F685" s="339"/>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6"/>
      <c r="AF685" s="200"/>
      <c r="AG685" s="200"/>
      <c r="AH685" s="337"/>
      <c r="AI685" s="336"/>
      <c r="AJ685" s="200"/>
      <c r="AK685" s="200"/>
      <c r="AL685" s="200"/>
      <c r="AM685" s="336"/>
      <c r="AN685" s="200"/>
      <c r="AO685" s="200"/>
      <c r="AP685" s="337"/>
      <c r="AQ685" s="336"/>
      <c r="AR685" s="200"/>
      <c r="AS685" s="200"/>
      <c r="AT685" s="337"/>
      <c r="AU685" s="200"/>
      <c r="AV685" s="200"/>
      <c r="AW685" s="200"/>
      <c r="AX685" s="201"/>
    </row>
    <row r="686" spans="1:50" ht="23.25" hidden="1" customHeight="1" x14ac:dyDescent="0.15">
      <c r="A686" s="182"/>
      <c r="B686" s="179"/>
      <c r="C686" s="173"/>
      <c r="D686" s="179"/>
      <c r="E686" s="338"/>
      <c r="F686" s="339"/>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6"/>
      <c r="AF686" s="200"/>
      <c r="AG686" s="200"/>
      <c r="AH686" s="337"/>
      <c r="AI686" s="336"/>
      <c r="AJ686" s="200"/>
      <c r="AK686" s="200"/>
      <c r="AL686" s="200"/>
      <c r="AM686" s="336"/>
      <c r="AN686" s="200"/>
      <c r="AO686" s="200"/>
      <c r="AP686" s="337"/>
      <c r="AQ686" s="336"/>
      <c r="AR686" s="200"/>
      <c r="AS686" s="200"/>
      <c r="AT686" s="337"/>
      <c r="AU686" s="200"/>
      <c r="AV686" s="200"/>
      <c r="AW686" s="200"/>
      <c r="AX686" s="201"/>
    </row>
    <row r="687" spans="1:50" ht="18.75" hidden="1" customHeight="1" x14ac:dyDescent="0.15">
      <c r="A687" s="182"/>
      <c r="B687" s="179"/>
      <c r="C687" s="173"/>
      <c r="D687" s="179"/>
      <c r="E687" s="338" t="s">
        <v>374</v>
      </c>
      <c r="F687" s="339"/>
      <c r="G687" s="340" t="s">
        <v>371</v>
      </c>
      <c r="H687" s="123"/>
      <c r="I687" s="123"/>
      <c r="J687" s="123"/>
      <c r="K687" s="123"/>
      <c r="L687" s="123"/>
      <c r="M687" s="123"/>
      <c r="N687" s="123"/>
      <c r="O687" s="123"/>
      <c r="P687" s="123"/>
      <c r="Q687" s="123"/>
      <c r="R687" s="123"/>
      <c r="S687" s="123"/>
      <c r="T687" s="123"/>
      <c r="U687" s="123"/>
      <c r="V687" s="123"/>
      <c r="W687" s="123"/>
      <c r="X687" s="124"/>
      <c r="Y687" s="159"/>
      <c r="Z687" s="160"/>
      <c r="AA687" s="161"/>
      <c r="AB687" s="154" t="s">
        <v>11</v>
      </c>
      <c r="AC687" s="123"/>
      <c r="AD687" s="124"/>
      <c r="AE687" s="330" t="s">
        <v>372</v>
      </c>
      <c r="AF687" s="331"/>
      <c r="AG687" s="331"/>
      <c r="AH687" s="332"/>
      <c r="AI687" s="210" t="s">
        <v>470</v>
      </c>
      <c r="AJ687" s="210"/>
      <c r="AK687" s="210"/>
      <c r="AL687" s="154"/>
      <c r="AM687" s="210" t="s">
        <v>533</v>
      </c>
      <c r="AN687" s="210"/>
      <c r="AO687" s="210"/>
      <c r="AP687" s="154"/>
      <c r="AQ687" s="154" t="s">
        <v>355</v>
      </c>
      <c r="AR687" s="123"/>
      <c r="AS687" s="123"/>
      <c r="AT687" s="124"/>
      <c r="AU687" s="129" t="s">
        <v>253</v>
      </c>
      <c r="AV687" s="129"/>
      <c r="AW687" s="129"/>
      <c r="AX687" s="130"/>
    </row>
    <row r="688" spans="1:50" ht="18.75" hidden="1" customHeight="1" x14ac:dyDescent="0.15">
      <c r="A688" s="182"/>
      <c r="B688" s="179"/>
      <c r="C688" s="173"/>
      <c r="D688" s="179"/>
      <c r="E688" s="338"/>
      <c r="F688" s="339"/>
      <c r="G688" s="153"/>
      <c r="H688" s="126"/>
      <c r="I688" s="126"/>
      <c r="J688" s="126"/>
      <c r="K688" s="126"/>
      <c r="L688" s="126"/>
      <c r="M688" s="126"/>
      <c r="N688" s="126"/>
      <c r="O688" s="126"/>
      <c r="P688" s="126"/>
      <c r="Q688" s="126"/>
      <c r="R688" s="126"/>
      <c r="S688" s="126"/>
      <c r="T688" s="126"/>
      <c r="U688" s="126"/>
      <c r="V688" s="126"/>
      <c r="W688" s="126"/>
      <c r="X688" s="127"/>
      <c r="Y688" s="159"/>
      <c r="Z688" s="160"/>
      <c r="AA688" s="161"/>
      <c r="AB688" s="149"/>
      <c r="AC688" s="126"/>
      <c r="AD688" s="127"/>
      <c r="AE688" s="193"/>
      <c r="AF688" s="193"/>
      <c r="AG688" s="126" t="s">
        <v>356</v>
      </c>
      <c r="AH688" s="127"/>
      <c r="AI688" s="151"/>
      <c r="AJ688" s="151"/>
      <c r="AK688" s="151"/>
      <c r="AL688" s="149"/>
      <c r="AM688" s="151"/>
      <c r="AN688" s="151"/>
      <c r="AO688" s="151"/>
      <c r="AP688" s="149"/>
      <c r="AQ688" s="592"/>
      <c r="AR688" s="193"/>
      <c r="AS688" s="126" t="s">
        <v>356</v>
      </c>
      <c r="AT688" s="127"/>
      <c r="AU688" s="193"/>
      <c r="AV688" s="193"/>
      <c r="AW688" s="126" t="s">
        <v>300</v>
      </c>
      <c r="AX688" s="188"/>
    </row>
    <row r="689" spans="1:50" ht="23.25" hidden="1" customHeight="1" x14ac:dyDescent="0.15">
      <c r="A689" s="182"/>
      <c r="B689" s="179"/>
      <c r="C689" s="173"/>
      <c r="D689" s="179"/>
      <c r="E689" s="338"/>
      <c r="F689" s="339"/>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6"/>
      <c r="AF689" s="200"/>
      <c r="AG689" s="200"/>
      <c r="AH689" s="200"/>
      <c r="AI689" s="336"/>
      <c r="AJ689" s="200"/>
      <c r="AK689" s="200"/>
      <c r="AL689" s="200"/>
      <c r="AM689" s="336"/>
      <c r="AN689" s="200"/>
      <c r="AO689" s="200"/>
      <c r="AP689" s="337"/>
      <c r="AQ689" s="336"/>
      <c r="AR689" s="200"/>
      <c r="AS689" s="200"/>
      <c r="AT689" s="337"/>
      <c r="AU689" s="200"/>
      <c r="AV689" s="200"/>
      <c r="AW689" s="200"/>
      <c r="AX689" s="201"/>
    </row>
    <row r="690" spans="1:50" ht="23.25" hidden="1" customHeight="1" x14ac:dyDescent="0.15">
      <c r="A690" s="182"/>
      <c r="B690" s="179"/>
      <c r="C690" s="173"/>
      <c r="D690" s="179"/>
      <c r="E690" s="338"/>
      <c r="F690" s="339"/>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6"/>
      <c r="AF690" s="200"/>
      <c r="AG690" s="200"/>
      <c r="AH690" s="337"/>
      <c r="AI690" s="336"/>
      <c r="AJ690" s="200"/>
      <c r="AK690" s="200"/>
      <c r="AL690" s="200"/>
      <c r="AM690" s="336"/>
      <c r="AN690" s="200"/>
      <c r="AO690" s="200"/>
      <c r="AP690" s="337"/>
      <c r="AQ690" s="336"/>
      <c r="AR690" s="200"/>
      <c r="AS690" s="200"/>
      <c r="AT690" s="337"/>
      <c r="AU690" s="200"/>
      <c r="AV690" s="200"/>
      <c r="AW690" s="200"/>
      <c r="AX690" s="201"/>
    </row>
    <row r="691" spans="1:50" ht="23.25" hidden="1" customHeight="1" x14ac:dyDescent="0.15">
      <c r="A691" s="182"/>
      <c r="B691" s="179"/>
      <c r="C691" s="173"/>
      <c r="D691" s="179"/>
      <c r="E691" s="338"/>
      <c r="F691" s="339"/>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6"/>
      <c r="AF691" s="200"/>
      <c r="AG691" s="200"/>
      <c r="AH691" s="337"/>
      <c r="AI691" s="336"/>
      <c r="AJ691" s="200"/>
      <c r="AK691" s="200"/>
      <c r="AL691" s="200"/>
      <c r="AM691" s="336"/>
      <c r="AN691" s="200"/>
      <c r="AO691" s="200"/>
      <c r="AP691" s="337"/>
      <c r="AQ691" s="336"/>
      <c r="AR691" s="200"/>
      <c r="AS691" s="200"/>
      <c r="AT691" s="337"/>
      <c r="AU691" s="200"/>
      <c r="AV691" s="200"/>
      <c r="AW691" s="200"/>
      <c r="AX691" s="201"/>
    </row>
    <row r="692" spans="1:50" ht="18.75" hidden="1" customHeight="1" x14ac:dyDescent="0.15">
      <c r="A692" s="182"/>
      <c r="B692" s="179"/>
      <c r="C692" s="173"/>
      <c r="D692" s="179"/>
      <c r="E692" s="338" t="s">
        <v>374</v>
      </c>
      <c r="F692" s="339"/>
      <c r="G692" s="340" t="s">
        <v>371</v>
      </c>
      <c r="H692" s="123"/>
      <c r="I692" s="123"/>
      <c r="J692" s="123"/>
      <c r="K692" s="123"/>
      <c r="L692" s="123"/>
      <c r="M692" s="123"/>
      <c r="N692" s="123"/>
      <c r="O692" s="123"/>
      <c r="P692" s="123"/>
      <c r="Q692" s="123"/>
      <c r="R692" s="123"/>
      <c r="S692" s="123"/>
      <c r="T692" s="123"/>
      <c r="U692" s="123"/>
      <c r="V692" s="123"/>
      <c r="W692" s="123"/>
      <c r="X692" s="124"/>
      <c r="Y692" s="159"/>
      <c r="Z692" s="160"/>
      <c r="AA692" s="161"/>
      <c r="AB692" s="154" t="s">
        <v>11</v>
      </c>
      <c r="AC692" s="123"/>
      <c r="AD692" s="124"/>
      <c r="AE692" s="330" t="s">
        <v>372</v>
      </c>
      <c r="AF692" s="331"/>
      <c r="AG692" s="331"/>
      <c r="AH692" s="332"/>
      <c r="AI692" s="210" t="s">
        <v>470</v>
      </c>
      <c r="AJ692" s="210"/>
      <c r="AK692" s="210"/>
      <c r="AL692" s="154"/>
      <c r="AM692" s="210" t="s">
        <v>533</v>
      </c>
      <c r="AN692" s="210"/>
      <c r="AO692" s="210"/>
      <c r="AP692" s="154"/>
      <c r="AQ692" s="154" t="s">
        <v>355</v>
      </c>
      <c r="AR692" s="123"/>
      <c r="AS692" s="123"/>
      <c r="AT692" s="124"/>
      <c r="AU692" s="129" t="s">
        <v>253</v>
      </c>
      <c r="AV692" s="129"/>
      <c r="AW692" s="129"/>
      <c r="AX692" s="130"/>
    </row>
    <row r="693" spans="1:50" ht="18.75" hidden="1" customHeight="1" x14ac:dyDescent="0.15">
      <c r="A693" s="182"/>
      <c r="B693" s="179"/>
      <c r="C693" s="173"/>
      <c r="D693" s="179"/>
      <c r="E693" s="338"/>
      <c r="F693" s="339"/>
      <c r="G693" s="153"/>
      <c r="H693" s="126"/>
      <c r="I693" s="126"/>
      <c r="J693" s="126"/>
      <c r="K693" s="126"/>
      <c r="L693" s="126"/>
      <c r="M693" s="126"/>
      <c r="N693" s="126"/>
      <c r="O693" s="126"/>
      <c r="P693" s="126"/>
      <c r="Q693" s="126"/>
      <c r="R693" s="126"/>
      <c r="S693" s="126"/>
      <c r="T693" s="126"/>
      <c r="U693" s="126"/>
      <c r="V693" s="126"/>
      <c r="W693" s="126"/>
      <c r="X693" s="127"/>
      <c r="Y693" s="159"/>
      <c r="Z693" s="160"/>
      <c r="AA693" s="161"/>
      <c r="AB693" s="149"/>
      <c r="AC693" s="126"/>
      <c r="AD693" s="127"/>
      <c r="AE693" s="193"/>
      <c r="AF693" s="193"/>
      <c r="AG693" s="126" t="s">
        <v>356</v>
      </c>
      <c r="AH693" s="127"/>
      <c r="AI693" s="151"/>
      <c r="AJ693" s="151"/>
      <c r="AK693" s="151"/>
      <c r="AL693" s="149"/>
      <c r="AM693" s="151"/>
      <c r="AN693" s="151"/>
      <c r="AO693" s="151"/>
      <c r="AP693" s="149"/>
      <c r="AQ693" s="592"/>
      <c r="AR693" s="193"/>
      <c r="AS693" s="126" t="s">
        <v>356</v>
      </c>
      <c r="AT693" s="127"/>
      <c r="AU693" s="193"/>
      <c r="AV693" s="193"/>
      <c r="AW693" s="126" t="s">
        <v>300</v>
      </c>
      <c r="AX693" s="188"/>
    </row>
    <row r="694" spans="1:50" ht="23.25" hidden="1" customHeight="1" x14ac:dyDescent="0.15">
      <c r="A694" s="182"/>
      <c r="B694" s="179"/>
      <c r="C694" s="173"/>
      <c r="D694" s="179"/>
      <c r="E694" s="338"/>
      <c r="F694" s="339"/>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6"/>
      <c r="AF694" s="200"/>
      <c r="AG694" s="200"/>
      <c r="AH694" s="200"/>
      <c r="AI694" s="336"/>
      <c r="AJ694" s="200"/>
      <c r="AK694" s="200"/>
      <c r="AL694" s="200"/>
      <c r="AM694" s="336"/>
      <c r="AN694" s="200"/>
      <c r="AO694" s="200"/>
      <c r="AP694" s="337"/>
      <c r="AQ694" s="336"/>
      <c r="AR694" s="200"/>
      <c r="AS694" s="200"/>
      <c r="AT694" s="337"/>
      <c r="AU694" s="200"/>
      <c r="AV694" s="200"/>
      <c r="AW694" s="200"/>
      <c r="AX694" s="201"/>
    </row>
    <row r="695" spans="1:50" ht="23.25" hidden="1" customHeight="1" x14ac:dyDescent="0.15">
      <c r="A695" s="182"/>
      <c r="B695" s="179"/>
      <c r="C695" s="173"/>
      <c r="D695" s="179"/>
      <c r="E695" s="338"/>
      <c r="F695" s="339"/>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6"/>
      <c r="AF695" s="200"/>
      <c r="AG695" s="200"/>
      <c r="AH695" s="337"/>
      <c r="AI695" s="336"/>
      <c r="AJ695" s="200"/>
      <c r="AK695" s="200"/>
      <c r="AL695" s="200"/>
      <c r="AM695" s="336"/>
      <c r="AN695" s="200"/>
      <c r="AO695" s="200"/>
      <c r="AP695" s="337"/>
      <c r="AQ695" s="336"/>
      <c r="AR695" s="200"/>
      <c r="AS695" s="200"/>
      <c r="AT695" s="337"/>
      <c r="AU695" s="200"/>
      <c r="AV695" s="200"/>
      <c r="AW695" s="200"/>
      <c r="AX695" s="201"/>
    </row>
    <row r="696" spans="1:50" ht="23.25" hidden="1" customHeight="1" x14ac:dyDescent="0.15">
      <c r="A696" s="182"/>
      <c r="B696" s="179"/>
      <c r="C696" s="173"/>
      <c r="D696" s="179"/>
      <c r="E696" s="338"/>
      <c r="F696" s="339"/>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6"/>
      <c r="AF696" s="200"/>
      <c r="AG696" s="200"/>
      <c r="AH696" s="337"/>
      <c r="AI696" s="336"/>
      <c r="AJ696" s="200"/>
      <c r="AK696" s="200"/>
      <c r="AL696" s="200"/>
      <c r="AM696" s="336"/>
      <c r="AN696" s="200"/>
      <c r="AO696" s="200"/>
      <c r="AP696" s="337"/>
      <c r="AQ696" s="336"/>
      <c r="AR696" s="200"/>
      <c r="AS696" s="200"/>
      <c r="AT696" s="337"/>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2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898" t="s">
        <v>47</v>
      </c>
      <c r="B700" s="899"/>
      <c r="C700" s="899"/>
      <c r="D700" s="899"/>
      <c r="E700" s="899"/>
      <c r="F700" s="899"/>
      <c r="G700" s="899"/>
      <c r="H700" s="899"/>
      <c r="I700" s="899"/>
      <c r="J700" s="899"/>
      <c r="K700" s="899"/>
      <c r="L700" s="899"/>
      <c r="M700" s="899"/>
      <c r="N700" s="899"/>
      <c r="O700" s="899"/>
      <c r="P700" s="899"/>
      <c r="Q700" s="899"/>
      <c r="R700" s="899"/>
      <c r="S700" s="899"/>
      <c r="T700" s="899"/>
      <c r="U700" s="899"/>
      <c r="V700" s="899"/>
      <c r="W700" s="899"/>
      <c r="X700" s="899"/>
      <c r="Y700" s="899"/>
      <c r="Z700" s="899"/>
      <c r="AA700" s="899"/>
      <c r="AB700" s="899"/>
      <c r="AC700" s="899"/>
      <c r="AD700" s="899"/>
      <c r="AE700" s="899"/>
      <c r="AF700" s="899"/>
      <c r="AG700" s="899"/>
      <c r="AH700" s="899"/>
      <c r="AI700" s="899"/>
      <c r="AJ700" s="899"/>
      <c r="AK700" s="899"/>
      <c r="AL700" s="899"/>
      <c r="AM700" s="899"/>
      <c r="AN700" s="899"/>
      <c r="AO700" s="899"/>
      <c r="AP700" s="899"/>
      <c r="AQ700" s="899"/>
      <c r="AR700" s="899"/>
      <c r="AS700" s="899"/>
      <c r="AT700" s="899"/>
      <c r="AU700" s="899"/>
      <c r="AV700" s="899"/>
      <c r="AW700" s="899"/>
      <c r="AX700" s="900"/>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18" t="s">
        <v>31</v>
      </c>
      <c r="AH701" s="381"/>
      <c r="AI701" s="381"/>
      <c r="AJ701" s="381"/>
      <c r="AK701" s="381"/>
      <c r="AL701" s="381"/>
      <c r="AM701" s="381"/>
      <c r="AN701" s="381"/>
      <c r="AO701" s="381"/>
      <c r="AP701" s="381"/>
      <c r="AQ701" s="381"/>
      <c r="AR701" s="381"/>
      <c r="AS701" s="381"/>
      <c r="AT701" s="381"/>
      <c r="AU701" s="381"/>
      <c r="AV701" s="381"/>
      <c r="AW701" s="381"/>
      <c r="AX701" s="819"/>
    </row>
    <row r="702" spans="1:50" ht="45" customHeight="1" x14ac:dyDescent="0.15">
      <c r="A702" s="862" t="s">
        <v>259</v>
      </c>
      <c r="B702" s="86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585</v>
      </c>
      <c r="AE702" s="342"/>
      <c r="AF702" s="342"/>
      <c r="AG702" s="384" t="s">
        <v>587</v>
      </c>
      <c r="AH702" s="385"/>
      <c r="AI702" s="385"/>
      <c r="AJ702" s="385"/>
      <c r="AK702" s="385"/>
      <c r="AL702" s="385"/>
      <c r="AM702" s="385"/>
      <c r="AN702" s="385"/>
      <c r="AO702" s="385"/>
      <c r="AP702" s="385"/>
      <c r="AQ702" s="385"/>
      <c r="AR702" s="385"/>
      <c r="AS702" s="385"/>
      <c r="AT702" s="385"/>
      <c r="AU702" s="385"/>
      <c r="AV702" s="385"/>
      <c r="AW702" s="385"/>
      <c r="AX702" s="386"/>
    </row>
    <row r="703" spans="1:50" ht="36.75" customHeight="1" x14ac:dyDescent="0.15">
      <c r="A703" s="864"/>
      <c r="B703" s="865"/>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91"/>
      <c r="AD703" s="321" t="s">
        <v>585</v>
      </c>
      <c r="AE703" s="322"/>
      <c r="AF703" s="322"/>
      <c r="AG703" s="333" t="s">
        <v>588</v>
      </c>
      <c r="AH703" s="334"/>
      <c r="AI703" s="334"/>
      <c r="AJ703" s="334"/>
      <c r="AK703" s="334"/>
      <c r="AL703" s="334"/>
      <c r="AM703" s="334"/>
      <c r="AN703" s="334"/>
      <c r="AO703" s="334"/>
      <c r="AP703" s="334"/>
      <c r="AQ703" s="334"/>
      <c r="AR703" s="334"/>
      <c r="AS703" s="334"/>
      <c r="AT703" s="334"/>
      <c r="AU703" s="334"/>
      <c r="AV703" s="334"/>
      <c r="AW703" s="334"/>
      <c r="AX703" s="335"/>
    </row>
    <row r="704" spans="1:50" ht="36.75" customHeight="1" x14ac:dyDescent="0.15">
      <c r="A704" s="866"/>
      <c r="B704" s="867"/>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6" t="s">
        <v>585</v>
      </c>
      <c r="AE704" s="777"/>
      <c r="AF704" s="777"/>
      <c r="AG704" s="120" t="s">
        <v>589</v>
      </c>
      <c r="AH704" s="101"/>
      <c r="AI704" s="101"/>
      <c r="AJ704" s="101"/>
      <c r="AK704" s="101"/>
      <c r="AL704" s="101"/>
      <c r="AM704" s="101"/>
      <c r="AN704" s="101"/>
      <c r="AO704" s="101"/>
      <c r="AP704" s="101"/>
      <c r="AQ704" s="101"/>
      <c r="AR704" s="101"/>
      <c r="AS704" s="101"/>
      <c r="AT704" s="101"/>
      <c r="AU704" s="101"/>
      <c r="AV704" s="101"/>
      <c r="AW704" s="101"/>
      <c r="AX704" s="121"/>
    </row>
    <row r="705" spans="1:50" ht="27" customHeight="1" x14ac:dyDescent="0.15">
      <c r="A705" s="643" t="s">
        <v>39</v>
      </c>
      <c r="B705" s="644"/>
      <c r="C705" s="815" t="s">
        <v>41</v>
      </c>
      <c r="D705" s="81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17"/>
      <c r="AD705" s="341" t="s">
        <v>585</v>
      </c>
      <c r="AE705" s="342"/>
      <c r="AF705" s="342"/>
      <c r="AG705" s="118" t="s">
        <v>624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5"/>
      <c r="B706" s="646"/>
      <c r="C706" s="788"/>
      <c r="D706" s="789"/>
      <c r="E706" s="730" t="s">
        <v>526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586</v>
      </c>
      <c r="AE706" s="322"/>
      <c r="AF706" s="322"/>
      <c r="AG706" s="120"/>
      <c r="AH706" s="101"/>
      <c r="AI706" s="101"/>
      <c r="AJ706" s="101"/>
      <c r="AK706" s="101"/>
      <c r="AL706" s="101"/>
      <c r="AM706" s="101"/>
      <c r="AN706" s="101"/>
      <c r="AO706" s="101"/>
      <c r="AP706" s="101"/>
      <c r="AQ706" s="101"/>
      <c r="AR706" s="101"/>
      <c r="AS706" s="101"/>
      <c r="AT706" s="101"/>
      <c r="AU706" s="101"/>
      <c r="AV706" s="101"/>
      <c r="AW706" s="101"/>
      <c r="AX706" s="121"/>
    </row>
    <row r="707" spans="1:50" ht="34.5" customHeight="1" x14ac:dyDescent="0.15">
      <c r="A707" s="645"/>
      <c r="B707" s="646"/>
      <c r="C707" s="790"/>
      <c r="D707" s="791"/>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776" t="s">
        <v>623</v>
      </c>
      <c r="AE707" s="777"/>
      <c r="AF707" s="777"/>
      <c r="AG707" s="120"/>
      <c r="AH707" s="101"/>
      <c r="AI707" s="101"/>
      <c r="AJ707" s="101"/>
      <c r="AK707" s="101"/>
      <c r="AL707" s="101"/>
      <c r="AM707" s="101"/>
      <c r="AN707" s="101"/>
      <c r="AO707" s="101"/>
      <c r="AP707" s="101"/>
      <c r="AQ707" s="101"/>
      <c r="AR707" s="101"/>
      <c r="AS707" s="101"/>
      <c r="AT707" s="101"/>
      <c r="AU707" s="101"/>
      <c r="AV707" s="101"/>
      <c r="AW707" s="101"/>
      <c r="AX707" s="121"/>
    </row>
    <row r="708" spans="1:50" ht="26.25" customHeight="1" x14ac:dyDescent="0.15">
      <c r="A708" s="645"/>
      <c r="B708" s="647"/>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7" t="s">
        <v>590</v>
      </c>
      <c r="AE708" s="608"/>
      <c r="AF708" s="608"/>
      <c r="AG708" s="94" t="s">
        <v>593</v>
      </c>
      <c r="AH708" s="95"/>
      <c r="AI708" s="95"/>
      <c r="AJ708" s="95"/>
      <c r="AK708" s="95"/>
      <c r="AL708" s="95"/>
      <c r="AM708" s="95"/>
      <c r="AN708" s="95"/>
      <c r="AO708" s="95"/>
      <c r="AP708" s="95"/>
      <c r="AQ708" s="95"/>
      <c r="AR708" s="95"/>
      <c r="AS708" s="95"/>
      <c r="AT708" s="95"/>
      <c r="AU708" s="95"/>
      <c r="AV708" s="95"/>
      <c r="AW708" s="95"/>
      <c r="AX708" s="96"/>
    </row>
    <row r="709" spans="1:50" ht="26.25" customHeight="1" x14ac:dyDescent="0.15">
      <c r="A709" s="645"/>
      <c r="B709" s="647"/>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585</v>
      </c>
      <c r="AE709" s="322"/>
      <c r="AF709" s="322"/>
      <c r="AG709" s="333" t="s">
        <v>591</v>
      </c>
      <c r="AH709" s="334"/>
      <c r="AI709" s="334"/>
      <c r="AJ709" s="334"/>
      <c r="AK709" s="334"/>
      <c r="AL709" s="334"/>
      <c r="AM709" s="334"/>
      <c r="AN709" s="334"/>
      <c r="AO709" s="334"/>
      <c r="AP709" s="334"/>
      <c r="AQ709" s="334"/>
      <c r="AR709" s="334"/>
      <c r="AS709" s="334"/>
      <c r="AT709" s="334"/>
      <c r="AU709" s="334"/>
      <c r="AV709" s="334"/>
      <c r="AW709" s="334"/>
      <c r="AX709" s="335"/>
    </row>
    <row r="710" spans="1:50" ht="26.25" customHeight="1" x14ac:dyDescent="0.15">
      <c r="A710" s="645"/>
      <c r="B710" s="647"/>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590</v>
      </c>
      <c r="AE710" s="322"/>
      <c r="AF710" s="322"/>
      <c r="AG710" s="94" t="s">
        <v>593</v>
      </c>
      <c r="AH710" s="95"/>
      <c r="AI710" s="95"/>
      <c r="AJ710" s="95"/>
      <c r="AK710" s="95"/>
      <c r="AL710" s="95"/>
      <c r="AM710" s="95"/>
      <c r="AN710" s="95"/>
      <c r="AO710" s="95"/>
      <c r="AP710" s="95"/>
      <c r="AQ710" s="95"/>
      <c r="AR710" s="95"/>
      <c r="AS710" s="95"/>
      <c r="AT710" s="95"/>
      <c r="AU710" s="95"/>
      <c r="AV710" s="95"/>
      <c r="AW710" s="95"/>
      <c r="AX710" s="96"/>
    </row>
    <row r="711" spans="1:50" ht="38.25" customHeight="1" x14ac:dyDescent="0.15">
      <c r="A711" s="645"/>
      <c r="B711" s="647"/>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585</v>
      </c>
      <c r="AE711" s="322"/>
      <c r="AF711" s="322"/>
      <c r="AG711" s="333" t="s">
        <v>592</v>
      </c>
      <c r="AH711" s="334"/>
      <c r="AI711" s="334"/>
      <c r="AJ711" s="334"/>
      <c r="AK711" s="334"/>
      <c r="AL711" s="334"/>
      <c r="AM711" s="334"/>
      <c r="AN711" s="334"/>
      <c r="AO711" s="334"/>
      <c r="AP711" s="334"/>
      <c r="AQ711" s="334"/>
      <c r="AR711" s="334"/>
      <c r="AS711" s="334"/>
      <c r="AT711" s="334"/>
      <c r="AU711" s="334"/>
      <c r="AV711" s="334"/>
      <c r="AW711" s="334"/>
      <c r="AX711" s="335"/>
    </row>
    <row r="712" spans="1:50" ht="47.25" customHeight="1" x14ac:dyDescent="0.15">
      <c r="A712" s="645"/>
      <c r="B712" s="647"/>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76" t="s">
        <v>585</v>
      </c>
      <c r="AE712" s="777"/>
      <c r="AF712" s="777"/>
      <c r="AG712" s="804" t="s">
        <v>626</v>
      </c>
      <c r="AH712" s="805"/>
      <c r="AI712" s="805"/>
      <c r="AJ712" s="805"/>
      <c r="AK712" s="805"/>
      <c r="AL712" s="805"/>
      <c r="AM712" s="805"/>
      <c r="AN712" s="805"/>
      <c r="AO712" s="805"/>
      <c r="AP712" s="805"/>
      <c r="AQ712" s="805"/>
      <c r="AR712" s="805"/>
      <c r="AS712" s="805"/>
      <c r="AT712" s="805"/>
      <c r="AU712" s="805"/>
      <c r="AV712" s="805"/>
      <c r="AW712" s="805"/>
      <c r="AX712" s="806"/>
    </row>
    <row r="713" spans="1:50" ht="26.25" customHeight="1" x14ac:dyDescent="0.15">
      <c r="A713" s="645"/>
      <c r="B713" s="647"/>
      <c r="C713" s="939" t="s">
        <v>487</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321" t="s">
        <v>590</v>
      </c>
      <c r="AE713" s="322"/>
      <c r="AF713" s="942"/>
      <c r="AG713" s="94" t="s">
        <v>593</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8"/>
      <c r="B714" s="649"/>
      <c r="C714" s="650" t="s">
        <v>459</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1" t="s">
        <v>590</v>
      </c>
      <c r="AE714" s="802"/>
      <c r="AF714" s="803"/>
      <c r="AG714" s="94" t="s">
        <v>593</v>
      </c>
      <c r="AH714" s="95"/>
      <c r="AI714" s="95"/>
      <c r="AJ714" s="95"/>
      <c r="AK714" s="95"/>
      <c r="AL714" s="95"/>
      <c r="AM714" s="95"/>
      <c r="AN714" s="95"/>
      <c r="AO714" s="95"/>
      <c r="AP714" s="95"/>
      <c r="AQ714" s="95"/>
      <c r="AR714" s="95"/>
      <c r="AS714" s="95"/>
      <c r="AT714" s="95"/>
      <c r="AU714" s="95"/>
      <c r="AV714" s="95"/>
      <c r="AW714" s="95"/>
      <c r="AX714" s="96"/>
    </row>
    <row r="715" spans="1:50" ht="27" customHeight="1" x14ac:dyDescent="0.15">
      <c r="A715" s="643" t="s">
        <v>40</v>
      </c>
      <c r="B715" s="778"/>
      <c r="C715" s="779" t="s">
        <v>460</v>
      </c>
      <c r="D715" s="780"/>
      <c r="E715" s="780"/>
      <c r="F715" s="780"/>
      <c r="G715" s="780"/>
      <c r="H715" s="780"/>
      <c r="I715" s="780"/>
      <c r="J715" s="780"/>
      <c r="K715" s="780"/>
      <c r="L715" s="780"/>
      <c r="M715" s="780"/>
      <c r="N715" s="780"/>
      <c r="O715" s="780"/>
      <c r="P715" s="780"/>
      <c r="Q715" s="780"/>
      <c r="R715" s="780"/>
      <c r="S715" s="780"/>
      <c r="T715" s="780"/>
      <c r="U715" s="780"/>
      <c r="V715" s="780"/>
      <c r="W715" s="780"/>
      <c r="X715" s="780"/>
      <c r="Y715" s="780"/>
      <c r="Z715" s="780"/>
      <c r="AA715" s="780"/>
      <c r="AB715" s="780"/>
      <c r="AC715" s="781"/>
      <c r="AD715" s="607" t="s">
        <v>585</v>
      </c>
      <c r="AE715" s="608"/>
      <c r="AF715" s="659"/>
      <c r="AG715" s="94" t="s">
        <v>594</v>
      </c>
      <c r="AH715" s="95"/>
      <c r="AI715" s="95"/>
      <c r="AJ715" s="95"/>
      <c r="AK715" s="95"/>
      <c r="AL715" s="95"/>
      <c r="AM715" s="95"/>
      <c r="AN715" s="95"/>
      <c r="AO715" s="95"/>
      <c r="AP715" s="95"/>
      <c r="AQ715" s="95"/>
      <c r="AR715" s="95"/>
      <c r="AS715" s="95"/>
      <c r="AT715" s="95"/>
      <c r="AU715" s="95"/>
      <c r="AV715" s="95"/>
      <c r="AW715" s="95"/>
      <c r="AX715" s="96"/>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590</v>
      </c>
      <c r="AE716" s="630"/>
      <c r="AF716" s="630"/>
      <c r="AG716" s="333"/>
      <c r="AH716" s="334"/>
      <c r="AI716" s="334"/>
      <c r="AJ716" s="334"/>
      <c r="AK716" s="334"/>
      <c r="AL716" s="334"/>
      <c r="AM716" s="334"/>
      <c r="AN716" s="334"/>
      <c r="AO716" s="334"/>
      <c r="AP716" s="334"/>
      <c r="AQ716" s="334"/>
      <c r="AR716" s="334"/>
      <c r="AS716" s="334"/>
      <c r="AT716" s="334"/>
      <c r="AU716" s="334"/>
      <c r="AV716" s="334"/>
      <c r="AW716" s="334"/>
      <c r="AX716" s="335"/>
    </row>
    <row r="717" spans="1:50" ht="27" customHeight="1" x14ac:dyDescent="0.15">
      <c r="A717" s="645"/>
      <c r="B717" s="647"/>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585</v>
      </c>
      <c r="AE717" s="322"/>
      <c r="AF717" s="322"/>
      <c r="AG717" s="333" t="s">
        <v>594</v>
      </c>
      <c r="AH717" s="334"/>
      <c r="AI717" s="334"/>
      <c r="AJ717" s="334"/>
      <c r="AK717" s="334"/>
      <c r="AL717" s="334"/>
      <c r="AM717" s="334"/>
      <c r="AN717" s="334"/>
      <c r="AO717" s="334"/>
      <c r="AP717" s="334"/>
      <c r="AQ717" s="334"/>
      <c r="AR717" s="334"/>
      <c r="AS717" s="334"/>
      <c r="AT717" s="334"/>
      <c r="AU717" s="334"/>
      <c r="AV717" s="334"/>
      <c r="AW717" s="334"/>
      <c r="AX717" s="335"/>
    </row>
    <row r="718" spans="1:50" ht="27" customHeight="1" x14ac:dyDescent="0.15">
      <c r="A718" s="648"/>
      <c r="B718" s="649"/>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590</v>
      </c>
      <c r="AE718" s="322"/>
      <c r="AF718" s="322"/>
      <c r="AG718" s="144"/>
      <c r="AH718" s="104"/>
      <c r="AI718" s="104"/>
      <c r="AJ718" s="104"/>
      <c r="AK718" s="104"/>
      <c r="AL718" s="104"/>
      <c r="AM718" s="104"/>
      <c r="AN718" s="104"/>
      <c r="AO718" s="104"/>
      <c r="AP718" s="104"/>
      <c r="AQ718" s="104"/>
      <c r="AR718" s="104"/>
      <c r="AS718" s="104"/>
      <c r="AT718" s="104"/>
      <c r="AU718" s="104"/>
      <c r="AV718" s="104"/>
      <c r="AW718" s="104"/>
      <c r="AX718" s="145"/>
    </row>
    <row r="719" spans="1:50" ht="41.25" customHeight="1" x14ac:dyDescent="0.15">
      <c r="A719" s="770" t="s">
        <v>58</v>
      </c>
      <c r="B719" s="77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590</v>
      </c>
      <c r="AE719" s="608"/>
      <c r="AF719" s="608"/>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2"/>
      <c r="B720" s="773"/>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20"/>
      <c r="AH720" s="101"/>
      <c r="AI720" s="101"/>
      <c r="AJ720" s="101"/>
      <c r="AK720" s="101"/>
      <c r="AL720" s="101"/>
      <c r="AM720" s="101"/>
      <c r="AN720" s="101"/>
      <c r="AO720" s="101"/>
      <c r="AP720" s="101"/>
      <c r="AQ720" s="101"/>
      <c r="AR720" s="101"/>
      <c r="AS720" s="101"/>
      <c r="AT720" s="101"/>
      <c r="AU720" s="101"/>
      <c r="AV720" s="101"/>
      <c r="AW720" s="101"/>
      <c r="AX720" s="121"/>
    </row>
    <row r="721" spans="1:50" ht="24.75" customHeight="1" x14ac:dyDescent="0.15">
      <c r="A721" s="772"/>
      <c r="B721" s="77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20"/>
      <c r="AH721" s="101"/>
      <c r="AI721" s="101"/>
      <c r="AJ721" s="101"/>
      <c r="AK721" s="101"/>
      <c r="AL721" s="101"/>
      <c r="AM721" s="101"/>
      <c r="AN721" s="101"/>
      <c r="AO721" s="101"/>
      <c r="AP721" s="101"/>
      <c r="AQ721" s="101"/>
      <c r="AR721" s="101"/>
      <c r="AS721" s="101"/>
      <c r="AT721" s="101"/>
      <c r="AU721" s="101"/>
      <c r="AV721" s="101"/>
      <c r="AW721" s="101"/>
      <c r="AX721" s="121"/>
    </row>
    <row r="722" spans="1:50" ht="24.75" hidden="1" customHeight="1" x14ac:dyDescent="0.15">
      <c r="A722" s="772"/>
      <c r="B722" s="77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20"/>
      <c r="AH722" s="101"/>
      <c r="AI722" s="101"/>
      <c r="AJ722" s="101"/>
      <c r="AK722" s="101"/>
      <c r="AL722" s="101"/>
      <c r="AM722" s="101"/>
      <c r="AN722" s="101"/>
      <c r="AO722" s="101"/>
      <c r="AP722" s="101"/>
      <c r="AQ722" s="101"/>
      <c r="AR722" s="101"/>
      <c r="AS722" s="101"/>
      <c r="AT722" s="101"/>
      <c r="AU722" s="101"/>
      <c r="AV722" s="101"/>
      <c r="AW722" s="101"/>
      <c r="AX722" s="121"/>
    </row>
    <row r="723" spans="1:50" ht="24.75" hidden="1" customHeight="1" x14ac:dyDescent="0.15">
      <c r="A723" s="772"/>
      <c r="B723" s="77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20"/>
      <c r="AH723" s="101"/>
      <c r="AI723" s="101"/>
      <c r="AJ723" s="101"/>
      <c r="AK723" s="101"/>
      <c r="AL723" s="101"/>
      <c r="AM723" s="101"/>
      <c r="AN723" s="101"/>
      <c r="AO723" s="101"/>
      <c r="AP723" s="101"/>
      <c r="AQ723" s="101"/>
      <c r="AR723" s="101"/>
      <c r="AS723" s="101"/>
      <c r="AT723" s="101"/>
      <c r="AU723" s="101"/>
      <c r="AV723" s="101"/>
      <c r="AW723" s="101"/>
      <c r="AX723" s="121"/>
    </row>
    <row r="724" spans="1:50" ht="24.75" hidden="1" customHeight="1" x14ac:dyDescent="0.15">
      <c r="A724" s="772"/>
      <c r="B724" s="77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20"/>
      <c r="AH724" s="101"/>
      <c r="AI724" s="101"/>
      <c r="AJ724" s="101"/>
      <c r="AK724" s="101"/>
      <c r="AL724" s="101"/>
      <c r="AM724" s="101"/>
      <c r="AN724" s="101"/>
      <c r="AO724" s="101"/>
      <c r="AP724" s="101"/>
      <c r="AQ724" s="101"/>
      <c r="AR724" s="101"/>
      <c r="AS724" s="101"/>
      <c r="AT724" s="101"/>
      <c r="AU724" s="101"/>
      <c r="AV724" s="101"/>
      <c r="AW724" s="101"/>
      <c r="AX724" s="121"/>
    </row>
    <row r="725" spans="1:50" ht="24.75" customHeight="1" x14ac:dyDescent="0.15">
      <c r="A725" s="774"/>
      <c r="B725" s="77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44"/>
      <c r="AH725" s="104"/>
      <c r="AI725" s="104"/>
      <c r="AJ725" s="104"/>
      <c r="AK725" s="104"/>
      <c r="AL725" s="104"/>
      <c r="AM725" s="104"/>
      <c r="AN725" s="104"/>
      <c r="AO725" s="104"/>
      <c r="AP725" s="104"/>
      <c r="AQ725" s="104"/>
      <c r="AR725" s="104"/>
      <c r="AS725" s="104"/>
      <c r="AT725" s="104"/>
      <c r="AU725" s="104"/>
      <c r="AV725" s="104"/>
      <c r="AW725" s="104"/>
      <c r="AX725" s="145"/>
    </row>
    <row r="726" spans="1:50" ht="38.25" customHeight="1" x14ac:dyDescent="0.15">
      <c r="A726" s="643" t="s">
        <v>48</v>
      </c>
      <c r="B726" s="796"/>
      <c r="C726" s="809" t="s">
        <v>53</v>
      </c>
      <c r="D726" s="829"/>
      <c r="E726" s="829"/>
      <c r="F726" s="830"/>
      <c r="G726" s="576" t="s">
        <v>595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49.5" customHeight="1" thickBot="1" x14ac:dyDescent="0.2">
      <c r="A727" s="797"/>
      <c r="B727" s="798"/>
      <c r="C727" s="742" t="s">
        <v>57</v>
      </c>
      <c r="D727" s="743"/>
      <c r="E727" s="743"/>
      <c r="F727" s="744"/>
      <c r="G727" s="574" t="s">
        <v>616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39" customHeight="1" thickBot="1" x14ac:dyDescent="0.2">
      <c r="A729" s="637" t="s">
        <v>617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42.75" customHeight="1" thickBot="1" x14ac:dyDescent="0.2">
      <c r="A731" s="793" t="s">
        <v>257</v>
      </c>
      <c r="B731" s="794"/>
      <c r="C731" s="794"/>
      <c r="D731" s="794"/>
      <c r="E731" s="795"/>
      <c r="F731" s="729" t="s">
        <v>618</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39" customHeight="1" thickBot="1" x14ac:dyDescent="0.2">
      <c r="A733" s="675" t="s">
        <v>257</v>
      </c>
      <c r="B733" s="676"/>
      <c r="C733" s="676"/>
      <c r="D733" s="676"/>
      <c r="E733" s="677"/>
      <c r="F733" s="640" t="s">
        <v>619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39.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0" ht="24.75" customHeight="1" x14ac:dyDescent="0.15">
      <c r="A736" s="653" t="s">
        <v>493</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81" t="s">
        <v>431</v>
      </c>
      <c r="B737" s="203"/>
      <c r="C737" s="203"/>
      <c r="D737" s="204"/>
      <c r="E737" s="977" t="s">
        <v>596</v>
      </c>
      <c r="F737" s="977"/>
      <c r="G737" s="977"/>
      <c r="H737" s="977"/>
      <c r="I737" s="977"/>
      <c r="J737" s="977"/>
      <c r="K737" s="977"/>
      <c r="L737" s="977"/>
      <c r="M737" s="977"/>
      <c r="N737" s="361" t="s">
        <v>358</v>
      </c>
      <c r="O737" s="361"/>
      <c r="P737" s="361"/>
      <c r="Q737" s="361"/>
      <c r="R737" s="977" t="s">
        <v>597</v>
      </c>
      <c r="S737" s="977"/>
      <c r="T737" s="977"/>
      <c r="U737" s="977"/>
      <c r="V737" s="977"/>
      <c r="W737" s="977"/>
      <c r="X737" s="977"/>
      <c r="Y737" s="977"/>
      <c r="Z737" s="977"/>
      <c r="AA737" s="361" t="s">
        <v>359</v>
      </c>
      <c r="AB737" s="361"/>
      <c r="AC737" s="361"/>
      <c r="AD737" s="361"/>
      <c r="AE737" s="977" t="s">
        <v>598</v>
      </c>
      <c r="AF737" s="977"/>
      <c r="AG737" s="977"/>
      <c r="AH737" s="977"/>
      <c r="AI737" s="977"/>
      <c r="AJ737" s="977"/>
      <c r="AK737" s="977"/>
      <c r="AL737" s="977"/>
      <c r="AM737" s="977"/>
      <c r="AN737" s="361" t="s">
        <v>360</v>
      </c>
      <c r="AO737" s="361"/>
      <c r="AP737" s="361"/>
      <c r="AQ737" s="361"/>
      <c r="AR737" s="978" t="s">
        <v>599</v>
      </c>
      <c r="AS737" s="979"/>
      <c r="AT737" s="979"/>
      <c r="AU737" s="979"/>
      <c r="AV737" s="979"/>
      <c r="AW737" s="979"/>
      <c r="AX737" s="980"/>
      <c r="AY737" s="89"/>
      <c r="AZ737" s="89"/>
    </row>
    <row r="738" spans="1:52" ht="24.75" customHeight="1" x14ac:dyDescent="0.15">
      <c r="A738" s="981" t="s">
        <v>361</v>
      </c>
      <c r="B738" s="203"/>
      <c r="C738" s="203"/>
      <c r="D738" s="204"/>
      <c r="E738" s="977" t="s">
        <v>600</v>
      </c>
      <c r="F738" s="977"/>
      <c r="G738" s="977"/>
      <c r="H738" s="977"/>
      <c r="I738" s="977"/>
      <c r="J738" s="977"/>
      <c r="K738" s="977"/>
      <c r="L738" s="977"/>
      <c r="M738" s="977"/>
      <c r="N738" s="361" t="s">
        <v>362</v>
      </c>
      <c r="O738" s="361"/>
      <c r="P738" s="361"/>
      <c r="Q738" s="361"/>
      <c r="R738" s="977" t="s">
        <v>601</v>
      </c>
      <c r="S738" s="977"/>
      <c r="T738" s="977"/>
      <c r="U738" s="977"/>
      <c r="V738" s="977"/>
      <c r="W738" s="977"/>
      <c r="X738" s="977"/>
      <c r="Y738" s="977"/>
      <c r="Z738" s="977"/>
      <c r="AA738" s="361" t="s">
        <v>480</v>
      </c>
      <c r="AB738" s="361"/>
      <c r="AC738" s="361"/>
      <c r="AD738" s="361"/>
      <c r="AE738" s="977" t="s">
        <v>602</v>
      </c>
      <c r="AF738" s="977"/>
      <c r="AG738" s="977"/>
      <c r="AH738" s="977"/>
      <c r="AI738" s="977"/>
      <c r="AJ738" s="977"/>
      <c r="AK738" s="977"/>
      <c r="AL738" s="977"/>
      <c r="AM738" s="977"/>
      <c r="AN738" s="982"/>
      <c r="AO738" s="983"/>
      <c r="AP738" s="983"/>
      <c r="AQ738" s="983"/>
      <c r="AR738" s="983"/>
      <c r="AS738" s="983"/>
      <c r="AT738" s="983"/>
      <c r="AU738" s="983"/>
      <c r="AV738" s="983"/>
      <c r="AW738" s="983"/>
      <c r="AX738" s="984"/>
    </row>
    <row r="739" spans="1:52" ht="24.75" customHeight="1" thickBot="1" x14ac:dyDescent="0.2">
      <c r="A739" s="985" t="s">
        <v>540</v>
      </c>
      <c r="B739" s="986"/>
      <c r="C739" s="986"/>
      <c r="D739" s="987"/>
      <c r="E739" s="988" t="s">
        <v>548</v>
      </c>
      <c r="F739" s="989"/>
      <c r="G739" s="989"/>
      <c r="H739" s="91" t="str">
        <f>IF(E739="", "", "(")</f>
        <v>(</v>
      </c>
      <c r="I739" s="972"/>
      <c r="J739" s="972"/>
      <c r="K739" s="91" t="str">
        <f>IF(OR(I739="　", I739=""), "", "-")</f>
        <v/>
      </c>
      <c r="L739" s="973">
        <v>787</v>
      </c>
      <c r="M739" s="973"/>
      <c r="N739" s="92" t="str">
        <f>IF(O739="", "", "-")</f>
        <v/>
      </c>
      <c r="O739" s="93"/>
      <c r="P739" s="92" t="str">
        <f>IF(E739="", "", ")")</f>
        <v>)</v>
      </c>
      <c r="Q739" s="988"/>
      <c r="R739" s="989"/>
      <c r="S739" s="989"/>
      <c r="T739" s="91" t="str">
        <f>IF(Q739="", "", "(")</f>
        <v/>
      </c>
      <c r="U739" s="972"/>
      <c r="V739" s="972"/>
      <c r="W739" s="91" t="str">
        <f>IF(OR(U739="　", U739=""), "", "-")</f>
        <v/>
      </c>
      <c r="X739" s="973"/>
      <c r="Y739" s="973"/>
      <c r="Z739" s="92" t="str">
        <f>IF(AA739="", "", "-")</f>
        <v/>
      </c>
      <c r="AA739" s="93"/>
      <c r="AB739" s="92" t="str">
        <f>IF(Q739="", "", ")")</f>
        <v/>
      </c>
      <c r="AC739" s="988"/>
      <c r="AD739" s="989"/>
      <c r="AE739" s="989"/>
      <c r="AF739" s="91" t="str">
        <f>IF(AC739="", "", "(")</f>
        <v/>
      </c>
      <c r="AG739" s="972"/>
      <c r="AH739" s="972"/>
      <c r="AI739" s="91" t="str">
        <f>IF(OR(AG739="　", AG739=""), "", "-")</f>
        <v/>
      </c>
      <c r="AJ739" s="973"/>
      <c r="AK739" s="973"/>
      <c r="AL739" s="92" t="str">
        <f>IF(AM739="", "", "-")</f>
        <v/>
      </c>
      <c r="AM739" s="93"/>
      <c r="AN739" s="92" t="str">
        <f>IF(AC739="", "", ")")</f>
        <v/>
      </c>
      <c r="AO739" s="974"/>
      <c r="AP739" s="975"/>
      <c r="AQ739" s="975"/>
      <c r="AR739" s="975"/>
      <c r="AS739" s="975"/>
      <c r="AT739" s="975"/>
      <c r="AU739" s="975"/>
      <c r="AV739" s="975"/>
      <c r="AW739" s="975"/>
      <c r="AX739" s="976"/>
    </row>
    <row r="740" spans="1:52" ht="28.35" customHeight="1" x14ac:dyDescent="0.15">
      <c r="A740" s="617" t="s">
        <v>529</v>
      </c>
      <c r="B740" s="618"/>
      <c r="C740" s="618"/>
      <c r="D740" s="618"/>
      <c r="E740" s="618"/>
      <c r="F740" s="619"/>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1.7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1"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1.7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7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1.7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5.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33"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5.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2.5"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9.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0.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75.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51.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36"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91.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531</v>
      </c>
      <c r="B779" s="632"/>
      <c r="C779" s="632"/>
      <c r="D779" s="632"/>
      <c r="E779" s="632"/>
      <c r="F779" s="633"/>
      <c r="G779" s="598" t="s">
        <v>627</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628</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87"/>
    </row>
    <row r="780" spans="1:50" ht="24.75" customHeight="1" x14ac:dyDescent="0.15">
      <c r="A780" s="634"/>
      <c r="B780" s="635"/>
      <c r="C780" s="635"/>
      <c r="D780" s="635"/>
      <c r="E780" s="635"/>
      <c r="F780" s="636"/>
      <c r="G780" s="809" t="s">
        <v>17</v>
      </c>
      <c r="H780" s="670"/>
      <c r="I780" s="670"/>
      <c r="J780" s="670"/>
      <c r="K780" s="670"/>
      <c r="L780" s="669" t="s">
        <v>18</v>
      </c>
      <c r="M780" s="670"/>
      <c r="N780" s="670"/>
      <c r="O780" s="670"/>
      <c r="P780" s="670"/>
      <c r="Q780" s="670"/>
      <c r="R780" s="670"/>
      <c r="S780" s="670"/>
      <c r="T780" s="670"/>
      <c r="U780" s="670"/>
      <c r="V780" s="670"/>
      <c r="W780" s="670"/>
      <c r="X780" s="671"/>
      <c r="Y780" s="656" t="s">
        <v>19</v>
      </c>
      <c r="Z780" s="657"/>
      <c r="AA780" s="657"/>
      <c r="AB780" s="792"/>
      <c r="AC780" s="809" t="s">
        <v>17</v>
      </c>
      <c r="AD780" s="670"/>
      <c r="AE780" s="670"/>
      <c r="AF780" s="670"/>
      <c r="AG780" s="670"/>
      <c r="AH780" s="669" t="s">
        <v>18</v>
      </c>
      <c r="AI780" s="670"/>
      <c r="AJ780" s="670"/>
      <c r="AK780" s="670"/>
      <c r="AL780" s="670"/>
      <c r="AM780" s="670"/>
      <c r="AN780" s="670"/>
      <c r="AO780" s="670"/>
      <c r="AP780" s="670"/>
      <c r="AQ780" s="670"/>
      <c r="AR780" s="670"/>
      <c r="AS780" s="670"/>
      <c r="AT780" s="671"/>
      <c r="AU780" s="656" t="s">
        <v>19</v>
      </c>
      <c r="AV780" s="657"/>
      <c r="AW780" s="657"/>
      <c r="AX780" s="658"/>
    </row>
    <row r="781" spans="1:50" ht="24.75" customHeight="1" x14ac:dyDescent="0.15">
      <c r="A781" s="634"/>
      <c r="B781" s="635"/>
      <c r="C781" s="635"/>
      <c r="D781" s="635"/>
      <c r="E781" s="635"/>
      <c r="F781" s="636"/>
      <c r="G781" s="672" t="s">
        <v>603</v>
      </c>
      <c r="H781" s="673"/>
      <c r="I781" s="673"/>
      <c r="J781" s="673"/>
      <c r="K781" s="674"/>
      <c r="L781" s="666" t="s">
        <v>609</v>
      </c>
      <c r="M781" s="667"/>
      <c r="N781" s="667"/>
      <c r="O781" s="667"/>
      <c r="P781" s="667"/>
      <c r="Q781" s="667"/>
      <c r="R781" s="667"/>
      <c r="S781" s="667"/>
      <c r="T781" s="667"/>
      <c r="U781" s="667"/>
      <c r="V781" s="667"/>
      <c r="W781" s="667"/>
      <c r="X781" s="668"/>
      <c r="Y781" s="387">
        <v>6.5</v>
      </c>
      <c r="Z781" s="388"/>
      <c r="AA781" s="388"/>
      <c r="AB781" s="799"/>
      <c r="AC781" s="672" t="s">
        <v>604</v>
      </c>
      <c r="AD781" s="673"/>
      <c r="AE781" s="673"/>
      <c r="AF781" s="673"/>
      <c r="AG781" s="674"/>
      <c r="AH781" s="666" t="s">
        <v>610</v>
      </c>
      <c r="AI781" s="667"/>
      <c r="AJ781" s="667"/>
      <c r="AK781" s="667"/>
      <c r="AL781" s="667"/>
      <c r="AM781" s="667"/>
      <c r="AN781" s="667"/>
      <c r="AO781" s="667"/>
      <c r="AP781" s="667"/>
      <c r="AQ781" s="667"/>
      <c r="AR781" s="667"/>
      <c r="AS781" s="667"/>
      <c r="AT781" s="668"/>
      <c r="AU781" s="387">
        <v>4.3</v>
      </c>
      <c r="AV781" s="388"/>
      <c r="AW781" s="388"/>
      <c r="AX781" s="389"/>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0" t="s">
        <v>20</v>
      </c>
      <c r="H791" s="821"/>
      <c r="I791" s="821"/>
      <c r="J791" s="821"/>
      <c r="K791" s="821"/>
      <c r="L791" s="822"/>
      <c r="M791" s="823"/>
      <c r="N791" s="823"/>
      <c r="O791" s="823"/>
      <c r="P791" s="823"/>
      <c r="Q791" s="823"/>
      <c r="R791" s="823"/>
      <c r="S791" s="823"/>
      <c r="T791" s="823"/>
      <c r="U791" s="823"/>
      <c r="V791" s="823"/>
      <c r="W791" s="823"/>
      <c r="X791" s="824"/>
      <c r="Y791" s="825">
        <f>SUM(Y781:AB790)</f>
        <v>6.5</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4.3</v>
      </c>
      <c r="AV791" s="826"/>
      <c r="AW791" s="826"/>
      <c r="AX791" s="828"/>
    </row>
    <row r="792" spans="1:50" ht="24.75" customHeight="1" x14ac:dyDescent="0.15">
      <c r="A792" s="634"/>
      <c r="B792" s="635"/>
      <c r="C792" s="635"/>
      <c r="D792" s="635"/>
      <c r="E792" s="635"/>
      <c r="F792" s="636"/>
      <c r="G792" s="598"/>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87"/>
    </row>
    <row r="793" spans="1:50" ht="24.75" hidden="1" customHeight="1" x14ac:dyDescent="0.15">
      <c r="A793" s="634"/>
      <c r="B793" s="635"/>
      <c r="C793" s="635"/>
      <c r="D793" s="635"/>
      <c r="E793" s="635"/>
      <c r="F793" s="636"/>
      <c r="G793" s="809" t="s">
        <v>17</v>
      </c>
      <c r="H793" s="670"/>
      <c r="I793" s="670"/>
      <c r="J793" s="670"/>
      <c r="K793" s="670"/>
      <c r="L793" s="669" t="s">
        <v>18</v>
      </c>
      <c r="M793" s="670"/>
      <c r="N793" s="670"/>
      <c r="O793" s="670"/>
      <c r="P793" s="670"/>
      <c r="Q793" s="670"/>
      <c r="R793" s="670"/>
      <c r="S793" s="670"/>
      <c r="T793" s="670"/>
      <c r="U793" s="670"/>
      <c r="V793" s="670"/>
      <c r="W793" s="670"/>
      <c r="X793" s="671"/>
      <c r="Y793" s="656" t="s">
        <v>19</v>
      </c>
      <c r="Z793" s="657"/>
      <c r="AA793" s="657"/>
      <c r="AB793" s="792"/>
      <c r="AC793" s="809" t="s">
        <v>17</v>
      </c>
      <c r="AD793" s="670"/>
      <c r="AE793" s="670"/>
      <c r="AF793" s="670"/>
      <c r="AG793" s="670"/>
      <c r="AH793" s="669" t="s">
        <v>18</v>
      </c>
      <c r="AI793" s="670"/>
      <c r="AJ793" s="670"/>
      <c r="AK793" s="670"/>
      <c r="AL793" s="670"/>
      <c r="AM793" s="670"/>
      <c r="AN793" s="670"/>
      <c r="AO793" s="670"/>
      <c r="AP793" s="670"/>
      <c r="AQ793" s="670"/>
      <c r="AR793" s="670"/>
      <c r="AS793" s="670"/>
      <c r="AT793" s="671"/>
      <c r="AU793" s="656" t="s">
        <v>19</v>
      </c>
      <c r="AV793" s="657"/>
      <c r="AW793" s="657"/>
      <c r="AX793" s="658"/>
    </row>
    <row r="794" spans="1:50" ht="24.75" hidden="1" customHeight="1" x14ac:dyDescent="0.15">
      <c r="A794" s="634"/>
      <c r="B794" s="635"/>
      <c r="C794" s="635"/>
      <c r="D794" s="635"/>
      <c r="E794" s="635"/>
      <c r="F794" s="636"/>
      <c r="G794" s="672"/>
      <c r="H794" s="673"/>
      <c r="I794" s="673"/>
      <c r="J794" s="673"/>
      <c r="K794" s="674"/>
      <c r="L794" s="666"/>
      <c r="M794" s="667"/>
      <c r="N794" s="667"/>
      <c r="O794" s="667"/>
      <c r="P794" s="667"/>
      <c r="Q794" s="667"/>
      <c r="R794" s="667"/>
      <c r="S794" s="667"/>
      <c r="T794" s="667"/>
      <c r="U794" s="667"/>
      <c r="V794" s="667"/>
      <c r="W794" s="667"/>
      <c r="X794" s="668"/>
      <c r="Y794" s="387"/>
      <c r="Z794" s="388"/>
      <c r="AA794" s="388"/>
      <c r="AB794" s="799"/>
      <c r="AC794" s="672"/>
      <c r="AD794" s="673"/>
      <c r="AE794" s="673"/>
      <c r="AF794" s="673"/>
      <c r="AG794" s="674"/>
      <c r="AH794" s="666"/>
      <c r="AI794" s="667"/>
      <c r="AJ794" s="667"/>
      <c r="AK794" s="667"/>
      <c r="AL794" s="667"/>
      <c r="AM794" s="667"/>
      <c r="AN794" s="667"/>
      <c r="AO794" s="667"/>
      <c r="AP794" s="667"/>
      <c r="AQ794" s="667"/>
      <c r="AR794" s="667"/>
      <c r="AS794" s="667"/>
      <c r="AT794" s="668"/>
      <c r="AU794" s="387"/>
      <c r="AV794" s="388"/>
      <c r="AW794" s="388"/>
      <c r="AX794" s="389"/>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7.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15">
      <c r="A805" s="634"/>
      <c r="B805" s="635"/>
      <c r="C805" s="635"/>
      <c r="D805" s="635"/>
      <c r="E805" s="635"/>
      <c r="F805" s="636"/>
      <c r="G805" s="598" t="s">
        <v>454</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455</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87"/>
    </row>
    <row r="806" spans="1:50" ht="24.75" hidden="1" customHeight="1" x14ac:dyDescent="0.15">
      <c r="A806" s="634"/>
      <c r="B806" s="635"/>
      <c r="C806" s="635"/>
      <c r="D806" s="635"/>
      <c r="E806" s="635"/>
      <c r="F806" s="636"/>
      <c r="G806" s="809" t="s">
        <v>17</v>
      </c>
      <c r="H806" s="670"/>
      <c r="I806" s="670"/>
      <c r="J806" s="670"/>
      <c r="K806" s="670"/>
      <c r="L806" s="669" t="s">
        <v>18</v>
      </c>
      <c r="M806" s="670"/>
      <c r="N806" s="670"/>
      <c r="O806" s="670"/>
      <c r="P806" s="670"/>
      <c r="Q806" s="670"/>
      <c r="R806" s="670"/>
      <c r="S806" s="670"/>
      <c r="T806" s="670"/>
      <c r="U806" s="670"/>
      <c r="V806" s="670"/>
      <c r="W806" s="670"/>
      <c r="X806" s="671"/>
      <c r="Y806" s="656" t="s">
        <v>19</v>
      </c>
      <c r="Z806" s="657"/>
      <c r="AA806" s="657"/>
      <c r="AB806" s="792"/>
      <c r="AC806" s="809" t="s">
        <v>17</v>
      </c>
      <c r="AD806" s="670"/>
      <c r="AE806" s="670"/>
      <c r="AF806" s="670"/>
      <c r="AG806" s="670"/>
      <c r="AH806" s="669" t="s">
        <v>18</v>
      </c>
      <c r="AI806" s="670"/>
      <c r="AJ806" s="670"/>
      <c r="AK806" s="670"/>
      <c r="AL806" s="670"/>
      <c r="AM806" s="670"/>
      <c r="AN806" s="670"/>
      <c r="AO806" s="670"/>
      <c r="AP806" s="670"/>
      <c r="AQ806" s="670"/>
      <c r="AR806" s="670"/>
      <c r="AS806" s="670"/>
      <c r="AT806" s="671"/>
      <c r="AU806" s="656" t="s">
        <v>19</v>
      </c>
      <c r="AV806" s="657"/>
      <c r="AW806" s="657"/>
      <c r="AX806" s="658"/>
    </row>
    <row r="807" spans="1:50" ht="24.75" hidden="1" customHeight="1" x14ac:dyDescent="0.15">
      <c r="A807" s="634"/>
      <c r="B807" s="635"/>
      <c r="C807" s="635"/>
      <c r="D807" s="635"/>
      <c r="E807" s="635"/>
      <c r="F807" s="636"/>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799"/>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15">
      <c r="A818" s="634"/>
      <c r="B818" s="635"/>
      <c r="C818" s="635"/>
      <c r="D818" s="635"/>
      <c r="E818" s="635"/>
      <c r="F818" s="636"/>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87"/>
    </row>
    <row r="819" spans="1:50" ht="24.75" hidden="1" customHeight="1" x14ac:dyDescent="0.15">
      <c r="A819" s="634"/>
      <c r="B819" s="635"/>
      <c r="C819" s="635"/>
      <c r="D819" s="635"/>
      <c r="E819" s="635"/>
      <c r="F819" s="636"/>
      <c r="G819" s="809" t="s">
        <v>17</v>
      </c>
      <c r="H819" s="670"/>
      <c r="I819" s="670"/>
      <c r="J819" s="670"/>
      <c r="K819" s="670"/>
      <c r="L819" s="669" t="s">
        <v>18</v>
      </c>
      <c r="M819" s="670"/>
      <c r="N819" s="670"/>
      <c r="O819" s="670"/>
      <c r="P819" s="670"/>
      <c r="Q819" s="670"/>
      <c r="R819" s="670"/>
      <c r="S819" s="670"/>
      <c r="T819" s="670"/>
      <c r="U819" s="670"/>
      <c r="V819" s="670"/>
      <c r="W819" s="670"/>
      <c r="X819" s="671"/>
      <c r="Y819" s="656" t="s">
        <v>19</v>
      </c>
      <c r="Z819" s="657"/>
      <c r="AA819" s="657"/>
      <c r="AB819" s="792"/>
      <c r="AC819" s="809" t="s">
        <v>17</v>
      </c>
      <c r="AD819" s="670"/>
      <c r="AE819" s="670"/>
      <c r="AF819" s="670"/>
      <c r="AG819" s="670"/>
      <c r="AH819" s="669" t="s">
        <v>18</v>
      </c>
      <c r="AI819" s="670"/>
      <c r="AJ819" s="670"/>
      <c r="AK819" s="670"/>
      <c r="AL819" s="670"/>
      <c r="AM819" s="670"/>
      <c r="AN819" s="670"/>
      <c r="AO819" s="670"/>
      <c r="AP819" s="670"/>
      <c r="AQ819" s="670"/>
      <c r="AR819" s="670"/>
      <c r="AS819" s="670"/>
      <c r="AT819" s="671"/>
      <c r="AU819" s="656" t="s">
        <v>19</v>
      </c>
      <c r="AV819" s="657"/>
      <c r="AW819" s="657"/>
      <c r="AX819" s="658"/>
    </row>
    <row r="820" spans="1:50" s="16" customFormat="1" ht="24.75" hidden="1" customHeight="1" x14ac:dyDescent="0.15">
      <c r="A820" s="634"/>
      <c r="B820" s="635"/>
      <c r="C820" s="635"/>
      <c r="D820" s="635"/>
      <c r="E820" s="635"/>
      <c r="F820" s="636"/>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799"/>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hidden="1" customHeight="1" thickBot="1" x14ac:dyDescent="0.2">
      <c r="A831" s="895" t="s">
        <v>267</v>
      </c>
      <c r="B831" s="896"/>
      <c r="C831" s="896"/>
      <c r="D831" s="896"/>
      <c r="E831" s="896"/>
      <c r="F831" s="896"/>
      <c r="G831" s="896"/>
      <c r="H831" s="896"/>
      <c r="I831" s="896"/>
      <c r="J831" s="896"/>
      <c r="K831" s="896"/>
      <c r="L831" s="896"/>
      <c r="M831" s="896"/>
      <c r="N831" s="896"/>
      <c r="O831" s="896"/>
      <c r="P831" s="896"/>
      <c r="Q831" s="896"/>
      <c r="R831" s="896"/>
      <c r="S831" s="896"/>
      <c r="T831" s="896"/>
      <c r="U831" s="896"/>
      <c r="V831" s="896"/>
      <c r="W831" s="896"/>
      <c r="X831" s="896"/>
      <c r="Y831" s="896"/>
      <c r="Z831" s="896"/>
      <c r="AA831" s="896"/>
      <c r="AB831" s="896"/>
      <c r="AC831" s="896"/>
      <c r="AD831" s="896"/>
      <c r="AE831" s="896"/>
      <c r="AF831" s="896"/>
      <c r="AG831" s="896"/>
      <c r="AH831" s="896"/>
      <c r="AI831" s="896"/>
      <c r="AJ831" s="896"/>
      <c r="AK831" s="897"/>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2"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2" t="s">
        <v>477</v>
      </c>
      <c r="AD836" s="142"/>
      <c r="AE836" s="142"/>
      <c r="AF836" s="142"/>
      <c r="AG836" s="142"/>
      <c r="AH836" s="363" t="s">
        <v>512</v>
      </c>
      <c r="AI836" s="360"/>
      <c r="AJ836" s="360"/>
      <c r="AK836" s="360"/>
      <c r="AL836" s="360" t="s">
        <v>21</v>
      </c>
      <c r="AM836" s="360"/>
      <c r="AN836" s="360"/>
      <c r="AO836" s="365"/>
      <c r="AP836" s="366" t="s">
        <v>433</v>
      </c>
      <c r="AQ836" s="366"/>
      <c r="AR836" s="366"/>
      <c r="AS836" s="366"/>
      <c r="AT836" s="366"/>
      <c r="AU836" s="366"/>
      <c r="AV836" s="366"/>
      <c r="AW836" s="366"/>
      <c r="AX836" s="366"/>
    </row>
    <row r="837" spans="1:50" ht="51.75" customHeight="1" x14ac:dyDescent="0.15">
      <c r="A837" s="375">
        <v>1</v>
      </c>
      <c r="B837" s="375">
        <v>1</v>
      </c>
      <c r="C837" s="357" t="s">
        <v>611</v>
      </c>
      <c r="D837" s="343"/>
      <c r="E837" s="343"/>
      <c r="F837" s="343"/>
      <c r="G837" s="343"/>
      <c r="H837" s="343"/>
      <c r="I837" s="343"/>
      <c r="J837" s="344">
        <v>3010601021713</v>
      </c>
      <c r="K837" s="345"/>
      <c r="L837" s="345"/>
      <c r="M837" s="345"/>
      <c r="N837" s="345"/>
      <c r="O837" s="345"/>
      <c r="P837" s="358" t="s">
        <v>609</v>
      </c>
      <c r="Q837" s="346"/>
      <c r="R837" s="346"/>
      <c r="S837" s="346"/>
      <c r="T837" s="346"/>
      <c r="U837" s="346"/>
      <c r="V837" s="346"/>
      <c r="W837" s="346"/>
      <c r="X837" s="346"/>
      <c r="Y837" s="347">
        <v>6.5</v>
      </c>
      <c r="Z837" s="348"/>
      <c r="AA837" s="348"/>
      <c r="AB837" s="349"/>
      <c r="AC837" s="359" t="s">
        <v>524</v>
      </c>
      <c r="AD837" s="367"/>
      <c r="AE837" s="367"/>
      <c r="AF837" s="367"/>
      <c r="AG837" s="367"/>
      <c r="AH837" s="368" t="s">
        <v>464</v>
      </c>
      <c r="AI837" s="369"/>
      <c r="AJ837" s="369"/>
      <c r="AK837" s="369"/>
      <c r="AL837" s="353">
        <v>100</v>
      </c>
      <c r="AM837" s="354"/>
      <c r="AN837" s="354"/>
      <c r="AO837" s="355"/>
      <c r="AP837" s="356"/>
      <c r="AQ837" s="356"/>
      <c r="AR837" s="356"/>
      <c r="AS837" s="356"/>
      <c r="AT837" s="356"/>
      <c r="AU837" s="356"/>
      <c r="AV837" s="356"/>
      <c r="AW837" s="356"/>
      <c r="AX837" s="356"/>
    </row>
    <row r="838" spans="1:50" ht="30" hidden="1" customHeight="1" x14ac:dyDescent="0.15">
      <c r="A838" s="375">
        <v>2</v>
      </c>
      <c r="B838" s="37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9"/>
      <c r="AD838" s="359"/>
      <c r="AE838" s="359"/>
      <c r="AF838" s="359"/>
      <c r="AG838" s="359"/>
      <c r="AH838" s="368"/>
      <c r="AI838" s="369"/>
      <c r="AJ838" s="369"/>
      <c r="AK838" s="369"/>
      <c r="AL838" s="370"/>
      <c r="AM838" s="371"/>
      <c r="AN838" s="371"/>
      <c r="AO838" s="372"/>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15"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2"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2" t="s">
        <v>477</v>
      </c>
      <c r="AD869" s="142"/>
      <c r="AE869" s="142"/>
      <c r="AF869" s="142"/>
      <c r="AG869" s="142"/>
      <c r="AH869" s="363" t="s">
        <v>512</v>
      </c>
      <c r="AI869" s="360"/>
      <c r="AJ869" s="360"/>
      <c r="AK869" s="360"/>
      <c r="AL869" s="360" t="s">
        <v>21</v>
      </c>
      <c r="AM869" s="360"/>
      <c r="AN869" s="360"/>
      <c r="AO869" s="365"/>
      <c r="AP869" s="366" t="s">
        <v>433</v>
      </c>
      <c r="AQ869" s="366"/>
      <c r="AR869" s="366"/>
      <c r="AS869" s="366"/>
      <c r="AT869" s="366"/>
      <c r="AU869" s="366"/>
      <c r="AV869" s="366"/>
      <c r="AW869" s="366"/>
      <c r="AX869" s="366"/>
    </row>
    <row r="870" spans="1:50" ht="54" customHeight="1" x14ac:dyDescent="0.15">
      <c r="A870" s="375">
        <v>1</v>
      </c>
      <c r="B870" s="375">
        <v>1</v>
      </c>
      <c r="C870" s="357" t="s">
        <v>611</v>
      </c>
      <c r="D870" s="343"/>
      <c r="E870" s="343"/>
      <c r="F870" s="343"/>
      <c r="G870" s="343"/>
      <c r="H870" s="343"/>
      <c r="I870" s="343"/>
      <c r="J870" s="344">
        <v>3010601021713</v>
      </c>
      <c r="K870" s="345"/>
      <c r="L870" s="345"/>
      <c r="M870" s="345"/>
      <c r="N870" s="345"/>
      <c r="O870" s="345"/>
      <c r="P870" s="358" t="s">
        <v>612</v>
      </c>
      <c r="Q870" s="346"/>
      <c r="R870" s="346"/>
      <c r="S870" s="346"/>
      <c r="T870" s="346"/>
      <c r="U870" s="346"/>
      <c r="V870" s="346"/>
      <c r="W870" s="346"/>
      <c r="X870" s="346"/>
      <c r="Y870" s="347">
        <v>4.3</v>
      </c>
      <c r="Z870" s="348"/>
      <c r="AA870" s="348"/>
      <c r="AB870" s="349"/>
      <c r="AC870" s="359" t="s">
        <v>524</v>
      </c>
      <c r="AD870" s="367"/>
      <c r="AE870" s="367"/>
      <c r="AF870" s="367"/>
      <c r="AG870" s="367"/>
      <c r="AH870" s="368" t="s">
        <v>464</v>
      </c>
      <c r="AI870" s="369"/>
      <c r="AJ870" s="369"/>
      <c r="AK870" s="369"/>
      <c r="AL870" s="353">
        <v>100</v>
      </c>
      <c r="AM870" s="354"/>
      <c r="AN870" s="354"/>
      <c r="AO870" s="355"/>
      <c r="AP870" s="356"/>
      <c r="AQ870" s="356"/>
      <c r="AR870" s="356"/>
      <c r="AS870" s="356"/>
      <c r="AT870" s="356"/>
      <c r="AU870" s="356"/>
      <c r="AV870" s="356"/>
      <c r="AW870" s="356"/>
      <c r="AX870" s="356"/>
    </row>
    <row r="871" spans="1:50" ht="30" hidden="1" customHeight="1" x14ac:dyDescent="0.15">
      <c r="A871" s="375">
        <v>2</v>
      </c>
      <c r="B871" s="37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9"/>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hidden="1" customHeight="1" x14ac:dyDescent="0.15">
      <c r="A872" s="375">
        <v>3</v>
      </c>
      <c r="B872" s="375">
        <v>1</v>
      </c>
      <c r="C872" s="357"/>
      <c r="D872" s="343"/>
      <c r="E872" s="343"/>
      <c r="F872" s="343"/>
      <c r="G872" s="343"/>
      <c r="H872" s="343"/>
      <c r="I872" s="343"/>
      <c r="J872" s="344"/>
      <c r="K872" s="345"/>
      <c r="L872" s="345"/>
      <c r="M872" s="345"/>
      <c r="N872" s="345"/>
      <c r="O872" s="345"/>
      <c r="P872" s="358"/>
      <c r="Q872" s="346"/>
      <c r="R872" s="346"/>
      <c r="S872" s="346"/>
      <c r="T872" s="346"/>
      <c r="U872" s="346"/>
      <c r="V872" s="346"/>
      <c r="W872" s="346"/>
      <c r="X872" s="346"/>
      <c r="Y872" s="347"/>
      <c r="Z872" s="348"/>
      <c r="AA872" s="348"/>
      <c r="AB872" s="349"/>
      <c r="AC872" s="359"/>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hidden="1" customHeight="1" x14ac:dyDescent="0.15">
      <c r="A873" s="375">
        <v>4</v>
      </c>
      <c r="B873" s="375">
        <v>1</v>
      </c>
      <c r="C873" s="357"/>
      <c r="D873" s="343"/>
      <c r="E873" s="343"/>
      <c r="F873" s="343"/>
      <c r="G873" s="343"/>
      <c r="H873" s="343"/>
      <c r="I873" s="343"/>
      <c r="J873" s="344"/>
      <c r="K873" s="345"/>
      <c r="L873" s="345"/>
      <c r="M873" s="345"/>
      <c r="N873" s="345"/>
      <c r="O873" s="345"/>
      <c r="P873" s="358"/>
      <c r="Q873" s="346"/>
      <c r="R873" s="346"/>
      <c r="S873" s="346"/>
      <c r="T873" s="346"/>
      <c r="U873" s="346"/>
      <c r="V873" s="346"/>
      <c r="W873" s="346"/>
      <c r="X873" s="346"/>
      <c r="Y873" s="347"/>
      <c r="Z873" s="348"/>
      <c r="AA873" s="348"/>
      <c r="AB873" s="349"/>
      <c r="AC873" s="359"/>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hidden="1" customHeight="1" x14ac:dyDescent="0.15">
      <c r="A874" s="375">
        <v>5</v>
      </c>
      <c r="B874" s="37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30" hidden="1" customHeight="1" x14ac:dyDescent="0.15">
      <c r="A875" s="375">
        <v>6</v>
      </c>
      <c r="B875" s="37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30" hidden="1" customHeight="1" x14ac:dyDescent="0.15">
      <c r="A876" s="375">
        <v>7</v>
      </c>
      <c r="B876" s="37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75">
        <v>8</v>
      </c>
      <c r="B877" s="37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75">
        <v>9</v>
      </c>
      <c r="B878" s="37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75">
        <v>10</v>
      </c>
      <c r="B879" s="37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75">
        <v>11</v>
      </c>
      <c r="B880" s="37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75">
        <v>12</v>
      </c>
      <c r="B881" s="37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75">
        <v>13</v>
      </c>
      <c r="B882" s="37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75">
        <v>14</v>
      </c>
      <c r="B883" s="37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75">
        <v>15</v>
      </c>
      <c r="B884" s="37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75">
        <v>16</v>
      </c>
      <c r="B885" s="37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hidden="1" customHeight="1" x14ac:dyDescent="0.15">
      <c r="A886" s="375">
        <v>17</v>
      </c>
      <c r="B886" s="37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hidden="1" customHeight="1" x14ac:dyDescent="0.15">
      <c r="A887" s="375">
        <v>18</v>
      </c>
      <c r="B887" s="37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75">
        <v>19</v>
      </c>
      <c r="B888" s="37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75">
        <v>20</v>
      </c>
      <c r="B889" s="37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75">
        <v>21</v>
      </c>
      <c r="B890" s="37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75">
        <v>22</v>
      </c>
      <c r="B891" s="37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75">
        <v>23</v>
      </c>
      <c r="B892" s="375">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75">
        <v>24</v>
      </c>
      <c r="B893" s="375">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75">
        <v>25</v>
      </c>
      <c r="B894" s="375">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75">
        <v>26</v>
      </c>
      <c r="B895" s="37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75">
        <v>27</v>
      </c>
      <c r="B896" s="37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75">
        <v>28</v>
      </c>
      <c r="B897" s="37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75">
        <v>29</v>
      </c>
      <c r="B898" s="37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0"/>
      <c r="B902" s="360"/>
      <c r="C902" s="360" t="s">
        <v>26</v>
      </c>
      <c r="D902" s="360"/>
      <c r="E902" s="360"/>
      <c r="F902" s="360"/>
      <c r="G902" s="360"/>
      <c r="H902" s="360"/>
      <c r="I902" s="360"/>
      <c r="J902" s="142"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2" t="s">
        <v>477</v>
      </c>
      <c r="AD902" s="142"/>
      <c r="AE902" s="142"/>
      <c r="AF902" s="142"/>
      <c r="AG902" s="142"/>
      <c r="AH902" s="363" t="s">
        <v>512</v>
      </c>
      <c r="AI902" s="360"/>
      <c r="AJ902" s="360"/>
      <c r="AK902" s="360"/>
      <c r="AL902" s="360" t="s">
        <v>21</v>
      </c>
      <c r="AM902" s="360"/>
      <c r="AN902" s="360"/>
      <c r="AO902" s="365"/>
      <c r="AP902" s="366" t="s">
        <v>433</v>
      </c>
      <c r="AQ902" s="366"/>
      <c r="AR902" s="366"/>
      <c r="AS902" s="366"/>
      <c r="AT902" s="366"/>
      <c r="AU902" s="366"/>
      <c r="AV902" s="366"/>
      <c r="AW902" s="366"/>
      <c r="AX902" s="366"/>
    </row>
    <row r="903" spans="1:50" ht="44.25" hidden="1" customHeight="1" x14ac:dyDescent="0.15">
      <c r="A903" s="375">
        <v>1</v>
      </c>
      <c r="B903" s="375">
        <v>1</v>
      </c>
      <c r="C903" s="357"/>
      <c r="D903" s="343"/>
      <c r="E903" s="343"/>
      <c r="F903" s="343"/>
      <c r="G903" s="343"/>
      <c r="H903" s="343"/>
      <c r="I903" s="343"/>
      <c r="J903" s="344"/>
      <c r="K903" s="345"/>
      <c r="L903" s="345"/>
      <c r="M903" s="345"/>
      <c r="N903" s="345"/>
      <c r="O903" s="345"/>
      <c r="P903" s="358"/>
      <c r="Q903" s="346"/>
      <c r="R903" s="346"/>
      <c r="S903" s="346"/>
      <c r="T903" s="346"/>
      <c r="U903" s="346"/>
      <c r="V903" s="346"/>
      <c r="W903" s="346"/>
      <c r="X903" s="346"/>
      <c r="Y903" s="347"/>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hidden="1" customHeight="1" x14ac:dyDescent="0.15">
      <c r="A904" s="375">
        <v>2</v>
      </c>
      <c r="B904" s="37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hidden="1" customHeight="1" x14ac:dyDescent="0.15">
      <c r="A905" s="375">
        <v>3</v>
      </c>
      <c r="B905" s="375">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hidden="1" customHeight="1" x14ac:dyDescent="0.15">
      <c r="A906" s="375">
        <v>4</v>
      </c>
      <c r="B906" s="375">
        <v>1</v>
      </c>
      <c r="C906" s="357"/>
      <c r="D906" s="343"/>
      <c r="E906" s="343"/>
      <c r="F906" s="343"/>
      <c r="G906" s="343"/>
      <c r="H906" s="343"/>
      <c r="I906" s="343"/>
      <c r="J906" s="344"/>
      <c r="K906" s="345"/>
      <c r="L906" s="345"/>
      <c r="M906" s="345"/>
      <c r="N906" s="345"/>
      <c r="O906" s="345"/>
      <c r="P906" s="358"/>
      <c r="Q906" s="346"/>
      <c r="R906" s="346"/>
      <c r="S906" s="346"/>
      <c r="T906" s="346"/>
      <c r="U906" s="346"/>
      <c r="V906" s="346"/>
      <c r="W906" s="346"/>
      <c r="X906" s="346"/>
      <c r="Y906" s="347"/>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hidden="1" customHeight="1" x14ac:dyDescent="0.15">
      <c r="A907" s="375">
        <v>5</v>
      </c>
      <c r="B907" s="37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0"/>
      <c r="B935" s="360"/>
      <c r="C935" s="360" t="s">
        <v>26</v>
      </c>
      <c r="D935" s="360"/>
      <c r="E935" s="360"/>
      <c r="F935" s="360"/>
      <c r="G935" s="360"/>
      <c r="H935" s="360"/>
      <c r="I935" s="360"/>
      <c r="J935" s="142"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2" t="s">
        <v>477</v>
      </c>
      <c r="AD935" s="142"/>
      <c r="AE935" s="142"/>
      <c r="AF935" s="142"/>
      <c r="AG935" s="142"/>
      <c r="AH935" s="363" t="s">
        <v>512</v>
      </c>
      <c r="AI935" s="360"/>
      <c r="AJ935" s="360"/>
      <c r="AK935" s="360"/>
      <c r="AL935" s="360" t="s">
        <v>21</v>
      </c>
      <c r="AM935" s="360"/>
      <c r="AN935" s="360"/>
      <c r="AO935" s="365"/>
      <c r="AP935" s="366" t="s">
        <v>433</v>
      </c>
      <c r="AQ935" s="366"/>
      <c r="AR935" s="366"/>
      <c r="AS935" s="366"/>
      <c r="AT935" s="366"/>
      <c r="AU935" s="366"/>
      <c r="AV935" s="366"/>
      <c r="AW935" s="366"/>
      <c r="AX935" s="366"/>
    </row>
    <row r="936" spans="1:50" ht="50.25" hidden="1" customHeight="1" x14ac:dyDescent="0.15">
      <c r="A936" s="375">
        <v>1</v>
      </c>
      <c r="B936" s="375">
        <v>1</v>
      </c>
      <c r="C936" s="357"/>
      <c r="D936" s="343"/>
      <c r="E936" s="343"/>
      <c r="F936" s="343"/>
      <c r="G936" s="343"/>
      <c r="H936" s="343"/>
      <c r="I936" s="343"/>
      <c r="J936" s="344"/>
      <c r="K936" s="345"/>
      <c r="L936" s="345"/>
      <c r="M936" s="345"/>
      <c r="N936" s="345"/>
      <c r="O936" s="345"/>
      <c r="P936" s="358"/>
      <c r="Q936" s="346"/>
      <c r="R936" s="346"/>
      <c r="S936" s="346"/>
      <c r="T936" s="346"/>
      <c r="U936" s="346"/>
      <c r="V936" s="346"/>
      <c r="W936" s="346"/>
      <c r="X936" s="346"/>
      <c r="Y936" s="347"/>
      <c r="Z936" s="348"/>
      <c r="AA936" s="348"/>
      <c r="AB936" s="349"/>
      <c r="AC936" s="359"/>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hidden="1" customHeight="1" x14ac:dyDescent="0.15">
      <c r="A937" s="375">
        <v>2</v>
      </c>
      <c r="B937" s="37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9"/>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30" hidden="1" customHeight="1" x14ac:dyDescent="0.15">
      <c r="A938" s="375">
        <v>3</v>
      </c>
      <c r="B938" s="375">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hidden="1" customHeight="1" x14ac:dyDescent="0.15">
      <c r="A939" s="375">
        <v>4</v>
      </c>
      <c r="B939" s="375">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75">
        <v>5</v>
      </c>
      <c r="B940" s="37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75">
        <v>6</v>
      </c>
      <c r="B941" s="37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75">
        <v>7</v>
      </c>
      <c r="B942" s="37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75">
        <v>8</v>
      </c>
      <c r="B943" s="37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75">
        <v>9</v>
      </c>
      <c r="B944" s="37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75">
        <v>10</v>
      </c>
      <c r="B945" s="37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75">
        <v>11</v>
      </c>
      <c r="B946" s="37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75">
        <v>12</v>
      </c>
      <c r="B947" s="37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0"/>
      <c r="B968" s="360"/>
      <c r="C968" s="360" t="s">
        <v>26</v>
      </c>
      <c r="D968" s="360"/>
      <c r="E968" s="360"/>
      <c r="F968" s="360"/>
      <c r="G968" s="360"/>
      <c r="H968" s="360"/>
      <c r="I968" s="360"/>
      <c r="J968" s="142"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2" t="s">
        <v>477</v>
      </c>
      <c r="AD968" s="142"/>
      <c r="AE968" s="142"/>
      <c r="AF968" s="142"/>
      <c r="AG968" s="142"/>
      <c r="AH968" s="363" t="s">
        <v>512</v>
      </c>
      <c r="AI968" s="360"/>
      <c r="AJ968" s="360"/>
      <c r="AK968" s="360"/>
      <c r="AL968" s="360" t="s">
        <v>21</v>
      </c>
      <c r="AM968" s="360"/>
      <c r="AN968" s="360"/>
      <c r="AO968" s="365"/>
      <c r="AP968" s="366" t="s">
        <v>433</v>
      </c>
      <c r="AQ968" s="366"/>
      <c r="AR968" s="366"/>
      <c r="AS968" s="366"/>
      <c r="AT968" s="366"/>
      <c r="AU968" s="366"/>
      <c r="AV968" s="366"/>
      <c r="AW968" s="366"/>
      <c r="AX968" s="366"/>
    </row>
    <row r="969" spans="1:50" ht="47.25" hidden="1" customHeight="1" x14ac:dyDescent="0.15">
      <c r="A969" s="375">
        <v>1</v>
      </c>
      <c r="B969" s="375">
        <v>1</v>
      </c>
      <c r="C969" s="357"/>
      <c r="D969" s="343"/>
      <c r="E969" s="343"/>
      <c r="F969" s="343"/>
      <c r="G969" s="343"/>
      <c r="H969" s="343"/>
      <c r="I969" s="343"/>
      <c r="J969" s="344"/>
      <c r="K969" s="345"/>
      <c r="L969" s="345"/>
      <c r="M969" s="345"/>
      <c r="N969" s="345"/>
      <c r="O969" s="345"/>
      <c r="P969" s="358"/>
      <c r="Q969" s="346"/>
      <c r="R969" s="346"/>
      <c r="S969" s="346"/>
      <c r="T969" s="346"/>
      <c r="U969" s="346"/>
      <c r="V969" s="346"/>
      <c r="W969" s="346"/>
      <c r="X969" s="346"/>
      <c r="Y969" s="347"/>
      <c r="Z969" s="348"/>
      <c r="AA969" s="348"/>
      <c r="AB969" s="349"/>
      <c r="AC969" s="359"/>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2"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2" t="s">
        <v>477</v>
      </c>
      <c r="AD1001" s="142"/>
      <c r="AE1001" s="142"/>
      <c r="AF1001" s="142"/>
      <c r="AG1001" s="142"/>
      <c r="AH1001" s="363" t="s">
        <v>512</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57"/>
      <c r="D1002" s="343"/>
      <c r="E1002" s="343"/>
      <c r="F1002" s="343"/>
      <c r="G1002" s="343"/>
      <c r="H1002" s="343"/>
      <c r="I1002" s="343"/>
      <c r="J1002" s="344"/>
      <c r="K1002" s="345"/>
      <c r="L1002" s="345"/>
      <c r="M1002" s="345"/>
      <c r="N1002" s="345"/>
      <c r="O1002" s="345"/>
      <c r="P1002" s="358"/>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2"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2" t="s">
        <v>477</v>
      </c>
      <c r="AD1034" s="142"/>
      <c r="AE1034" s="142"/>
      <c r="AF1034" s="142"/>
      <c r="AG1034" s="142"/>
      <c r="AH1034" s="363" t="s">
        <v>512</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49.5" hidden="1" customHeight="1" x14ac:dyDescent="0.15">
      <c r="A1035" s="375">
        <v>1</v>
      </c>
      <c r="B1035" s="375">
        <v>1</v>
      </c>
      <c r="C1035" s="357"/>
      <c r="D1035" s="343"/>
      <c r="E1035" s="343"/>
      <c r="F1035" s="343"/>
      <c r="G1035" s="343"/>
      <c r="H1035" s="343"/>
      <c r="I1035" s="343"/>
      <c r="J1035" s="344"/>
      <c r="K1035" s="345"/>
      <c r="L1035" s="345"/>
      <c r="M1035" s="345"/>
      <c r="N1035" s="345"/>
      <c r="O1035" s="345"/>
      <c r="P1035" s="358"/>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2"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2" t="s">
        <v>477</v>
      </c>
      <c r="AD1067" s="142"/>
      <c r="AE1067" s="142"/>
      <c r="AF1067" s="142"/>
      <c r="AG1067" s="142"/>
      <c r="AH1067" s="363" t="s">
        <v>512</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49.5" hidden="1" customHeight="1" x14ac:dyDescent="0.15">
      <c r="A1068" s="375">
        <v>1</v>
      </c>
      <c r="B1068" s="375">
        <v>1</v>
      </c>
      <c r="C1068" s="357"/>
      <c r="D1068" s="343"/>
      <c r="E1068" s="343"/>
      <c r="F1068" s="343"/>
      <c r="G1068" s="343"/>
      <c r="H1068" s="343"/>
      <c r="I1068" s="343"/>
      <c r="J1068" s="344"/>
      <c r="K1068" s="345"/>
      <c r="L1068" s="345"/>
      <c r="M1068" s="345"/>
      <c r="N1068" s="345"/>
      <c r="O1068" s="345"/>
      <c r="P1068" s="358"/>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hidden="1"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2" t="s">
        <v>397</v>
      </c>
      <c r="D1101" s="379"/>
      <c r="E1101" s="142" t="s">
        <v>396</v>
      </c>
      <c r="F1101" s="379"/>
      <c r="G1101" s="379"/>
      <c r="H1101" s="379"/>
      <c r="I1101" s="379"/>
      <c r="J1101" s="142" t="s">
        <v>432</v>
      </c>
      <c r="K1101" s="142"/>
      <c r="L1101" s="142"/>
      <c r="M1101" s="142"/>
      <c r="N1101" s="142"/>
      <c r="O1101" s="142"/>
      <c r="P1101" s="363" t="s">
        <v>27</v>
      </c>
      <c r="Q1101" s="363"/>
      <c r="R1101" s="363"/>
      <c r="S1101" s="363"/>
      <c r="T1101" s="363"/>
      <c r="U1101" s="363"/>
      <c r="V1101" s="363"/>
      <c r="W1101" s="363"/>
      <c r="X1101" s="363"/>
      <c r="Y1101" s="142" t="s">
        <v>434</v>
      </c>
      <c r="Z1101" s="379"/>
      <c r="AA1101" s="379"/>
      <c r="AB1101" s="379"/>
      <c r="AC1101" s="142" t="s">
        <v>377</v>
      </c>
      <c r="AD1101" s="142"/>
      <c r="AE1101" s="142"/>
      <c r="AF1101" s="142"/>
      <c r="AG1101" s="142"/>
      <c r="AH1101" s="363" t="s">
        <v>391</v>
      </c>
      <c r="AI1101" s="364"/>
      <c r="AJ1101" s="364"/>
      <c r="AK1101" s="364"/>
      <c r="AL1101" s="364" t="s">
        <v>21</v>
      </c>
      <c r="AM1101" s="364"/>
      <c r="AN1101" s="364"/>
      <c r="AO1101" s="380"/>
      <c r="AP1101" s="366" t="s">
        <v>466</v>
      </c>
      <c r="AQ1101" s="366"/>
      <c r="AR1101" s="366"/>
      <c r="AS1101" s="366"/>
      <c r="AT1101" s="366"/>
      <c r="AU1101" s="366"/>
      <c r="AV1101" s="366"/>
      <c r="AW1101" s="366"/>
      <c r="AX1101" s="366"/>
    </row>
    <row r="1102" spans="1:50" ht="30" customHeight="1" x14ac:dyDescent="0.15">
      <c r="A1102" s="375">
        <v>1</v>
      </c>
      <c r="B1102" s="375">
        <v>1</v>
      </c>
      <c r="C1102" s="373"/>
      <c r="D1102" s="373"/>
      <c r="E1102" s="140" t="s">
        <v>605</v>
      </c>
      <c r="F1102" s="374"/>
      <c r="G1102" s="374"/>
      <c r="H1102" s="374"/>
      <c r="I1102" s="374"/>
      <c r="J1102" s="344" t="s">
        <v>605</v>
      </c>
      <c r="K1102" s="345"/>
      <c r="L1102" s="345"/>
      <c r="M1102" s="345"/>
      <c r="N1102" s="345"/>
      <c r="O1102" s="345"/>
      <c r="P1102" s="358" t="s">
        <v>606</v>
      </c>
      <c r="Q1102" s="346"/>
      <c r="R1102" s="346"/>
      <c r="S1102" s="346"/>
      <c r="T1102" s="346"/>
      <c r="U1102" s="346"/>
      <c r="V1102" s="346"/>
      <c r="W1102" s="346"/>
      <c r="X1102" s="346"/>
      <c r="Y1102" s="347" t="s">
        <v>607</v>
      </c>
      <c r="Z1102" s="348"/>
      <c r="AA1102" s="348"/>
      <c r="AB1102" s="349"/>
      <c r="AC1102" s="350"/>
      <c r="AD1102" s="350"/>
      <c r="AE1102" s="350"/>
      <c r="AF1102" s="350"/>
      <c r="AG1102" s="350"/>
      <c r="AH1102" s="351" t="s">
        <v>558</v>
      </c>
      <c r="AI1102" s="352"/>
      <c r="AJ1102" s="352"/>
      <c r="AK1102" s="352"/>
      <c r="AL1102" s="353" t="s">
        <v>558</v>
      </c>
      <c r="AM1102" s="354"/>
      <c r="AN1102" s="354"/>
      <c r="AO1102" s="355"/>
      <c r="AP1102" s="356" t="s">
        <v>558</v>
      </c>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0"/>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9" priority="14039">
      <formula>IF(RIGHT(TEXT(P14,"0.#"),1)=".",FALSE,TRUE)</formula>
    </cfRule>
    <cfRule type="expression" dxfId="2818" priority="14040">
      <formula>IF(RIGHT(TEXT(P14,"0.#"),1)=".",TRUE,FALSE)</formula>
    </cfRule>
  </conditionalFormatting>
  <conditionalFormatting sqref="AE32">
    <cfRule type="expression" dxfId="2817" priority="14029">
      <formula>IF(RIGHT(TEXT(AE32,"0.#"),1)=".",FALSE,TRUE)</formula>
    </cfRule>
    <cfRule type="expression" dxfId="2816" priority="14030">
      <formula>IF(RIGHT(TEXT(AE32,"0.#"),1)=".",TRUE,FALSE)</formula>
    </cfRule>
  </conditionalFormatting>
  <conditionalFormatting sqref="P18:AX18">
    <cfRule type="expression" dxfId="2815" priority="13915">
      <formula>IF(RIGHT(TEXT(P18,"0.#"),1)=".",FALSE,TRUE)</formula>
    </cfRule>
    <cfRule type="expression" dxfId="2814" priority="13916">
      <formula>IF(RIGHT(TEXT(P18,"0.#"),1)=".",TRUE,FALSE)</formula>
    </cfRule>
  </conditionalFormatting>
  <conditionalFormatting sqref="Y782">
    <cfRule type="expression" dxfId="2813" priority="13911">
      <formula>IF(RIGHT(TEXT(Y782,"0.#"),1)=".",FALSE,TRUE)</formula>
    </cfRule>
    <cfRule type="expression" dxfId="2812" priority="13912">
      <formula>IF(RIGHT(TEXT(Y782,"0.#"),1)=".",TRUE,FALSE)</formula>
    </cfRule>
  </conditionalFormatting>
  <conditionalFormatting sqref="Y791">
    <cfRule type="expression" dxfId="2811" priority="13907">
      <formula>IF(RIGHT(TEXT(Y791,"0.#"),1)=".",FALSE,TRUE)</formula>
    </cfRule>
    <cfRule type="expression" dxfId="2810" priority="13908">
      <formula>IF(RIGHT(TEXT(Y791,"0.#"),1)=".",TRUE,FALSE)</formula>
    </cfRule>
  </conditionalFormatting>
  <conditionalFormatting sqref="Y822:Y829 Y820 Y809:Y816 Y807 Y796:Y803 Y794">
    <cfRule type="expression" dxfId="2809" priority="13689">
      <formula>IF(RIGHT(TEXT(Y794,"0.#"),1)=".",FALSE,TRUE)</formula>
    </cfRule>
    <cfRule type="expression" dxfId="2808" priority="13690">
      <formula>IF(RIGHT(TEXT(Y794,"0.#"),1)=".",TRUE,FALSE)</formula>
    </cfRule>
  </conditionalFormatting>
  <conditionalFormatting sqref="P16:AQ17 P15:AX15 P13:AX13">
    <cfRule type="expression" dxfId="2807" priority="13737">
      <formula>IF(RIGHT(TEXT(P13,"0.#"),1)=".",FALSE,TRUE)</formula>
    </cfRule>
    <cfRule type="expression" dxfId="2806" priority="13738">
      <formula>IF(RIGHT(TEXT(P13,"0.#"),1)=".",TRUE,FALSE)</formula>
    </cfRule>
  </conditionalFormatting>
  <conditionalFormatting sqref="P19:AJ19">
    <cfRule type="expression" dxfId="2805" priority="13735">
      <formula>IF(RIGHT(TEXT(P19,"0.#"),1)=".",FALSE,TRUE)</formula>
    </cfRule>
    <cfRule type="expression" dxfId="2804" priority="13736">
      <formula>IF(RIGHT(TEXT(P19,"0.#"),1)=".",TRUE,FALSE)</formula>
    </cfRule>
  </conditionalFormatting>
  <conditionalFormatting sqref="AE101 AQ101">
    <cfRule type="expression" dxfId="2803" priority="13727">
      <formula>IF(RIGHT(TEXT(AE101,"0.#"),1)=".",FALSE,TRUE)</formula>
    </cfRule>
    <cfRule type="expression" dxfId="2802" priority="13728">
      <formula>IF(RIGHT(TEXT(AE101,"0.#"),1)=".",TRUE,FALSE)</formula>
    </cfRule>
  </conditionalFormatting>
  <conditionalFormatting sqref="Y783:Y790">
    <cfRule type="expression" dxfId="2801" priority="13713">
      <formula>IF(RIGHT(TEXT(Y783,"0.#"),1)=".",FALSE,TRUE)</formula>
    </cfRule>
    <cfRule type="expression" dxfId="2800" priority="13714">
      <formula>IF(RIGHT(TEXT(Y783,"0.#"),1)=".",TRUE,FALSE)</formula>
    </cfRule>
  </conditionalFormatting>
  <conditionalFormatting sqref="AU782">
    <cfRule type="expression" dxfId="2799" priority="13711">
      <formula>IF(RIGHT(TEXT(AU782,"0.#"),1)=".",FALSE,TRUE)</formula>
    </cfRule>
    <cfRule type="expression" dxfId="2798" priority="13712">
      <formula>IF(RIGHT(TEXT(AU782,"0.#"),1)=".",TRUE,FALSE)</formula>
    </cfRule>
  </conditionalFormatting>
  <conditionalFormatting sqref="AU791">
    <cfRule type="expression" dxfId="2797" priority="13709">
      <formula>IF(RIGHT(TEXT(AU791,"0.#"),1)=".",FALSE,TRUE)</formula>
    </cfRule>
    <cfRule type="expression" dxfId="2796" priority="13710">
      <formula>IF(RIGHT(TEXT(AU791,"0.#"),1)=".",TRUE,FALSE)</formula>
    </cfRule>
  </conditionalFormatting>
  <conditionalFormatting sqref="AU783:AU790">
    <cfRule type="expression" dxfId="2795" priority="13707">
      <formula>IF(RIGHT(TEXT(AU783,"0.#"),1)=".",FALSE,TRUE)</formula>
    </cfRule>
    <cfRule type="expression" dxfId="2794" priority="13708">
      <formula>IF(RIGHT(TEXT(AU783,"0.#"),1)=".",TRUE,FALSE)</formula>
    </cfRule>
  </conditionalFormatting>
  <conditionalFormatting sqref="Y821 Y808 Y795">
    <cfRule type="expression" dxfId="2793" priority="13693">
      <formula>IF(RIGHT(TEXT(Y795,"0.#"),1)=".",FALSE,TRUE)</formula>
    </cfRule>
    <cfRule type="expression" dxfId="2792" priority="13694">
      <formula>IF(RIGHT(TEXT(Y795,"0.#"),1)=".",TRUE,FALSE)</formula>
    </cfRule>
  </conditionalFormatting>
  <conditionalFormatting sqref="Y830 Y817 Y804">
    <cfRule type="expression" dxfId="2791" priority="13691">
      <formula>IF(RIGHT(TEXT(Y804,"0.#"),1)=".",FALSE,TRUE)</formula>
    </cfRule>
    <cfRule type="expression" dxfId="2790" priority="13692">
      <formula>IF(RIGHT(TEXT(Y804,"0.#"),1)=".",TRUE,FALSE)</formula>
    </cfRule>
  </conditionalFormatting>
  <conditionalFormatting sqref="AU821 AU808 AU795">
    <cfRule type="expression" dxfId="2789" priority="13687">
      <formula>IF(RIGHT(TEXT(AU795,"0.#"),1)=".",FALSE,TRUE)</formula>
    </cfRule>
    <cfRule type="expression" dxfId="2788" priority="13688">
      <formula>IF(RIGHT(TEXT(AU795,"0.#"),1)=".",TRUE,FALSE)</formula>
    </cfRule>
  </conditionalFormatting>
  <conditionalFormatting sqref="AU830 AU817 AU804">
    <cfRule type="expression" dxfId="2787" priority="13685">
      <formula>IF(RIGHT(TEXT(AU804,"0.#"),1)=".",FALSE,TRUE)</formula>
    </cfRule>
    <cfRule type="expression" dxfId="2786" priority="13686">
      <formula>IF(RIGHT(TEXT(AU804,"0.#"),1)=".",TRUE,FALSE)</formula>
    </cfRule>
  </conditionalFormatting>
  <conditionalFormatting sqref="AU822:AU829 AU820 AU809:AU816 AU807 AU796:AU803 AU794">
    <cfRule type="expression" dxfId="2785" priority="13683">
      <formula>IF(RIGHT(TEXT(AU794,"0.#"),1)=".",FALSE,TRUE)</formula>
    </cfRule>
    <cfRule type="expression" dxfId="2784" priority="13684">
      <formula>IF(RIGHT(TEXT(AU794,"0.#"),1)=".",TRUE,FALSE)</formula>
    </cfRule>
  </conditionalFormatting>
  <conditionalFormatting sqref="AM87">
    <cfRule type="expression" dxfId="2783" priority="13337">
      <formula>IF(RIGHT(TEXT(AM87,"0.#"),1)=".",FALSE,TRUE)</formula>
    </cfRule>
    <cfRule type="expression" dxfId="2782" priority="13338">
      <formula>IF(RIGHT(TEXT(AM87,"0.#"),1)=".",TRUE,FALSE)</formula>
    </cfRule>
  </conditionalFormatting>
  <conditionalFormatting sqref="AE55">
    <cfRule type="expression" dxfId="2781" priority="13405">
      <formula>IF(RIGHT(TEXT(AE55,"0.#"),1)=".",FALSE,TRUE)</formula>
    </cfRule>
    <cfRule type="expression" dxfId="2780" priority="13406">
      <formula>IF(RIGHT(TEXT(AE55,"0.#"),1)=".",TRUE,FALSE)</formula>
    </cfRule>
  </conditionalFormatting>
  <conditionalFormatting sqref="AI55">
    <cfRule type="expression" dxfId="2779" priority="13403">
      <formula>IF(RIGHT(TEXT(AI55,"0.#"),1)=".",FALSE,TRUE)</formula>
    </cfRule>
    <cfRule type="expression" dxfId="2778" priority="13404">
      <formula>IF(RIGHT(TEXT(AI55,"0.#"),1)=".",TRUE,FALSE)</formula>
    </cfRule>
  </conditionalFormatting>
  <conditionalFormatting sqref="AE33">
    <cfRule type="expression" dxfId="2777" priority="13497">
      <formula>IF(RIGHT(TEXT(AE33,"0.#"),1)=".",FALSE,TRUE)</formula>
    </cfRule>
    <cfRule type="expression" dxfId="2776" priority="13498">
      <formula>IF(RIGHT(TEXT(AE33,"0.#"),1)=".",TRUE,FALSE)</formula>
    </cfRule>
  </conditionalFormatting>
  <conditionalFormatting sqref="AI33">
    <cfRule type="expression" dxfId="2775" priority="13491">
      <formula>IF(RIGHT(TEXT(AI33,"0.#"),1)=".",FALSE,TRUE)</formula>
    </cfRule>
    <cfRule type="expression" dxfId="2774" priority="13492">
      <formula>IF(RIGHT(TEXT(AI33,"0.#"),1)=".",TRUE,FALSE)</formula>
    </cfRule>
  </conditionalFormatting>
  <conditionalFormatting sqref="AI32">
    <cfRule type="expression" dxfId="2773" priority="13489">
      <formula>IF(RIGHT(TEXT(AI32,"0.#"),1)=".",FALSE,TRUE)</formula>
    </cfRule>
    <cfRule type="expression" dxfId="2772" priority="13490">
      <formula>IF(RIGHT(TEXT(AI32,"0.#"),1)=".",TRUE,FALSE)</formula>
    </cfRule>
  </conditionalFormatting>
  <conditionalFormatting sqref="AM32">
    <cfRule type="expression" dxfId="2771" priority="13487">
      <formula>IF(RIGHT(TEXT(AM32,"0.#"),1)=".",FALSE,TRUE)</formula>
    </cfRule>
    <cfRule type="expression" dxfId="2770" priority="13488">
      <formula>IF(RIGHT(TEXT(AM32,"0.#"),1)=".",TRUE,FALSE)</formula>
    </cfRule>
  </conditionalFormatting>
  <conditionalFormatting sqref="AQ32:AQ34">
    <cfRule type="expression" dxfId="2769" priority="13477">
      <formula>IF(RIGHT(TEXT(AQ32,"0.#"),1)=".",FALSE,TRUE)</formula>
    </cfRule>
    <cfRule type="expression" dxfId="2768" priority="13478">
      <formula>IF(RIGHT(TEXT(AQ32,"0.#"),1)=".",TRUE,FALSE)</formula>
    </cfRule>
  </conditionalFormatting>
  <conditionalFormatting sqref="AU32:AU34">
    <cfRule type="expression" dxfId="2767" priority="13475">
      <formula>IF(RIGHT(TEXT(AU32,"0.#"),1)=".",FALSE,TRUE)</formula>
    </cfRule>
    <cfRule type="expression" dxfId="2766" priority="13476">
      <formula>IF(RIGHT(TEXT(AU32,"0.#"),1)=".",TRUE,FALSE)</formula>
    </cfRule>
  </conditionalFormatting>
  <conditionalFormatting sqref="AE53">
    <cfRule type="expression" dxfId="2765" priority="13409">
      <formula>IF(RIGHT(TEXT(AE53,"0.#"),1)=".",FALSE,TRUE)</formula>
    </cfRule>
    <cfRule type="expression" dxfId="2764" priority="13410">
      <formula>IF(RIGHT(TEXT(AE53,"0.#"),1)=".",TRUE,FALSE)</formula>
    </cfRule>
  </conditionalFormatting>
  <conditionalFormatting sqref="AE54">
    <cfRule type="expression" dxfId="2763" priority="13407">
      <formula>IF(RIGHT(TEXT(AE54,"0.#"),1)=".",FALSE,TRUE)</formula>
    </cfRule>
    <cfRule type="expression" dxfId="2762" priority="13408">
      <formula>IF(RIGHT(TEXT(AE54,"0.#"),1)=".",TRUE,FALSE)</formula>
    </cfRule>
  </conditionalFormatting>
  <conditionalFormatting sqref="AI54">
    <cfRule type="expression" dxfId="2761" priority="13401">
      <formula>IF(RIGHT(TEXT(AI54,"0.#"),1)=".",FALSE,TRUE)</formula>
    </cfRule>
    <cfRule type="expression" dxfId="2760" priority="13402">
      <formula>IF(RIGHT(TEXT(AI54,"0.#"),1)=".",TRUE,FALSE)</formula>
    </cfRule>
  </conditionalFormatting>
  <conditionalFormatting sqref="AI53">
    <cfRule type="expression" dxfId="2759" priority="13399">
      <formula>IF(RIGHT(TEXT(AI53,"0.#"),1)=".",FALSE,TRUE)</formula>
    </cfRule>
    <cfRule type="expression" dxfId="2758" priority="13400">
      <formula>IF(RIGHT(TEXT(AI53,"0.#"),1)=".",TRUE,FALSE)</formula>
    </cfRule>
  </conditionalFormatting>
  <conditionalFormatting sqref="AM53">
    <cfRule type="expression" dxfId="2757" priority="13397">
      <formula>IF(RIGHT(TEXT(AM53,"0.#"),1)=".",FALSE,TRUE)</formula>
    </cfRule>
    <cfRule type="expression" dxfId="2756" priority="13398">
      <formula>IF(RIGHT(TEXT(AM53,"0.#"),1)=".",TRUE,FALSE)</formula>
    </cfRule>
  </conditionalFormatting>
  <conditionalFormatting sqref="AM54">
    <cfRule type="expression" dxfId="2755" priority="13395">
      <formula>IF(RIGHT(TEXT(AM54,"0.#"),1)=".",FALSE,TRUE)</formula>
    </cfRule>
    <cfRule type="expression" dxfId="2754" priority="13396">
      <formula>IF(RIGHT(TEXT(AM54,"0.#"),1)=".",TRUE,FALSE)</formula>
    </cfRule>
  </conditionalFormatting>
  <conditionalFormatting sqref="AM55">
    <cfRule type="expression" dxfId="2753" priority="13393">
      <formula>IF(RIGHT(TEXT(AM55,"0.#"),1)=".",FALSE,TRUE)</formula>
    </cfRule>
    <cfRule type="expression" dxfId="2752" priority="13394">
      <formula>IF(RIGHT(TEXT(AM55,"0.#"),1)=".",TRUE,FALSE)</formula>
    </cfRule>
  </conditionalFormatting>
  <conditionalFormatting sqref="AE60">
    <cfRule type="expression" dxfId="2751" priority="13379">
      <formula>IF(RIGHT(TEXT(AE60,"0.#"),1)=".",FALSE,TRUE)</formula>
    </cfRule>
    <cfRule type="expression" dxfId="2750" priority="13380">
      <formula>IF(RIGHT(TEXT(AE60,"0.#"),1)=".",TRUE,FALSE)</formula>
    </cfRule>
  </conditionalFormatting>
  <conditionalFormatting sqref="AE61">
    <cfRule type="expression" dxfId="2749" priority="13377">
      <formula>IF(RIGHT(TEXT(AE61,"0.#"),1)=".",FALSE,TRUE)</formula>
    </cfRule>
    <cfRule type="expression" dxfId="2748" priority="13378">
      <formula>IF(RIGHT(TEXT(AE61,"0.#"),1)=".",TRUE,FALSE)</formula>
    </cfRule>
  </conditionalFormatting>
  <conditionalFormatting sqref="AE62">
    <cfRule type="expression" dxfId="2747" priority="13375">
      <formula>IF(RIGHT(TEXT(AE62,"0.#"),1)=".",FALSE,TRUE)</formula>
    </cfRule>
    <cfRule type="expression" dxfId="2746" priority="13376">
      <formula>IF(RIGHT(TEXT(AE62,"0.#"),1)=".",TRUE,FALSE)</formula>
    </cfRule>
  </conditionalFormatting>
  <conditionalFormatting sqref="AI62">
    <cfRule type="expression" dxfId="2745" priority="13373">
      <formula>IF(RIGHT(TEXT(AI62,"0.#"),1)=".",FALSE,TRUE)</formula>
    </cfRule>
    <cfRule type="expression" dxfId="2744" priority="13374">
      <formula>IF(RIGHT(TEXT(AI62,"0.#"),1)=".",TRUE,FALSE)</formula>
    </cfRule>
  </conditionalFormatting>
  <conditionalFormatting sqref="AI61">
    <cfRule type="expression" dxfId="2743" priority="13371">
      <formula>IF(RIGHT(TEXT(AI61,"0.#"),1)=".",FALSE,TRUE)</formula>
    </cfRule>
    <cfRule type="expression" dxfId="2742" priority="13372">
      <formula>IF(RIGHT(TEXT(AI61,"0.#"),1)=".",TRUE,FALSE)</formula>
    </cfRule>
  </conditionalFormatting>
  <conditionalFormatting sqref="AI60">
    <cfRule type="expression" dxfId="2741" priority="13369">
      <formula>IF(RIGHT(TEXT(AI60,"0.#"),1)=".",FALSE,TRUE)</formula>
    </cfRule>
    <cfRule type="expression" dxfId="2740" priority="13370">
      <formula>IF(RIGHT(TEXT(AI60,"0.#"),1)=".",TRUE,FALSE)</formula>
    </cfRule>
  </conditionalFormatting>
  <conditionalFormatting sqref="AM60">
    <cfRule type="expression" dxfId="2739" priority="13367">
      <formula>IF(RIGHT(TEXT(AM60,"0.#"),1)=".",FALSE,TRUE)</formula>
    </cfRule>
    <cfRule type="expression" dxfId="2738" priority="13368">
      <formula>IF(RIGHT(TEXT(AM60,"0.#"),1)=".",TRUE,FALSE)</formula>
    </cfRule>
  </conditionalFormatting>
  <conditionalFormatting sqref="AM61">
    <cfRule type="expression" dxfId="2737" priority="13365">
      <formula>IF(RIGHT(TEXT(AM61,"0.#"),1)=".",FALSE,TRUE)</formula>
    </cfRule>
    <cfRule type="expression" dxfId="2736" priority="13366">
      <formula>IF(RIGHT(TEXT(AM61,"0.#"),1)=".",TRUE,FALSE)</formula>
    </cfRule>
  </conditionalFormatting>
  <conditionalFormatting sqref="AM62">
    <cfRule type="expression" dxfId="2735" priority="13363">
      <formula>IF(RIGHT(TEXT(AM62,"0.#"),1)=".",FALSE,TRUE)</formula>
    </cfRule>
    <cfRule type="expression" dxfId="2734" priority="13364">
      <formula>IF(RIGHT(TEXT(AM62,"0.#"),1)=".",TRUE,FALSE)</formula>
    </cfRule>
  </conditionalFormatting>
  <conditionalFormatting sqref="AE87">
    <cfRule type="expression" dxfId="2733" priority="13349">
      <formula>IF(RIGHT(TEXT(AE87,"0.#"),1)=".",FALSE,TRUE)</formula>
    </cfRule>
    <cfRule type="expression" dxfId="2732" priority="13350">
      <formula>IF(RIGHT(TEXT(AE87,"0.#"),1)=".",TRUE,FALSE)</formula>
    </cfRule>
  </conditionalFormatting>
  <conditionalFormatting sqref="AE88">
    <cfRule type="expression" dxfId="2731" priority="13347">
      <formula>IF(RIGHT(TEXT(AE88,"0.#"),1)=".",FALSE,TRUE)</formula>
    </cfRule>
    <cfRule type="expression" dxfId="2730" priority="13348">
      <formula>IF(RIGHT(TEXT(AE88,"0.#"),1)=".",TRUE,FALSE)</formula>
    </cfRule>
  </conditionalFormatting>
  <conditionalFormatting sqref="AE89">
    <cfRule type="expression" dxfId="2729" priority="13345">
      <formula>IF(RIGHT(TEXT(AE89,"0.#"),1)=".",FALSE,TRUE)</formula>
    </cfRule>
    <cfRule type="expression" dxfId="2728" priority="13346">
      <formula>IF(RIGHT(TEXT(AE89,"0.#"),1)=".",TRUE,FALSE)</formula>
    </cfRule>
  </conditionalFormatting>
  <conditionalFormatting sqref="AI89">
    <cfRule type="expression" dxfId="2727" priority="13343">
      <formula>IF(RIGHT(TEXT(AI89,"0.#"),1)=".",FALSE,TRUE)</formula>
    </cfRule>
    <cfRule type="expression" dxfId="2726" priority="13344">
      <formula>IF(RIGHT(TEXT(AI89,"0.#"),1)=".",TRUE,FALSE)</formula>
    </cfRule>
  </conditionalFormatting>
  <conditionalFormatting sqref="AI88">
    <cfRule type="expression" dxfId="2725" priority="13341">
      <formula>IF(RIGHT(TEXT(AI88,"0.#"),1)=".",FALSE,TRUE)</formula>
    </cfRule>
    <cfRule type="expression" dxfId="2724" priority="13342">
      <formula>IF(RIGHT(TEXT(AI88,"0.#"),1)=".",TRUE,FALSE)</formula>
    </cfRule>
  </conditionalFormatting>
  <conditionalFormatting sqref="AI87">
    <cfRule type="expression" dxfId="2723" priority="13339">
      <formula>IF(RIGHT(TEXT(AI87,"0.#"),1)=".",FALSE,TRUE)</formula>
    </cfRule>
    <cfRule type="expression" dxfId="2722" priority="13340">
      <formula>IF(RIGHT(TEXT(AI87,"0.#"),1)=".",TRUE,FALSE)</formula>
    </cfRule>
  </conditionalFormatting>
  <conditionalFormatting sqref="AM88">
    <cfRule type="expression" dxfId="2721" priority="13335">
      <formula>IF(RIGHT(TEXT(AM88,"0.#"),1)=".",FALSE,TRUE)</formula>
    </cfRule>
    <cfRule type="expression" dxfId="2720" priority="13336">
      <formula>IF(RIGHT(TEXT(AM88,"0.#"),1)=".",TRUE,FALSE)</formula>
    </cfRule>
  </conditionalFormatting>
  <conditionalFormatting sqref="AM89">
    <cfRule type="expression" dxfId="2719" priority="13333">
      <formula>IF(RIGHT(TEXT(AM89,"0.#"),1)=".",FALSE,TRUE)</formula>
    </cfRule>
    <cfRule type="expression" dxfId="2718" priority="13334">
      <formula>IF(RIGHT(TEXT(AM89,"0.#"),1)=".",TRUE,FALSE)</formula>
    </cfRule>
  </conditionalFormatting>
  <conditionalFormatting sqref="AE92">
    <cfRule type="expression" dxfId="2717" priority="13319">
      <formula>IF(RIGHT(TEXT(AE92,"0.#"),1)=".",FALSE,TRUE)</formula>
    </cfRule>
    <cfRule type="expression" dxfId="2716" priority="13320">
      <formula>IF(RIGHT(TEXT(AE92,"0.#"),1)=".",TRUE,FALSE)</formula>
    </cfRule>
  </conditionalFormatting>
  <conditionalFormatting sqref="AE93">
    <cfRule type="expression" dxfId="2715" priority="13317">
      <formula>IF(RIGHT(TEXT(AE93,"0.#"),1)=".",FALSE,TRUE)</formula>
    </cfRule>
    <cfRule type="expression" dxfId="2714" priority="13318">
      <formula>IF(RIGHT(TEXT(AE93,"0.#"),1)=".",TRUE,FALSE)</formula>
    </cfRule>
  </conditionalFormatting>
  <conditionalFormatting sqref="AE94">
    <cfRule type="expression" dxfId="2713" priority="13315">
      <formula>IF(RIGHT(TEXT(AE94,"0.#"),1)=".",FALSE,TRUE)</formula>
    </cfRule>
    <cfRule type="expression" dxfId="2712" priority="13316">
      <formula>IF(RIGHT(TEXT(AE94,"0.#"),1)=".",TRUE,FALSE)</formula>
    </cfRule>
  </conditionalFormatting>
  <conditionalFormatting sqref="AI94">
    <cfRule type="expression" dxfId="2711" priority="13313">
      <formula>IF(RIGHT(TEXT(AI94,"0.#"),1)=".",FALSE,TRUE)</formula>
    </cfRule>
    <cfRule type="expression" dxfId="2710" priority="13314">
      <formula>IF(RIGHT(TEXT(AI94,"0.#"),1)=".",TRUE,FALSE)</formula>
    </cfRule>
  </conditionalFormatting>
  <conditionalFormatting sqref="AI93">
    <cfRule type="expression" dxfId="2709" priority="13311">
      <formula>IF(RIGHT(TEXT(AI93,"0.#"),1)=".",FALSE,TRUE)</formula>
    </cfRule>
    <cfRule type="expression" dxfId="2708" priority="13312">
      <formula>IF(RIGHT(TEXT(AI93,"0.#"),1)=".",TRUE,FALSE)</formula>
    </cfRule>
  </conditionalFormatting>
  <conditionalFormatting sqref="AI92">
    <cfRule type="expression" dxfId="2707" priority="13309">
      <formula>IF(RIGHT(TEXT(AI92,"0.#"),1)=".",FALSE,TRUE)</formula>
    </cfRule>
    <cfRule type="expression" dxfId="2706" priority="13310">
      <formula>IF(RIGHT(TEXT(AI92,"0.#"),1)=".",TRUE,FALSE)</formula>
    </cfRule>
  </conditionalFormatting>
  <conditionalFormatting sqref="AM92">
    <cfRule type="expression" dxfId="2705" priority="13307">
      <formula>IF(RIGHT(TEXT(AM92,"0.#"),1)=".",FALSE,TRUE)</formula>
    </cfRule>
    <cfRule type="expression" dxfId="2704" priority="13308">
      <formula>IF(RIGHT(TEXT(AM92,"0.#"),1)=".",TRUE,FALSE)</formula>
    </cfRule>
  </conditionalFormatting>
  <conditionalFormatting sqref="AM93">
    <cfRule type="expression" dxfId="2703" priority="13305">
      <formula>IF(RIGHT(TEXT(AM93,"0.#"),1)=".",FALSE,TRUE)</formula>
    </cfRule>
    <cfRule type="expression" dxfId="2702" priority="13306">
      <formula>IF(RIGHT(TEXT(AM93,"0.#"),1)=".",TRUE,FALSE)</formula>
    </cfRule>
  </conditionalFormatting>
  <conditionalFormatting sqref="AM94">
    <cfRule type="expression" dxfId="2701" priority="13303">
      <formula>IF(RIGHT(TEXT(AM94,"0.#"),1)=".",FALSE,TRUE)</formula>
    </cfRule>
    <cfRule type="expression" dxfId="2700" priority="13304">
      <formula>IF(RIGHT(TEXT(AM94,"0.#"),1)=".",TRUE,FALSE)</formula>
    </cfRule>
  </conditionalFormatting>
  <conditionalFormatting sqref="AE97">
    <cfRule type="expression" dxfId="2699" priority="13289">
      <formula>IF(RIGHT(TEXT(AE97,"0.#"),1)=".",FALSE,TRUE)</formula>
    </cfRule>
    <cfRule type="expression" dxfId="2698" priority="13290">
      <formula>IF(RIGHT(TEXT(AE97,"0.#"),1)=".",TRUE,FALSE)</formula>
    </cfRule>
  </conditionalFormatting>
  <conditionalFormatting sqref="AE98">
    <cfRule type="expression" dxfId="2697" priority="13287">
      <formula>IF(RIGHT(TEXT(AE98,"0.#"),1)=".",FALSE,TRUE)</formula>
    </cfRule>
    <cfRule type="expression" dxfId="2696" priority="13288">
      <formula>IF(RIGHT(TEXT(AE98,"0.#"),1)=".",TRUE,FALSE)</formula>
    </cfRule>
  </conditionalFormatting>
  <conditionalFormatting sqref="AE99">
    <cfRule type="expression" dxfId="2695" priority="13285">
      <formula>IF(RIGHT(TEXT(AE99,"0.#"),1)=".",FALSE,TRUE)</formula>
    </cfRule>
    <cfRule type="expression" dxfId="2694" priority="13286">
      <formula>IF(RIGHT(TEXT(AE99,"0.#"),1)=".",TRUE,FALSE)</formula>
    </cfRule>
  </conditionalFormatting>
  <conditionalFormatting sqref="AI99">
    <cfRule type="expression" dxfId="2693" priority="13283">
      <formula>IF(RIGHT(TEXT(AI99,"0.#"),1)=".",FALSE,TRUE)</formula>
    </cfRule>
    <cfRule type="expression" dxfId="2692" priority="13284">
      <formula>IF(RIGHT(TEXT(AI99,"0.#"),1)=".",TRUE,FALSE)</formula>
    </cfRule>
  </conditionalFormatting>
  <conditionalFormatting sqref="AI98">
    <cfRule type="expression" dxfId="2691" priority="13281">
      <formula>IF(RIGHT(TEXT(AI98,"0.#"),1)=".",FALSE,TRUE)</formula>
    </cfRule>
    <cfRule type="expression" dxfId="2690" priority="13282">
      <formula>IF(RIGHT(TEXT(AI98,"0.#"),1)=".",TRUE,FALSE)</formula>
    </cfRule>
  </conditionalFormatting>
  <conditionalFormatting sqref="AI97">
    <cfRule type="expression" dxfId="2689" priority="13279">
      <formula>IF(RIGHT(TEXT(AI97,"0.#"),1)=".",FALSE,TRUE)</formula>
    </cfRule>
    <cfRule type="expression" dxfId="2688" priority="13280">
      <formula>IF(RIGHT(TEXT(AI97,"0.#"),1)=".",TRUE,FALSE)</formula>
    </cfRule>
  </conditionalFormatting>
  <conditionalFormatting sqref="AM97">
    <cfRule type="expression" dxfId="2687" priority="13277">
      <formula>IF(RIGHT(TEXT(AM97,"0.#"),1)=".",FALSE,TRUE)</formula>
    </cfRule>
    <cfRule type="expression" dxfId="2686" priority="13278">
      <formula>IF(RIGHT(TEXT(AM97,"0.#"),1)=".",TRUE,FALSE)</formula>
    </cfRule>
  </conditionalFormatting>
  <conditionalFormatting sqref="AM98">
    <cfRule type="expression" dxfId="2685" priority="13275">
      <formula>IF(RIGHT(TEXT(AM98,"0.#"),1)=".",FALSE,TRUE)</formula>
    </cfRule>
    <cfRule type="expression" dxfId="2684" priority="13276">
      <formula>IF(RIGHT(TEXT(AM98,"0.#"),1)=".",TRUE,FALSE)</formula>
    </cfRule>
  </conditionalFormatting>
  <conditionalFormatting sqref="AM99">
    <cfRule type="expression" dxfId="2683" priority="13273">
      <formula>IF(RIGHT(TEXT(AM99,"0.#"),1)=".",FALSE,TRUE)</formula>
    </cfRule>
    <cfRule type="expression" dxfId="2682" priority="13274">
      <formula>IF(RIGHT(TEXT(AM99,"0.#"),1)=".",TRUE,FALSE)</formula>
    </cfRule>
  </conditionalFormatting>
  <conditionalFormatting sqref="AI101">
    <cfRule type="expression" dxfId="2681" priority="13259">
      <formula>IF(RIGHT(TEXT(AI101,"0.#"),1)=".",FALSE,TRUE)</formula>
    </cfRule>
    <cfRule type="expression" dxfId="2680" priority="13260">
      <formula>IF(RIGHT(TEXT(AI101,"0.#"),1)=".",TRUE,FALSE)</formula>
    </cfRule>
  </conditionalFormatting>
  <conditionalFormatting sqref="AM101">
    <cfRule type="expression" dxfId="2679" priority="13257">
      <formula>IF(RIGHT(TEXT(AM101,"0.#"),1)=".",FALSE,TRUE)</formula>
    </cfRule>
    <cfRule type="expression" dxfId="2678" priority="13258">
      <formula>IF(RIGHT(TEXT(AM101,"0.#"),1)=".",TRUE,FALSE)</formula>
    </cfRule>
  </conditionalFormatting>
  <conditionalFormatting sqref="AE102">
    <cfRule type="expression" dxfId="2677" priority="13255">
      <formula>IF(RIGHT(TEXT(AE102,"0.#"),1)=".",FALSE,TRUE)</formula>
    </cfRule>
    <cfRule type="expression" dxfId="2676" priority="13256">
      <formula>IF(RIGHT(TEXT(AE102,"0.#"),1)=".",TRUE,FALSE)</formula>
    </cfRule>
  </conditionalFormatting>
  <conditionalFormatting sqref="AI102">
    <cfRule type="expression" dxfId="2675" priority="13253">
      <formula>IF(RIGHT(TEXT(AI102,"0.#"),1)=".",FALSE,TRUE)</formula>
    </cfRule>
    <cfRule type="expression" dxfId="2674" priority="13254">
      <formula>IF(RIGHT(TEXT(AI102,"0.#"),1)=".",TRUE,FALSE)</formula>
    </cfRule>
  </conditionalFormatting>
  <conditionalFormatting sqref="AM102">
    <cfRule type="expression" dxfId="2673" priority="13251">
      <formula>IF(RIGHT(TEXT(AM102,"0.#"),1)=".",FALSE,TRUE)</formula>
    </cfRule>
    <cfRule type="expression" dxfId="2672" priority="13252">
      <formula>IF(RIGHT(TEXT(AM102,"0.#"),1)=".",TRUE,FALSE)</formula>
    </cfRule>
  </conditionalFormatting>
  <conditionalFormatting sqref="AQ102">
    <cfRule type="expression" dxfId="2671" priority="13249">
      <formula>IF(RIGHT(TEXT(AQ102,"0.#"),1)=".",FALSE,TRUE)</formula>
    </cfRule>
    <cfRule type="expression" dxfId="2670" priority="13250">
      <formula>IF(RIGHT(TEXT(AQ102,"0.#"),1)=".",TRUE,FALSE)</formula>
    </cfRule>
  </conditionalFormatting>
  <conditionalFormatting sqref="AE104">
    <cfRule type="expression" dxfId="2669" priority="13247">
      <formula>IF(RIGHT(TEXT(AE104,"0.#"),1)=".",FALSE,TRUE)</formula>
    </cfRule>
    <cfRule type="expression" dxfId="2668" priority="13248">
      <formula>IF(RIGHT(TEXT(AE104,"0.#"),1)=".",TRUE,FALSE)</formula>
    </cfRule>
  </conditionalFormatting>
  <conditionalFormatting sqref="AI104">
    <cfRule type="expression" dxfId="2667" priority="13245">
      <formula>IF(RIGHT(TEXT(AI104,"0.#"),1)=".",FALSE,TRUE)</formula>
    </cfRule>
    <cfRule type="expression" dxfId="2666" priority="13246">
      <formula>IF(RIGHT(TEXT(AI104,"0.#"),1)=".",TRUE,FALSE)</formula>
    </cfRule>
  </conditionalFormatting>
  <conditionalFormatting sqref="AM104">
    <cfRule type="expression" dxfId="2665" priority="13243">
      <formula>IF(RIGHT(TEXT(AM104,"0.#"),1)=".",FALSE,TRUE)</formula>
    </cfRule>
    <cfRule type="expression" dxfId="2664" priority="13244">
      <formula>IF(RIGHT(TEXT(AM104,"0.#"),1)=".",TRUE,FALSE)</formula>
    </cfRule>
  </conditionalFormatting>
  <conditionalFormatting sqref="AE105">
    <cfRule type="expression" dxfId="2663" priority="13241">
      <formula>IF(RIGHT(TEXT(AE105,"0.#"),1)=".",FALSE,TRUE)</formula>
    </cfRule>
    <cfRule type="expression" dxfId="2662" priority="13242">
      <formula>IF(RIGHT(TEXT(AE105,"0.#"),1)=".",TRUE,FALSE)</formula>
    </cfRule>
  </conditionalFormatting>
  <conditionalFormatting sqref="AI105">
    <cfRule type="expression" dxfId="2661" priority="13239">
      <formula>IF(RIGHT(TEXT(AI105,"0.#"),1)=".",FALSE,TRUE)</formula>
    </cfRule>
    <cfRule type="expression" dxfId="2660" priority="13240">
      <formula>IF(RIGHT(TEXT(AI105,"0.#"),1)=".",TRUE,FALSE)</formula>
    </cfRule>
  </conditionalFormatting>
  <conditionalFormatting sqref="AM105">
    <cfRule type="expression" dxfId="2659" priority="13237">
      <formula>IF(RIGHT(TEXT(AM105,"0.#"),1)=".",FALSE,TRUE)</formula>
    </cfRule>
    <cfRule type="expression" dxfId="2658" priority="13238">
      <formula>IF(RIGHT(TEXT(AM105,"0.#"),1)=".",TRUE,FALSE)</formula>
    </cfRule>
  </conditionalFormatting>
  <conditionalFormatting sqref="AE107">
    <cfRule type="expression" dxfId="2657" priority="13233">
      <formula>IF(RIGHT(TEXT(AE107,"0.#"),1)=".",FALSE,TRUE)</formula>
    </cfRule>
    <cfRule type="expression" dxfId="2656" priority="13234">
      <formula>IF(RIGHT(TEXT(AE107,"0.#"),1)=".",TRUE,FALSE)</formula>
    </cfRule>
  </conditionalFormatting>
  <conditionalFormatting sqref="AI107">
    <cfRule type="expression" dxfId="2655" priority="13231">
      <formula>IF(RIGHT(TEXT(AI107,"0.#"),1)=".",FALSE,TRUE)</formula>
    </cfRule>
    <cfRule type="expression" dxfId="2654" priority="13232">
      <formula>IF(RIGHT(TEXT(AI107,"0.#"),1)=".",TRUE,FALSE)</formula>
    </cfRule>
  </conditionalFormatting>
  <conditionalFormatting sqref="AM107">
    <cfRule type="expression" dxfId="2653" priority="13229">
      <formula>IF(RIGHT(TEXT(AM107,"0.#"),1)=".",FALSE,TRUE)</formula>
    </cfRule>
    <cfRule type="expression" dxfId="2652" priority="13230">
      <formula>IF(RIGHT(TEXT(AM107,"0.#"),1)=".",TRUE,FALSE)</formula>
    </cfRule>
  </conditionalFormatting>
  <conditionalFormatting sqref="AE108">
    <cfRule type="expression" dxfId="2651" priority="13227">
      <formula>IF(RIGHT(TEXT(AE108,"0.#"),1)=".",FALSE,TRUE)</formula>
    </cfRule>
    <cfRule type="expression" dxfId="2650" priority="13228">
      <formula>IF(RIGHT(TEXT(AE108,"0.#"),1)=".",TRUE,FALSE)</formula>
    </cfRule>
  </conditionalFormatting>
  <conditionalFormatting sqref="AI108">
    <cfRule type="expression" dxfId="2649" priority="13225">
      <formula>IF(RIGHT(TEXT(AI108,"0.#"),1)=".",FALSE,TRUE)</formula>
    </cfRule>
    <cfRule type="expression" dxfId="2648" priority="13226">
      <formula>IF(RIGHT(TEXT(AI108,"0.#"),1)=".",TRUE,FALSE)</formula>
    </cfRule>
  </conditionalFormatting>
  <conditionalFormatting sqref="AM108">
    <cfRule type="expression" dxfId="2647" priority="13223">
      <formula>IF(RIGHT(TEXT(AM108,"0.#"),1)=".",FALSE,TRUE)</formula>
    </cfRule>
    <cfRule type="expression" dxfId="2646" priority="13224">
      <formula>IF(RIGHT(TEXT(AM108,"0.#"),1)=".",TRUE,FALSE)</formula>
    </cfRule>
  </conditionalFormatting>
  <conditionalFormatting sqref="AE110">
    <cfRule type="expression" dxfId="2645" priority="13219">
      <formula>IF(RIGHT(TEXT(AE110,"0.#"),1)=".",FALSE,TRUE)</formula>
    </cfRule>
    <cfRule type="expression" dxfId="2644" priority="13220">
      <formula>IF(RIGHT(TEXT(AE110,"0.#"),1)=".",TRUE,FALSE)</formula>
    </cfRule>
  </conditionalFormatting>
  <conditionalFormatting sqref="AI110">
    <cfRule type="expression" dxfId="2643" priority="13217">
      <formula>IF(RIGHT(TEXT(AI110,"0.#"),1)=".",FALSE,TRUE)</formula>
    </cfRule>
    <cfRule type="expression" dxfId="2642" priority="13218">
      <formula>IF(RIGHT(TEXT(AI110,"0.#"),1)=".",TRUE,FALSE)</formula>
    </cfRule>
  </conditionalFormatting>
  <conditionalFormatting sqref="AM110">
    <cfRule type="expression" dxfId="2641" priority="13215">
      <formula>IF(RIGHT(TEXT(AM110,"0.#"),1)=".",FALSE,TRUE)</formula>
    </cfRule>
    <cfRule type="expression" dxfId="2640" priority="13216">
      <formula>IF(RIGHT(TEXT(AM110,"0.#"),1)=".",TRUE,FALSE)</formula>
    </cfRule>
  </conditionalFormatting>
  <conditionalFormatting sqref="AE111">
    <cfRule type="expression" dxfId="2639" priority="13213">
      <formula>IF(RIGHT(TEXT(AE111,"0.#"),1)=".",FALSE,TRUE)</formula>
    </cfRule>
    <cfRule type="expression" dxfId="2638" priority="13214">
      <formula>IF(RIGHT(TEXT(AE111,"0.#"),1)=".",TRUE,FALSE)</formula>
    </cfRule>
  </conditionalFormatting>
  <conditionalFormatting sqref="AI111">
    <cfRule type="expression" dxfId="2637" priority="13211">
      <formula>IF(RIGHT(TEXT(AI111,"0.#"),1)=".",FALSE,TRUE)</formula>
    </cfRule>
    <cfRule type="expression" dxfId="2636" priority="13212">
      <formula>IF(RIGHT(TEXT(AI111,"0.#"),1)=".",TRUE,FALSE)</formula>
    </cfRule>
  </conditionalFormatting>
  <conditionalFormatting sqref="AM111">
    <cfRule type="expression" dxfId="2635" priority="13209">
      <formula>IF(RIGHT(TEXT(AM111,"0.#"),1)=".",FALSE,TRUE)</formula>
    </cfRule>
    <cfRule type="expression" dxfId="2634" priority="13210">
      <formula>IF(RIGHT(TEXT(AM111,"0.#"),1)=".",TRUE,FALSE)</formula>
    </cfRule>
  </conditionalFormatting>
  <conditionalFormatting sqref="AE113">
    <cfRule type="expression" dxfId="2633" priority="13205">
      <formula>IF(RIGHT(TEXT(AE113,"0.#"),1)=".",FALSE,TRUE)</formula>
    </cfRule>
    <cfRule type="expression" dxfId="2632" priority="13206">
      <formula>IF(RIGHT(TEXT(AE113,"0.#"),1)=".",TRUE,FALSE)</formula>
    </cfRule>
  </conditionalFormatting>
  <conditionalFormatting sqref="AI113">
    <cfRule type="expression" dxfId="2631" priority="13203">
      <formula>IF(RIGHT(TEXT(AI113,"0.#"),1)=".",FALSE,TRUE)</formula>
    </cfRule>
    <cfRule type="expression" dxfId="2630" priority="13204">
      <formula>IF(RIGHT(TEXT(AI113,"0.#"),1)=".",TRUE,FALSE)</formula>
    </cfRule>
  </conditionalFormatting>
  <conditionalFormatting sqref="AM113">
    <cfRule type="expression" dxfId="2629" priority="13201">
      <formula>IF(RIGHT(TEXT(AM113,"0.#"),1)=".",FALSE,TRUE)</formula>
    </cfRule>
    <cfRule type="expression" dxfId="2628" priority="13202">
      <formula>IF(RIGHT(TEXT(AM113,"0.#"),1)=".",TRUE,FALSE)</formula>
    </cfRule>
  </conditionalFormatting>
  <conditionalFormatting sqref="AE114">
    <cfRule type="expression" dxfId="2627" priority="13199">
      <formula>IF(RIGHT(TEXT(AE114,"0.#"),1)=".",FALSE,TRUE)</formula>
    </cfRule>
    <cfRule type="expression" dxfId="2626" priority="13200">
      <formula>IF(RIGHT(TEXT(AE114,"0.#"),1)=".",TRUE,FALSE)</formula>
    </cfRule>
  </conditionalFormatting>
  <conditionalFormatting sqref="AI114">
    <cfRule type="expression" dxfId="2625" priority="13197">
      <formula>IF(RIGHT(TEXT(AI114,"0.#"),1)=".",FALSE,TRUE)</formula>
    </cfRule>
    <cfRule type="expression" dxfId="2624" priority="13198">
      <formula>IF(RIGHT(TEXT(AI114,"0.#"),1)=".",TRUE,FALSE)</formula>
    </cfRule>
  </conditionalFormatting>
  <conditionalFormatting sqref="AM114">
    <cfRule type="expression" dxfId="2623" priority="13195">
      <formula>IF(RIGHT(TEXT(AM114,"0.#"),1)=".",FALSE,TRUE)</formula>
    </cfRule>
    <cfRule type="expression" dxfId="2622" priority="13196">
      <formula>IF(RIGHT(TEXT(AM114,"0.#"),1)=".",TRUE,FALSE)</formula>
    </cfRule>
  </conditionalFormatting>
  <conditionalFormatting sqref="AE116 AQ116">
    <cfRule type="expression" dxfId="2621" priority="13191">
      <formula>IF(RIGHT(TEXT(AE116,"0.#"),1)=".",FALSE,TRUE)</formula>
    </cfRule>
    <cfRule type="expression" dxfId="2620" priority="13192">
      <formula>IF(RIGHT(TEXT(AE116,"0.#"),1)=".",TRUE,FALSE)</formula>
    </cfRule>
  </conditionalFormatting>
  <conditionalFormatting sqref="AI116">
    <cfRule type="expression" dxfId="2619" priority="13189">
      <formula>IF(RIGHT(TEXT(AI116,"0.#"),1)=".",FALSE,TRUE)</formula>
    </cfRule>
    <cfRule type="expression" dxfId="2618" priority="13190">
      <formula>IF(RIGHT(TEXT(AI116,"0.#"),1)=".",TRUE,FALSE)</formula>
    </cfRule>
  </conditionalFormatting>
  <conditionalFormatting sqref="AQ117">
    <cfRule type="expression" dxfId="2617" priority="13179">
      <formula>IF(RIGHT(TEXT(AQ117,"0.#"),1)=".",FALSE,TRUE)</formula>
    </cfRule>
    <cfRule type="expression" dxfId="2616" priority="13180">
      <formula>IF(RIGHT(TEXT(AQ117,"0.#"),1)=".",TRUE,FALSE)</formula>
    </cfRule>
  </conditionalFormatting>
  <conditionalFormatting sqref="AE119 AQ119">
    <cfRule type="expression" dxfId="2615" priority="13177">
      <formula>IF(RIGHT(TEXT(AE119,"0.#"),1)=".",FALSE,TRUE)</formula>
    </cfRule>
    <cfRule type="expression" dxfId="2614" priority="13178">
      <formula>IF(RIGHT(TEXT(AE119,"0.#"),1)=".",TRUE,FALSE)</formula>
    </cfRule>
  </conditionalFormatting>
  <conditionalFormatting sqref="AI119">
    <cfRule type="expression" dxfId="2613" priority="13175">
      <formula>IF(RIGHT(TEXT(AI119,"0.#"),1)=".",FALSE,TRUE)</formula>
    </cfRule>
    <cfRule type="expression" dxfId="2612" priority="13176">
      <formula>IF(RIGHT(TEXT(AI119,"0.#"),1)=".",TRUE,FALSE)</formula>
    </cfRule>
  </conditionalFormatting>
  <conditionalFormatting sqref="AM119">
    <cfRule type="expression" dxfId="2611" priority="13173">
      <formula>IF(RIGHT(TEXT(AM119,"0.#"),1)=".",FALSE,TRUE)</formula>
    </cfRule>
    <cfRule type="expression" dxfId="2610" priority="13174">
      <formula>IF(RIGHT(TEXT(AM119,"0.#"),1)=".",TRUE,FALSE)</formula>
    </cfRule>
  </conditionalFormatting>
  <conditionalFormatting sqref="AQ120">
    <cfRule type="expression" dxfId="2609" priority="13165">
      <formula>IF(RIGHT(TEXT(AQ120,"0.#"),1)=".",FALSE,TRUE)</formula>
    </cfRule>
    <cfRule type="expression" dxfId="2608" priority="13166">
      <formula>IF(RIGHT(TEXT(AQ120,"0.#"),1)=".",TRUE,FALSE)</formula>
    </cfRule>
  </conditionalFormatting>
  <conditionalFormatting sqref="AE122 AQ122">
    <cfRule type="expression" dxfId="2607" priority="13163">
      <formula>IF(RIGHT(TEXT(AE122,"0.#"),1)=".",FALSE,TRUE)</formula>
    </cfRule>
    <cfRule type="expression" dxfId="2606" priority="13164">
      <formula>IF(RIGHT(TEXT(AE122,"0.#"),1)=".",TRUE,FALSE)</formula>
    </cfRule>
  </conditionalFormatting>
  <conditionalFormatting sqref="AI122">
    <cfRule type="expression" dxfId="2605" priority="13161">
      <formula>IF(RIGHT(TEXT(AI122,"0.#"),1)=".",FALSE,TRUE)</formula>
    </cfRule>
    <cfRule type="expression" dxfId="2604" priority="13162">
      <formula>IF(RIGHT(TEXT(AI122,"0.#"),1)=".",TRUE,FALSE)</formula>
    </cfRule>
  </conditionalFormatting>
  <conditionalFormatting sqref="AM122">
    <cfRule type="expression" dxfId="2603" priority="13159">
      <formula>IF(RIGHT(TEXT(AM122,"0.#"),1)=".",FALSE,TRUE)</formula>
    </cfRule>
    <cfRule type="expression" dxfId="2602" priority="13160">
      <formula>IF(RIGHT(TEXT(AM122,"0.#"),1)=".",TRUE,FALSE)</formula>
    </cfRule>
  </conditionalFormatting>
  <conditionalFormatting sqref="AQ123">
    <cfRule type="expression" dxfId="2601" priority="13151">
      <formula>IF(RIGHT(TEXT(AQ123,"0.#"),1)=".",FALSE,TRUE)</formula>
    </cfRule>
    <cfRule type="expression" dxfId="2600" priority="13152">
      <formula>IF(RIGHT(TEXT(AQ123,"0.#"),1)=".",TRUE,FALSE)</formula>
    </cfRule>
  </conditionalFormatting>
  <conditionalFormatting sqref="AE125 AQ125">
    <cfRule type="expression" dxfId="2599" priority="13149">
      <formula>IF(RIGHT(TEXT(AE125,"0.#"),1)=".",FALSE,TRUE)</formula>
    </cfRule>
    <cfRule type="expression" dxfId="2598" priority="13150">
      <formula>IF(RIGHT(TEXT(AE125,"0.#"),1)=".",TRUE,FALSE)</formula>
    </cfRule>
  </conditionalFormatting>
  <conditionalFormatting sqref="AI125">
    <cfRule type="expression" dxfId="2597" priority="13147">
      <formula>IF(RIGHT(TEXT(AI125,"0.#"),1)=".",FALSE,TRUE)</formula>
    </cfRule>
    <cfRule type="expression" dxfId="2596" priority="13148">
      <formula>IF(RIGHT(TEXT(AI125,"0.#"),1)=".",TRUE,FALSE)</formula>
    </cfRule>
  </conditionalFormatting>
  <conditionalFormatting sqref="AM125">
    <cfRule type="expression" dxfId="2595" priority="13145">
      <formula>IF(RIGHT(TEXT(AM125,"0.#"),1)=".",FALSE,TRUE)</formula>
    </cfRule>
    <cfRule type="expression" dxfId="2594" priority="13146">
      <formula>IF(RIGHT(TEXT(AM125,"0.#"),1)=".",TRUE,FALSE)</formula>
    </cfRule>
  </conditionalFormatting>
  <conditionalFormatting sqref="AQ126">
    <cfRule type="expression" dxfId="2593" priority="13137">
      <formula>IF(RIGHT(TEXT(AQ126,"0.#"),1)=".",FALSE,TRUE)</formula>
    </cfRule>
    <cfRule type="expression" dxfId="2592" priority="13138">
      <formula>IF(RIGHT(TEXT(AQ126,"0.#"),1)=".",TRUE,FALSE)</formula>
    </cfRule>
  </conditionalFormatting>
  <conditionalFormatting sqref="AE128 AQ128">
    <cfRule type="expression" dxfId="2591" priority="13135">
      <formula>IF(RIGHT(TEXT(AE128,"0.#"),1)=".",FALSE,TRUE)</formula>
    </cfRule>
    <cfRule type="expression" dxfId="2590" priority="13136">
      <formula>IF(RIGHT(TEXT(AE128,"0.#"),1)=".",TRUE,FALSE)</formula>
    </cfRule>
  </conditionalFormatting>
  <conditionalFormatting sqref="AI128">
    <cfRule type="expression" dxfId="2589" priority="13133">
      <formula>IF(RIGHT(TEXT(AI128,"0.#"),1)=".",FALSE,TRUE)</formula>
    </cfRule>
    <cfRule type="expression" dxfId="2588" priority="13134">
      <formula>IF(RIGHT(TEXT(AI128,"0.#"),1)=".",TRUE,FALSE)</formula>
    </cfRule>
  </conditionalFormatting>
  <conditionalFormatting sqref="AM128">
    <cfRule type="expression" dxfId="2587" priority="13131">
      <formula>IF(RIGHT(TEXT(AM128,"0.#"),1)=".",FALSE,TRUE)</formula>
    </cfRule>
    <cfRule type="expression" dxfId="2586" priority="13132">
      <formula>IF(RIGHT(TEXT(AM128,"0.#"),1)=".",TRUE,FALSE)</formula>
    </cfRule>
  </conditionalFormatting>
  <conditionalFormatting sqref="AQ129">
    <cfRule type="expression" dxfId="2585" priority="13123">
      <formula>IF(RIGHT(TEXT(AQ129,"0.#"),1)=".",FALSE,TRUE)</formula>
    </cfRule>
    <cfRule type="expression" dxfId="2584" priority="13124">
      <formula>IF(RIGHT(TEXT(AQ129,"0.#"),1)=".",TRUE,FALSE)</formula>
    </cfRule>
  </conditionalFormatting>
  <conditionalFormatting sqref="AE75">
    <cfRule type="expression" dxfId="2583" priority="13121">
      <formula>IF(RIGHT(TEXT(AE75,"0.#"),1)=".",FALSE,TRUE)</formula>
    </cfRule>
    <cfRule type="expression" dxfId="2582" priority="13122">
      <formula>IF(RIGHT(TEXT(AE75,"0.#"),1)=".",TRUE,FALSE)</formula>
    </cfRule>
  </conditionalFormatting>
  <conditionalFormatting sqref="AE76">
    <cfRule type="expression" dxfId="2581" priority="13119">
      <formula>IF(RIGHT(TEXT(AE76,"0.#"),1)=".",FALSE,TRUE)</formula>
    </cfRule>
    <cfRule type="expression" dxfId="2580" priority="13120">
      <formula>IF(RIGHT(TEXT(AE76,"0.#"),1)=".",TRUE,FALSE)</formula>
    </cfRule>
  </conditionalFormatting>
  <conditionalFormatting sqref="AE77">
    <cfRule type="expression" dxfId="2579" priority="13117">
      <formula>IF(RIGHT(TEXT(AE77,"0.#"),1)=".",FALSE,TRUE)</formula>
    </cfRule>
    <cfRule type="expression" dxfId="2578" priority="13118">
      <formula>IF(RIGHT(TEXT(AE77,"0.#"),1)=".",TRUE,FALSE)</formula>
    </cfRule>
  </conditionalFormatting>
  <conditionalFormatting sqref="AI77">
    <cfRule type="expression" dxfId="2577" priority="13115">
      <formula>IF(RIGHT(TEXT(AI77,"0.#"),1)=".",FALSE,TRUE)</formula>
    </cfRule>
    <cfRule type="expression" dxfId="2576" priority="13116">
      <formula>IF(RIGHT(TEXT(AI77,"0.#"),1)=".",TRUE,FALSE)</formula>
    </cfRule>
  </conditionalFormatting>
  <conditionalFormatting sqref="AI76">
    <cfRule type="expression" dxfId="2575" priority="13113">
      <formula>IF(RIGHT(TEXT(AI76,"0.#"),1)=".",FALSE,TRUE)</formula>
    </cfRule>
    <cfRule type="expression" dxfId="2574" priority="13114">
      <formula>IF(RIGHT(TEXT(AI76,"0.#"),1)=".",TRUE,FALSE)</formula>
    </cfRule>
  </conditionalFormatting>
  <conditionalFormatting sqref="AI75">
    <cfRule type="expression" dxfId="2573" priority="13111">
      <formula>IF(RIGHT(TEXT(AI75,"0.#"),1)=".",FALSE,TRUE)</formula>
    </cfRule>
    <cfRule type="expression" dxfId="2572" priority="13112">
      <formula>IF(RIGHT(TEXT(AI75,"0.#"),1)=".",TRUE,FALSE)</formula>
    </cfRule>
  </conditionalFormatting>
  <conditionalFormatting sqref="AM75">
    <cfRule type="expression" dxfId="2571" priority="13109">
      <formula>IF(RIGHT(TEXT(AM75,"0.#"),1)=".",FALSE,TRUE)</formula>
    </cfRule>
    <cfRule type="expression" dxfId="2570" priority="13110">
      <formula>IF(RIGHT(TEXT(AM75,"0.#"),1)=".",TRUE,FALSE)</formula>
    </cfRule>
  </conditionalFormatting>
  <conditionalFormatting sqref="AM76">
    <cfRule type="expression" dxfId="2569" priority="13107">
      <formula>IF(RIGHT(TEXT(AM76,"0.#"),1)=".",FALSE,TRUE)</formula>
    </cfRule>
    <cfRule type="expression" dxfId="2568" priority="13108">
      <formula>IF(RIGHT(TEXT(AM76,"0.#"),1)=".",TRUE,FALSE)</formula>
    </cfRule>
  </conditionalFormatting>
  <conditionalFormatting sqref="AM77">
    <cfRule type="expression" dxfId="2567" priority="13105">
      <formula>IF(RIGHT(TEXT(AM77,"0.#"),1)=".",FALSE,TRUE)</formula>
    </cfRule>
    <cfRule type="expression" dxfId="2566" priority="13106">
      <formula>IF(RIGHT(TEXT(AM77,"0.#"),1)=".",TRUE,FALSE)</formula>
    </cfRule>
  </conditionalFormatting>
  <conditionalFormatting sqref="AE134:AE135 AI134:AI135 AM134 AQ134:AQ135 AU134:AU135">
    <cfRule type="expression" dxfId="2565" priority="13091">
      <formula>IF(RIGHT(TEXT(AE134,"0.#"),1)=".",FALSE,TRUE)</formula>
    </cfRule>
    <cfRule type="expression" dxfId="2564" priority="13092">
      <formula>IF(RIGHT(TEXT(AE134,"0.#"),1)=".",TRUE,FALSE)</formula>
    </cfRule>
  </conditionalFormatting>
  <conditionalFormatting sqref="AE433">
    <cfRule type="expression" dxfId="2563" priority="13061">
      <formula>IF(RIGHT(TEXT(AE433,"0.#"),1)=".",FALSE,TRUE)</formula>
    </cfRule>
    <cfRule type="expression" dxfId="2562" priority="13062">
      <formula>IF(RIGHT(TEXT(AE433,"0.#"),1)=".",TRUE,FALSE)</formula>
    </cfRule>
  </conditionalFormatting>
  <conditionalFormatting sqref="AM435">
    <cfRule type="expression" dxfId="2561" priority="13045">
      <formula>IF(RIGHT(TEXT(AM435,"0.#"),1)=".",FALSE,TRUE)</formula>
    </cfRule>
    <cfRule type="expression" dxfId="2560" priority="13046">
      <formula>IF(RIGHT(TEXT(AM435,"0.#"),1)=".",TRUE,FALSE)</formula>
    </cfRule>
  </conditionalFormatting>
  <conditionalFormatting sqref="AE434">
    <cfRule type="expression" dxfId="2559" priority="13059">
      <formula>IF(RIGHT(TEXT(AE434,"0.#"),1)=".",FALSE,TRUE)</formula>
    </cfRule>
    <cfRule type="expression" dxfId="2558" priority="13060">
      <formula>IF(RIGHT(TEXT(AE434,"0.#"),1)=".",TRUE,FALSE)</formula>
    </cfRule>
  </conditionalFormatting>
  <conditionalFormatting sqref="AE435">
    <cfRule type="expression" dxfId="2557" priority="13057">
      <formula>IF(RIGHT(TEXT(AE435,"0.#"),1)=".",FALSE,TRUE)</formula>
    </cfRule>
    <cfRule type="expression" dxfId="2556" priority="13058">
      <formula>IF(RIGHT(TEXT(AE435,"0.#"),1)=".",TRUE,FALSE)</formula>
    </cfRule>
  </conditionalFormatting>
  <conditionalFormatting sqref="AM433">
    <cfRule type="expression" dxfId="2555" priority="13049">
      <formula>IF(RIGHT(TEXT(AM433,"0.#"),1)=".",FALSE,TRUE)</formula>
    </cfRule>
    <cfRule type="expression" dxfId="2554" priority="13050">
      <formula>IF(RIGHT(TEXT(AM433,"0.#"),1)=".",TRUE,FALSE)</formula>
    </cfRule>
  </conditionalFormatting>
  <conditionalFormatting sqref="AM434">
    <cfRule type="expression" dxfId="2553" priority="13047">
      <formula>IF(RIGHT(TEXT(AM434,"0.#"),1)=".",FALSE,TRUE)</formula>
    </cfRule>
    <cfRule type="expression" dxfId="2552" priority="13048">
      <formula>IF(RIGHT(TEXT(AM434,"0.#"),1)=".",TRUE,FALSE)</formula>
    </cfRule>
  </conditionalFormatting>
  <conditionalFormatting sqref="AU433">
    <cfRule type="expression" dxfId="2551" priority="13037">
      <formula>IF(RIGHT(TEXT(AU433,"0.#"),1)=".",FALSE,TRUE)</formula>
    </cfRule>
    <cfRule type="expression" dxfId="2550" priority="13038">
      <formula>IF(RIGHT(TEXT(AU433,"0.#"),1)=".",TRUE,FALSE)</formula>
    </cfRule>
  </conditionalFormatting>
  <conditionalFormatting sqref="AU434">
    <cfRule type="expression" dxfId="2549" priority="13035">
      <formula>IF(RIGHT(TEXT(AU434,"0.#"),1)=".",FALSE,TRUE)</formula>
    </cfRule>
    <cfRule type="expression" dxfId="2548" priority="13036">
      <formula>IF(RIGHT(TEXT(AU434,"0.#"),1)=".",TRUE,FALSE)</formula>
    </cfRule>
  </conditionalFormatting>
  <conditionalFormatting sqref="AU435">
    <cfRule type="expression" dxfId="2547" priority="13033">
      <formula>IF(RIGHT(TEXT(AU435,"0.#"),1)=".",FALSE,TRUE)</formula>
    </cfRule>
    <cfRule type="expression" dxfId="2546" priority="13034">
      <formula>IF(RIGHT(TEXT(AU435,"0.#"),1)=".",TRUE,FALSE)</formula>
    </cfRule>
  </conditionalFormatting>
  <conditionalFormatting sqref="AI435">
    <cfRule type="expression" dxfId="2545" priority="12967">
      <formula>IF(RIGHT(TEXT(AI435,"0.#"),1)=".",FALSE,TRUE)</formula>
    </cfRule>
    <cfRule type="expression" dxfId="2544" priority="12968">
      <formula>IF(RIGHT(TEXT(AI435,"0.#"),1)=".",TRUE,FALSE)</formula>
    </cfRule>
  </conditionalFormatting>
  <conditionalFormatting sqref="AI433">
    <cfRule type="expression" dxfId="2543" priority="12971">
      <formula>IF(RIGHT(TEXT(AI433,"0.#"),1)=".",FALSE,TRUE)</formula>
    </cfRule>
    <cfRule type="expression" dxfId="2542" priority="12972">
      <formula>IF(RIGHT(TEXT(AI433,"0.#"),1)=".",TRUE,FALSE)</formula>
    </cfRule>
  </conditionalFormatting>
  <conditionalFormatting sqref="AI434">
    <cfRule type="expression" dxfId="2541" priority="12969">
      <formula>IF(RIGHT(TEXT(AI434,"0.#"),1)=".",FALSE,TRUE)</formula>
    </cfRule>
    <cfRule type="expression" dxfId="2540" priority="12970">
      <formula>IF(RIGHT(TEXT(AI434,"0.#"),1)=".",TRUE,FALSE)</formula>
    </cfRule>
  </conditionalFormatting>
  <conditionalFormatting sqref="AQ434">
    <cfRule type="expression" dxfId="2539" priority="12953">
      <formula>IF(RIGHT(TEXT(AQ434,"0.#"),1)=".",FALSE,TRUE)</formula>
    </cfRule>
    <cfRule type="expression" dxfId="2538" priority="12954">
      <formula>IF(RIGHT(TEXT(AQ434,"0.#"),1)=".",TRUE,FALSE)</formula>
    </cfRule>
  </conditionalFormatting>
  <conditionalFormatting sqref="AQ435">
    <cfRule type="expression" dxfId="2537" priority="12939">
      <formula>IF(RIGHT(TEXT(AQ435,"0.#"),1)=".",FALSE,TRUE)</formula>
    </cfRule>
    <cfRule type="expression" dxfId="2536" priority="12940">
      <formula>IF(RIGHT(TEXT(AQ435,"0.#"),1)=".",TRUE,FALSE)</formula>
    </cfRule>
  </conditionalFormatting>
  <conditionalFormatting sqref="AQ433">
    <cfRule type="expression" dxfId="2535" priority="12937">
      <formula>IF(RIGHT(TEXT(AQ433,"0.#"),1)=".",FALSE,TRUE)</formula>
    </cfRule>
    <cfRule type="expression" dxfId="2534" priority="12938">
      <formula>IF(RIGHT(TEXT(AQ433,"0.#"),1)=".",TRUE,FALSE)</formula>
    </cfRule>
  </conditionalFormatting>
  <conditionalFormatting sqref="AL839:AO866">
    <cfRule type="expression" dxfId="2533" priority="6661">
      <formula>IF(AND(AL839&gt;=0, RIGHT(TEXT(AL839,"0.#"),1)&lt;&gt;"."),TRUE,FALSE)</formula>
    </cfRule>
    <cfRule type="expression" dxfId="2532" priority="6662">
      <formula>IF(AND(AL839&gt;=0, RIGHT(TEXT(AL839,"0.#"),1)="."),TRUE,FALSE)</formula>
    </cfRule>
    <cfRule type="expression" dxfId="2531" priority="6663">
      <formula>IF(AND(AL839&lt;0, RIGHT(TEXT(AL839,"0.#"),1)&lt;&gt;"."),TRUE,FALSE)</formula>
    </cfRule>
    <cfRule type="expression" dxfId="2530" priority="6664">
      <formula>IF(AND(AL839&lt;0, RIGHT(TEXT(AL839,"0.#"),1)="."),TRUE,FALSE)</formula>
    </cfRule>
  </conditionalFormatting>
  <conditionalFormatting sqref="AQ53:AQ55">
    <cfRule type="expression" dxfId="2529" priority="4683">
      <formula>IF(RIGHT(TEXT(AQ53,"0.#"),1)=".",FALSE,TRUE)</formula>
    </cfRule>
    <cfRule type="expression" dxfId="2528" priority="4684">
      <formula>IF(RIGHT(TEXT(AQ53,"0.#"),1)=".",TRUE,FALSE)</formula>
    </cfRule>
  </conditionalFormatting>
  <conditionalFormatting sqref="AU53:AU55">
    <cfRule type="expression" dxfId="2527" priority="4681">
      <formula>IF(RIGHT(TEXT(AU53,"0.#"),1)=".",FALSE,TRUE)</formula>
    </cfRule>
    <cfRule type="expression" dxfId="2526" priority="4682">
      <formula>IF(RIGHT(TEXT(AU53,"0.#"),1)=".",TRUE,FALSE)</formula>
    </cfRule>
  </conditionalFormatting>
  <conditionalFormatting sqref="AQ60:AQ62">
    <cfRule type="expression" dxfId="2525" priority="4679">
      <formula>IF(RIGHT(TEXT(AQ60,"0.#"),1)=".",FALSE,TRUE)</formula>
    </cfRule>
    <cfRule type="expression" dxfId="2524" priority="4680">
      <formula>IF(RIGHT(TEXT(AQ60,"0.#"),1)=".",TRUE,FALSE)</formula>
    </cfRule>
  </conditionalFormatting>
  <conditionalFormatting sqref="AU60:AU62">
    <cfRule type="expression" dxfId="2523" priority="4677">
      <formula>IF(RIGHT(TEXT(AU60,"0.#"),1)=".",FALSE,TRUE)</formula>
    </cfRule>
    <cfRule type="expression" dxfId="2522" priority="4678">
      <formula>IF(RIGHT(TEXT(AU60,"0.#"),1)=".",TRUE,FALSE)</formula>
    </cfRule>
  </conditionalFormatting>
  <conditionalFormatting sqref="AQ75:AQ77">
    <cfRule type="expression" dxfId="2521" priority="4675">
      <formula>IF(RIGHT(TEXT(AQ75,"0.#"),1)=".",FALSE,TRUE)</formula>
    </cfRule>
    <cfRule type="expression" dxfId="2520" priority="4676">
      <formula>IF(RIGHT(TEXT(AQ75,"0.#"),1)=".",TRUE,FALSE)</formula>
    </cfRule>
  </conditionalFormatting>
  <conditionalFormatting sqref="AU75:AU77">
    <cfRule type="expression" dxfId="2519" priority="4673">
      <formula>IF(RIGHT(TEXT(AU75,"0.#"),1)=".",FALSE,TRUE)</formula>
    </cfRule>
    <cfRule type="expression" dxfId="2518" priority="4674">
      <formula>IF(RIGHT(TEXT(AU75,"0.#"),1)=".",TRUE,FALSE)</formula>
    </cfRule>
  </conditionalFormatting>
  <conditionalFormatting sqref="AQ87:AQ89">
    <cfRule type="expression" dxfId="2517" priority="4671">
      <formula>IF(RIGHT(TEXT(AQ87,"0.#"),1)=".",FALSE,TRUE)</formula>
    </cfRule>
    <cfRule type="expression" dxfId="2516" priority="4672">
      <formula>IF(RIGHT(TEXT(AQ87,"0.#"),1)=".",TRUE,FALSE)</formula>
    </cfRule>
  </conditionalFormatting>
  <conditionalFormatting sqref="AU87:AU89">
    <cfRule type="expression" dxfId="2515" priority="4669">
      <formula>IF(RIGHT(TEXT(AU87,"0.#"),1)=".",FALSE,TRUE)</formula>
    </cfRule>
    <cfRule type="expression" dxfId="2514" priority="4670">
      <formula>IF(RIGHT(TEXT(AU87,"0.#"),1)=".",TRUE,FALSE)</formula>
    </cfRule>
  </conditionalFormatting>
  <conditionalFormatting sqref="AQ92:AQ94">
    <cfRule type="expression" dxfId="2513" priority="4667">
      <formula>IF(RIGHT(TEXT(AQ92,"0.#"),1)=".",FALSE,TRUE)</formula>
    </cfRule>
    <cfRule type="expression" dxfId="2512" priority="4668">
      <formula>IF(RIGHT(TEXT(AQ92,"0.#"),1)=".",TRUE,FALSE)</formula>
    </cfRule>
  </conditionalFormatting>
  <conditionalFormatting sqref="AU92:AU94">
    <cfRule type="expression" dxfId="2511" priority="4665">
      <formula>IF(RIGHT(TEXT(AU92,"0.#"),1)=".",FALSE,TRUE)</formula>
    </cfRule>
    <cfRule type="expression" dxfId="2510" priority="4666">
      <formula>IF(RIGHT(TEXT(AU92,"0.#"),1)=".",TRUE,FALSE)</formula>
    </cfRule>
  </conditionalFormatting>
  <conditionalFormatting sqref="AQ97:AQ99">
    <cfRule type="expression" dxfId="2509" priority="4663">
      <formula>IF(RIGHT(TEXT(AQ97,"0.#"),1)=".",FALSE,TRUE)</formula>
    </cfRule>
    <cfRule type="expression" dxfId="2508" priority="4664">
      <formula>IF(RIGHT(TEXT(AQ97,"0.#"),1)=".",TRUE,FALSE)</formula>
    </cfRule>
  </conditionalFormatting>
  <conditionalFormatting sqref="AU97:AU99">
    <cfRule type="expression" dxfId="2507" priority="4661">
      <formula>IF(RIGHT(TEXT(AU97,"0.#"),1)=".",FALSE,TRUE)</formula>
    </cfRule>
    <cfRule type="expression" dxfId="2506" priority="4662">
      <formula>IF(RIGHT(TEXT(AU97,"0.#"),1)=".",TRUE,FALSE)</formula>
    </cfRule>
  </conditionalFormatting>
  <conditionalFormatting sqref="AE458">
    <cfRule type="expression" dxfId="2505" priority="4355">
      <formula>IF(RIGHT(TEXT(AE458,"0.#"),1)=".",FALSE,TRUE)</formula>
    </cfRule>
    <cfRule type="expression" dxfId="2504" priority="4356">
      <formula>IF(RIGHT(TEXT(AE458,"0.#"),1)=".",TRUE,FALSE)</formula>
    </cfRule>
  </conditionalFormatting>
  <conditionalFormatting sqref="AM460">
    <cfRule type="expression" dxfId="2503" priority="4345">
      <formula>IF(RIGHT(TEXT(AM460,"0.#"),1)=".",FALSE,TRUE)</formula>
    </cfRule>
    <cfRule type="expression" dxfId="2502" priority="4346">
      <formula>IF(RIGHT(TEXT(AM460,"0.#"),1)=".",TRUE,FALSE)</formula>
    </cfRule>
  </conditionalFormatting>
  <conditionalFormatting sqref="AE459">
    <cfRule type="expression" dxfId="2501" priority="4353">
      <formula>IF(RIGHT(TEXT(AE459,"0.#"),1)=".",FALSE,TRUE)</formula>
    </cfRule>
    <cfRule type="expression" dxfId="2500" priority="4354">
      <formula>IF(RIGHT(TEXT(AE459,"0.#"),1)=".",TRUE,FALSE)</formula>
    </cfRule>
  </conditionalFormatting>
  <conditionalFormatting sqref="AE460">
    <cfRule type="expression" dxfId="2499" priority="4351">
      <formula>IF(RIGHT(TEXT(AE460,"0.#"),1)=".",FALSE,TRUE)</formula>
    </cfRule>
    <cfRule type="expression" dxfId="2498" priority="4352">
      <formula>IF(RIGHT(TEXT(AE460,"0.#"),1)=".",TRUE,FALSE)</formula>
    </cfRule>
  </conditionalFormatting>
  <conditionalFormatting sqref="AM458">
    <cfRule type="expression" dxfId="2497" priority="4349">
      <formula>IF(RIGHT(TEXT(AM458,"0.#"),1)=".",FALSE,TRUE)</formula>
    </cfRule>
    <cfRule type="expression" dxfId="2496" priority="4350">
      <formula>IF(RIGHT(TEXT(AM458,"0.#"),1)=".",TRUE,FALSE)</formula>
    </cfRule>
  </conditionalFormatting>
  <conditionalFormatting sqref="AM459">
    <cfRule type="expression" dxfId="2495" priority="4347">
      <formula>IF(RIGHT(TEXT(AM459,"0.#"),1)=".",FALSE,TRUE)</formula>
    </cfRule>
    <cfRule type="expression" dxfId="2494" priority="4348">
      <formula>IF(RIGHT(TEXT(AM459,"0.#"),1)=".",TRUE,FALSE)</formula>
    </cfRule>
  </conditionalFormatting>
  <conditionalFormatting sqref="AU458">
    <cfRule type="expression" dxfId="2493" priority="4343">
      <formula>IF(RIGHT(TEXT(AU458,"0.#"),1)=".",FALSE,TRUE)</formula>
    </cfRule>
    <cfRule type="expression" dxfId="2492" priority="4344">
      <formula>IF(RIGHT(TEXT(AU458,"0.#"),1)=".",TRUE,FALSE)</formula>
    </cfRule>
  </conditionalFormatting>
  <conditionalFormatting sqref="AU459">
    <cfRule type="expression" dxfId="2491" priority="4341">
      <formula>IF(RIGHT(TEXT(AU459,"0.#"),1)=".",FALSE,TRUE)</formula>
    </cfRule>
    <cfRule type="expression" dxfId="2490" priority="4342">
      <formula>IF(RIGHT(TEXT(AU459,"0.#"),1)=".",TRUE,FALSE)</formula>
    </cfRule>
  </conditionalFormatting>
  <conditionalFormatting sqref="AU460">
    <cfRule type="expression" dxfId="2489" priority="4339">
      <formula>IF(RIGHT(TEXT(AU460,"0.#"),1)=".",FALSE,TRUE)</formula>
    </cfRule>
    <cfRule type="expression" dxfId="2488" priority="4340">
      <formula>IF(RIGHT(TEXT(AU460,"0.#"),1)=".",TRUE,FALSE)</formula>
    </cfRule>
  </conditionalFormatting>
  <conditionalFormatting sqref="AI460">
    <cfRule type="expression" dxfId="2487" priority="4333">
      <formula>IF(RIGHT(TEXT(AI460,"0.#"),1)=".",FALSE,TRUE)</formula>
    </cfRule>
    <cfRule type="expression" dxfId="2486" priority="4334">
      <formula>IF(RIGHT(TEXT(AI460,"0.#"),1)=".",TRUE,FALSE)</formula>
    </cfRule>
  </conditionalFormatting>
  <conditionalFormatting sqref="AI458">
    <cfRule type="expression" dxfId="2485" priority="4337">
      <formula>IF(RIGHT(TEXT(AI458,"0.#"),1)=".",FALSE,TRUE)</formula>
    </cfRule>
    <cfRule type="expression" dxfId="2484" priority="4338">
      <formula>IF(RIGHT(TEXT(AI458,"0.#"),1)=".",TRUE,FALSE)</formula>
    </cfRule>
  </conditionalFormatting>
  <conditionalFormatting sqref="AI459">
    <cfRule type="expression" dxfId="2483" priority="4335">
      <formula>IF(RIGHT(TEXT(AI459,"0.#"),1)=".",FALSE,TRUE)</formula>
    </cfRule>
    <cfRule type="expression" dxfId="2482" priority="4336">
      <formula>IF(RIGHT(TEXT(AI459,"0.#"),1)=".",TRUE,FALSE)</formula>
    </cfRule>
  </conditionalFormatting>
  <conditionalFormatting sqref="AQ459">
    <cfRule type="expression" dxfId="2481" priority="4331">
      <formula>IF(RIGHT(TEXT(AQ459,"0.#"),1)=".",FALSE,TRUE)</formula>
    </cfRule>
    <cfRule type="expression" dxfId="2480" priority="4332">
      <formula>IF(RIGHT(TEXT(AQ459,"0.#"),1)=".",TRUE,FALSE)</formula>
    </cfRule>
  </conditionalFormatting>
  <conditionalFormatting sqref="AQ460">
    <cfRule type="expression" dxfId="2479" priority="4329">
      <formula>IF(RIGHT(TEXT(AQ460,"0.#"),1)=".",FALSE,TRUE)</formula>
    </cfRule>
    <cfRule type="expression" dxfId="2478" priority="4330">
      <formula>IF(RIGHT(TEXT(AQ460,"0.#"),1)=".",TRUE,FALSE)</formula>
    </cfRule>
  </conditionalFormatting>
  <conditionalFormatting sqref="AQ458">
    <cfRule type="expression" dxfId="2477" priority="4327">
      <formula>IF(RIGHT(TEXT(AQ458,"0.#"),1)=".",FALSE,TRUE)</formula>
    </cfRule>
    <cfRule type="expression" dxfId="2476" priority="4328">
      <formula>IF(RIGHT(TEXT(AQ458,"0.#"),1)=".",TRUE,FALSE)</formula>
    </cfRule>
  </conditionalFormatting>
  <conditionalFormatting sqref="AE120 AM120">
    <cfRule type="expression" dxfId="2475" priority="3005">
      <formula>IF(RIGHT(TEXT(AE120,"0.#"),1)=".",FALSE,TRUE)</formula>
    </cfRule>
    <cfRule type="expression" dxfId="2474" priority="3006">
      <formula>IF(RIGHT(TEXT(AE120,"0.#"),1)=".",TRUE,FALSE)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39:Y866">
    <cfRule type="expression" dxfId="2459" priority="2989">
      <formula>IF(RIGHT(TEXT(Y839,"0.#"),1)=".",FALSE,TRUE)</formula>
    </cfRule>
    <cfRule type="expression" dxfId="2458" priority="2990">
      <formula>IF(RIGHT(TEXT(Y839,"0.#"),1)=".",TRUE,FALSE)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02:AO1131">
    <cfRule type="expression" dxfId="2429" priority="2895">
      <formula>IF(AND(AL1102&gt;=0, RIGHT(TEXT(AL1102,"0.#"),1)&lt;&gt;"."),TRUE,FALSE)</formula>
    </cfRule>
    <cfRule type="expression" dxfId="2428" priority="2896">
      <formula>IF(AND(AL1102&gt;=0, RIGHT(TEXT(AL1102,"0.#"),1)="."),TRUE,FALSE)</formula>
    </cfRule>
    <cfRule type="expression" dxfId="2427" priority="2897">
      <formula>IF(AND(AL1102&lt;0, RIGHT(TEXT(AL1102,"0.#"),1)&lt;&gt;"."),TRUE,FALSE)</formula>
    </cfRule>
    <cfRule type="expression" dxfId="2426" priority="2898">
      <formula>IF(AND(AL1102&lt;0, RIGHT(TEXT(AL1102,"0.#"),1)="."),TRUE,FALSE)</formula>
    </cfRule>
  </conditionalFormatting>
  <conditionalFormatting sqref="Y1102:Y1131">
    <cfRule type="expression" dxfId="2425" priority="2893">
      <formula>IF(RIGHT(TEXT(Y1102,"0.#"),1)=".",FALSE,TRUE)</formula>
    </cfRule>
    <cfRule type="expression" dxfId="2424" priority="2894">
      <formula>IF(RIGHT(TEXT(Y1102,"0.#"),1)=".",TRUE,FALSE)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38:AO838">
    <cfRule type="expression" dxfId="2415" priority="2847">
      <formula>IF(AND(AL838&gt;=0, RIGHT(TEXT(AL838,"0.#"),1)&lt;&gt;"."),TRUE,FALSE)</formula>
    </cfRule>
    <cfRule type="expression" dxfId="2414" priority="2848">
      <formula>IF(AND(AL838&gt;=0, RIGHT(TEXT(AL838,"0.#"),1)="."),TRUE,FALSE)</formula>
    </cfRule>
    <cfRule type="expression" dxfId="2413" priority="2849">
      <formula>IF(AND(AL838&lt;0, RIGHT(TEXT(AL838,"0.#"),1)&lt;&gt;"."),TRUE,FALSE)</formula>
    </cfRule>
    <cfRule type="expression" dxfId="2412" priority="2850">
      <formula>IF(AND(AL838&lt;0, RIGHT(TEXT(AL838,"0.#"),1)="."),TRUE,FALSE)</formula>
    </cfRule>
  </conditionalFormatting>
  <conditionalFormatting sqref="Y838">
    <cfRule type="expression" dxfId="2411" priority="2845">
      <formula>IF(RIGHT(TEXT(Y838,"0.#"),1)=".",FALSE,TRUE)</formula>
    </cfRule>
    <cfRule type="expression" dxfId="2410" priority="2846">
      <formula>IF(RIGHT(TEXT(Y838,"0.#"),1)=".",TRUE,FALSE)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2:Y899">
    <cfRule type="expression" dxfId="2093" priority="2105">
      <formula>IF(RIGHT(TEXT(Y872,"0.#"),1)=".",FALSE,TRUE)</formula>
    </cfRule>
    <cfRule type="expression" dxfId="2092" priority="2106">
      <formula>IF(RIGHT(TEXT(Y872,"0.#"),1)=".",TRUE,FALSE)</formula>
    </cfRule>
  </conditionalFormatting>
  <conditionalFormatting sqref="Y871">
    <cfRule type="expression" dxfId="2091" priority="2099">
      <formula>IF(RIGHT(TEXT(Y871,"0.#"),1)=".",FALSE,TRUE)</formula>
    </cfRule>
    <cfRule type="expression" dxfId="2090" priority="2100">
      <formula>IF(RIGHT(TEXT(Y871,"0.#"),1)=".",TRUE,FALSE)</formula>
    </cfRule>
  </conditionalFormatting>
  <conditionalFormatting sqref="Y905:Y932">
    <cfRule type="expression" dxfId="2089" priority="2093">
      <formula>IF(RIGHT(TEXT(Y905,"0.#"),1)=".",FALSE,TRUE)</formula>
    </cfRule>
    <cfRule type="expression" dxfId="2088" priority="2094">
      <formula>IF(RIGHT(TEXT(Y905,"0.#"),1)=".",TRUE,FALSE)</formula>
    </cfRule>
  </conditionalFormatting>
  <conditionalFormatting sqref="Y903:Y904">
    <cfRule type="expression" dxfId="2087" priority="2087">
      <formula>IF(RIGHT(TEXT(Y903,"0.#"),1)=".",FALSE,TRUE)</formula>
    </cfRule>
    <cfRule type="expression" dxfId="2086" priority="2088">
      <formula>IF(RIGHT(TEXT(Y903,"0.#"),1)=".",TRUE,FALSE)</formula>
    </cfRule>
  </conditionalFormatting>
  <conditionalFormatting sqref="Y938:Y965">
    <cfRule type="expression" dxfId="2085" priority="2081">
      <formula>IF(RIGHT(TEXT(Y938,"0.#"),1)=".",FALSE,TRUE)</formula>
    </cfRule>
    <cfRule type="expression" dxfId="2084" priority="2082">
      <formula>IF(RIGHT(TEXT(Y938,"0.#"),1)=".",TRUE,FALSE)</formula>
    </cfRule>
  </conditionalFormatting>
  <conditionalFormatting sqref="Y936:Y937">
    <cfRule type="expression" dxfId="2083" priority="2075">
      <formula>IF(RIGHT(TEXT(Y936,"0.#"),1)=".",FALSE,TRUE)</formula>
    </cfRule>
    <cfRule type="expression" dxfId="2082" priority="2076">
      <formula>IF(RIGHT(TEXT(Y936,"0.#"),1)=".",TRUE,FALSE)</formula>
    </cfRule>
  </conditionalFormatting>
  <conditionalFormatting sqref="Y971:Y998">
    <cfRule type="expression" dxfId="2081" priority="2069">
      <formula>IF(RIGHT(TEXT(Y971,"0.#"),1)=".",FALSE,TRUE)</formula>
    </cfRule>
    <cfRule type="expression" dxfId="2080" priority="2070">
      <formula>IF(RIGHT(TEXT(Y971,"0.#"),1)=".",TRUE,FALSE)</formula>
    </cfRule>
  </conditionalFormatting>
  <conditionalFormatting sqref="Y969:Y970">
    <cfRule type="expression" dxfId="2079" priority="2063">
      <formula>IF(RIGHT(TEXT(Y969,"0.#"),1)=".",FALSE,TRUE)</formula>
    </cfRule>
    <cfRule type="expression" dxfId="2078" priority="2064">
      <formula>IF(RIGHT(TEXT(Y969,"0.#"),1)=".",TRUE,FALSE)</formula>
    </cfRule>
  </conditionalFormatting>
  <conditionalFormatting sqref="Y1004:Y1031">
    <cfRule type="expression" dxfId="2077" priority="2057">
      <formula>IF(RIGHT(TEXT(Y1004,"0.#"),1)=".",FALSE,TRUE)</formula>
    </cfRule>
    <cfRule type="expression" dxfId="2076" priority="2058">
      <formula>IF(RIGHT(TEXT(Y1004,"0.#"),1)=".",TRUE,FALSE)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5 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2:AO899">
    <cfRule type="expression" dxfId="1995" priority="2107">
      <formula>IF(AND(AL872&gt;=0, RIGHT(TEXT(AL872,"0.#"),1)&lt;&gt;"."),TRUE,FALSE)</formula>
    </cfRule>
    <cfRule type="expression" dxfId="1994" priority="2108">
      <formula>IF(AND(AL872&gt;=0, RIGHT(TEXT(AL872,"0.#"),1)="."),TRUE,FALSE)</formula>
    </cfRule>
    <cfRule type="expression" dxfId="1993" priority="2109">
      <formula>IF(AND(AL872&lt;0, RIGHT(TEXT(AL872,"0.#"),1)&lt;&gt;"."),TRUE,FALSE)</formula>
    </cfRule>
    <cfRule type="expression" dxfId="1992" priority="2110">
      <formula>IF(AND(AL872&lt;0, RIGHT(TEXT(AL872,"0.#"),1)="."),TRUE,FALSE)</formula>
    </cfRule>
  </conditionalFormatting>
  <conditionalFormatting sqref="AL871:AO871">
    <cfRule type="expression" dxfId="1991" priority="2101">
      <formula>IF(AND(AL871&gt;=0, RIGHT(TEXT(AL871,"0.#"),1)&lt;&gt;"."),TRUE,FALSE)</formula>
    </cfRule>
    <cfRule type="expression" dxfId="1990" priority="2102">
      <formula>IF(AND(AL871&gt;=0, RIGHT(TEXT(AL871,"0.#"),1)="."),TRUE,FALSE)</formula>
    </cfRule>
    <cfRule type="expression" dxfId="1989" priority="2103">
      <formula>IF(AND(AL871&lt;0, RIGHT(TEXT(AL871,"0.#"),1)&lt;&gt;"."),TRUE,FALSE)</formula>
    </cfRule>
    <cfRule type="expression" dxfId="1988" priority="2104">
      <formula>IF(AND(AL871&lt;0, RIGHT(TEXT(AL871,"0.#"),1)="."),TRUE,FALSE)</formula>
    </cfRule>
  </conditionalFormatting>
  <conditionalFormatting sqref="AL905:AO932">
    <cfRule type="expression" dxfId="1987" priority="2095">
      <formula>IF(AND(AL905&gt;=0, RIGHT(TEXT(AL905,"0.#"),1)&lt;&gt;"."),TRUE,FALSE)</formula>
    </cfRule>
    <cfRule type="expression" dxfId="1986" priority="2096">
      <formula>IF(AND(AL905&gt;=0, RIGHT(TEXT(AL905,"0.#"),1)="."),TRUE,FALSE)</formula>
    </cfRule>
    <cfRule type="expression" dxfId="1985" priority="2097">
      <formula>IF(AND(AL905&lt;0, RIGHT(TEXT(AL905,"0.#"),1)&lt;&gt;"."),TRUE,FALSE)</formula>
    </cfRule>
    <cfRule type="expression" dxfId="1984" priority="2098">
      <formula>IF(AND(AL905&lt;0, RIGHT(TEXT(AL905,"0.#"),1)="."),TRUE,FALSE)</formula>
    </cfRule>
  </conditionalFormatting>
  <conditionalFormatting sqref="AL903:AO904">
    <cfRule type="expression" dxfId="1983" priority="2089">
      <formula>IF(AND(AL903&gt;=0, RIGHT(TEXT(AL903,"0.#"),1)&lt;&gt;"."),TRUE,FALSE)</formula>
    </cfRule>
    <cfRule type="expression" dxfId="1982" priority="2090">
      <formula>IF(AND(AL903&gt;=0, RIGHT(TEXT(AL903,"0.#"),1)="."),TRUE,FALSE)</formula>
    </cfRule>
    <cfRule type="expression" dxfId="1981" priority="2091">
      <formula>IF(AND(AL903&lt;0, RIGHT(TEXT(AL903,"0.#"),1)&lt;&gt;"."),TRUE,FALSE)</formula>
    </cfRule>
    <cfRule type="expression" dxfId="1980" priority="2092">
      <formula>IF(AND(AL903&lt;0, RIGHT(TEXT(AL903,"0.#"),1)="."),TRUE,FALSE)</formula>
    </cfRule>
  </conditionalFormatting>
  <conditionalFormatting sqref="AL938:AO965">
    <cfRule type="expression" dxfId="1979" priority="2083">
      <formula>IF(AND(AL938&gt;=0, RIGHT(TEXT(AL938,"0.#"),1)&lt;&gt;"."),TRUE,FALSE)</formula>
    </cfRule>
    <cfRule type="expression" dxfId="1978" priority="2084">
      <formula>IF(AND(AL938&gt;=0, RIGHT(TEXT(AL938,"0.#"),1)="."),TRUE,FALSE)</formula>
    </cfRule>
    <cfRule type="expression" dxfId="1977" priority="2085">
      <formula>IF(AND(AL938&lt;0, RIGHT(TEXT(AL938,"0.#"),1)&lt;&gt;"."),TRUE,FALSE)</formula>
    </cfRule>
    <cfRule type="expression" dxfId="1976" priority="2086">
      <formula>IF(AND(AL938&lt;0, RIGHT(TEXT(AL938,"0.#"),1)="."),TRUE,FALSE)</formula>
    </cfRule>
  </conditionalFormatting>
  <conditionalFormatting sqref="AL936:AO937">
    <cfRule type="expression" dxfId="1975" priority="2077">
      <formula>IF(AND(AL936&gt;=0, RIGHT(TEXT(AL936,"0.#"),1)&lt;&gt;"."),TRUE,FALSE)</formula>
    </cfRule>
    <cfRule type="expression" dxfId="1974" priority="2078">
      <formula>IF(AND(AL936&gt;=0, RIGHT(TEXT(AL936,"0.#"),1)="."),TRUE,FALSE)</formula>
    </cfRule>
    <cfRule type="expression" dxfId="1973" priority="2079">
      <formula>IF(AND(AL936&lt;0, RIGHT(TEXT(AL936,"0.#"),1)&lt;&gt;"."),TRUE,FALSE)</formula>
    </cfRule>
    <cfRule type="expression" dxfId="1972" priority="2080">
      <formula>IF(AND(AL936&lt;0, RIGHT(TEXT(AL936,"0.#"),1)="."),TRUE,FALSE)</formula>
    </cfRule>
  </conditionalFormatting>
  <conditionalFormatting sqref="AL971:AO998">
    <cfRule type="expression" dxfId="1971" priority="2071">
      <formula>IF(AND(AL971&gt;=0, RIGHT(TEXT(AL971,"0.#"),1)&lt;&gt;"."),TRUE,FALSE)</formula>
    </cfRule>
    <cfRule type="expression" dxfId="1970" priority="2072">
      <formula>IF(AND(AL971&gt;=0, RIGHT(TEXT(AL971,"0.#"),1)="."),TRUE,FALSE)</formula>
    </cfRule>
    <cfRule type="expression" dxfId="1969" priority="2073">
      <formula>IF(AND(AL971&lt;0, RIGHT(TEXT(AL971,"0.#"),1)&lt;&gt;"."),TRUE,FALSE)</formula>
    </cfRule>
    <cfRule type="expression" dxfId="1968" priority="2074">
      <formula>IF(AND(AL971&lt;0, RIGHT(TEXT(AL971,"0.#"),1)="."),TRUE,FALSE)</formula>
    </cfRule>
  </conditionalFormatting>
  <conditionalFormatting sqref="AL969:AO970">
    <cfRule type="expression" dxfId="1967" priority="2065">
      <formula>IF(AND(AL969&gt;=0, RIGHT(TEXT(AL969,"0.#"),1)&lt;&gt;"."),TRUE,FALSE)</formula>
    </cfRule>
    <cfRule type="expression" dxfId="1966" priority="2066">
      <formula>IF(AND(AL969&gt;=0, RIGHT(TEXT(AL969,"0.#"),1)="."),TRUE,FALSE)</formula>
    </cfRule>
    <cfRule type="expression" dxfId="1965" priority="2067">
      <formula>IF(AND(AL969&lt;0, RIGHT(TEXT(AL969,"0.#"),1)&lt;&gt;"."),TRUE,FALSE)</formula>
    </cfRule>
    <cfRule type="expression" dxfId="1964" priority="2068">
      <formula>IF(AND(AL969&lt;0, RIGHT(TEXT(AL969,"0.#"),1)="."),TRUE,FALSE)</formula>
    </cfRule>
  </conditionalFormatting>
  <conditionalFormatting sqref="AL1004:AO1031">
    <cfRule type="expression" dxfId="1963" priority="2059">
      <formula>IF(AND(AL1004&gt;=0, RIGHT(TEXT(AL1004,"0.#"),1)&lt;&gt;"."),TRUE,FALSE)</formula>
    </cfRule>
    <cfRule type="expression" dxfId="1962" priority="2060">
      <formula>IF(AND(AL1004&gt;=0, RIGHT(TEXT(AL1004,"0.#"),1)="."),TRUE,FALSE)</formula>
    </cfRule>
    <cfRule type="expression" dxfId="1961" priority="2061">
      <formula>IF(AND(AL1004&lt;0, RIGHT(TEXT(AL1004,"0.#"),1)&lt;&gt;"."),TRUE,FALSE)</formula>
    </cfRule>
    <cfRule type="expression" dxfId="1960" priority="2062">
      <formula>IF(AND(AL1004&lt;0, RIGHT(TEXT(AL1004,"0.#"),1)="."),TRUE,FALSE)</formula>
    </cfRule>
  </conditionalFormatting>
  <conditionalFormatting sqref="AL1002:AO1003">
    <cfRule type="expression" dxfId="1959" priority="2053">
      <formula>IF(AND(AL1002&gt;=0, RIGHT(TEXT(AL1002,"0.#"),1)&lt;&gt;"."),TRUE,FALSE)</formula>
    </cfRule>
    <cfRule type="expression" dxfId="1958" priority="2054">
      <formula>IF(AND(AL1002&gt;=0, RIGHT(TEXT(AL1002,"0.#"),1)="."),TRUE,FALSE)</formula>
    </cfRule>
    <cfRule type="expression" dxfId="1957" priority="2055">
      <formula>IF(AND(AL1002&lt;0, RIGHT(TEXT(AL1002,"0.#"),1)&lt;&gt;"."),TRUE,FALSE)</formula>
    </cfRule>
    <cfRule type="expression" dxfId="1956" priority="2056">
      <formula>IF(AND(AL1002&lt;0, RIGHT(TEXT(AL1002,"0.#"),1)="."),TRUE,FALSE)</formula>
    </cfRule>
  </conditionalFormatting>
  <conditionalFormatting sqref="Y1003">
    <cfRule type="expression" dxfId="1955" priority="2051">
      <formula>IF(RIGHT(TEXT(Y1003,"0.#"),1)=".",FALSE,TRUE)</formula>
    </cfRule>
    <cfRule type="expression" dxfId="1954" priority="2052">
      <formula>IF(RIGHT(TEXT(Y1003,"0.#"),1)=".",TRUE,FALSE)</formula>
    </cfRule>
  </conditionalFormatting>
  <conditionalFormatting sqref="AL1037:AO1064">
    <cfRule type="expression" dxfId="1953" priority="2047">
      <formula>IF(AND(AL1037&gt;=0, RIGHT(TEXT(AL1037,"0.#"),1)&lt;&gt;"."),TRUE,FALSE)</formula>
    </cfRule>
    <cfRule type="expression" dxfId="1952" priority="2048">
      <formula>IF(AND(AL1037&gt;=0, RIGHT(TEXT(AL1037,"0.#"),1)="."),TRUE,FALSE)</formula>
    </cfRule>
    <cfRule type="expression" dxfId="1951" priority="2049">
      <formula>IF(AND(AL1037&lt;0, RIGHT(TEXT(AL1037,"0.#"),1)&lt;&gt;"."),TRUE,FALSE)</formula>
    </cfRule>
    <cfRule type="expression" dxfId="1950" priority="2050">
      <formula>IF(AND(AL1037&lt;0, RIGHT(TEXT(AL1037,"0.#"),1)="."),TRUE,FALSE)</formula>
    </cfRule>
  </conditionalFormatting>
  <conditionalFormatting sqref="Y1037:Y1064">
    <cfRule type="expression" dxfId="1949" priority="2045">
      <formula>IF(RIGHT(TEXT(Y1037,"0.#"),1)=".",FALSE,TRUE)</formula>
    </cfRule>
    <cfRule type="expression" dxfId="1948" priority="2046">
      <formula>IF(RIGHT(TEXT(Y1037,"0.#"),1)=".",TRUE,FALSE)</formula>
    </cfRule>
  </conditionalFormatting>
  <conditionalFormatting sqref="AL1035:AO1036">
    <cfRule type="expression" dxfId="1947" priority="2041">
      <formula>IF(AND(AL1035&gt;=0, RIGHT(TEXT(AL1035,"0.#"),1)&lt;&gt;"."),TRUE,FALSE)</formula>
    </cfRule>
    <cfRule type="expression" dxfId="1946" priority="2042">
      <formula>IF(AND(AL1035&gt;=0, RIGHT(TEXT(AL1035,"0.#"),1)="."),TRUE,FALSE)</formula>
    </cfRule>
    <cfRule type="expression" dxfId="1945" priority="2043">
      <formula>IF(AND(AL1035&lt;0, RIGHT(TEXT(AL1035,"0.#"),1)&lt;&gt;"."),TRUE,FALSE)</formula>
    </cfRule>
    <cfRule type="expression" dxfId="1944" priority="2044">
      <formula>IF(AND(AL1035&lt;0, RIGHT(TEXT(AL1035,"0.#"),1)="."),TRUE,FALSE)</formula>
    </cfRule>
  </conditionalFormatting>
  <conditionalFormatting sqref="Y1035:Y1036">
    <cfRule type="expression" dxfId="1943" priority="2039">
      <formula>IF(RIGHT(TEXT(Y1035,"0.#"),1)=".",FALSE,TRUE)</formula>
    </cfRule>
    <cfRule type="expression" dxfId="1942" priority="2040">
      <formula>IF(RIGHT(TEXT(Y1035,"0.#"),1)=".",TRUE,FALSE)</formula>
    </cfRule>
  </conditionalFormatting>
  <conditionalFormatting sqref="AL1070:AO1097">
    <cfRule type="expression" dxfId="1941" priority="2035">
      <formula>IF(AND(AL1070&gt;=0, RIGHT(TEXT(AL1070,"0.#"),1)&lt;&gt;"."),TRUE,FALSE)</formula>
    </cfRule>
    <cfRule type="expression" dxfId="1940" priority="2036">
      <formula>IF(AND(AL1070&gt;=0, RIGHT(TEXT(AL1070,"0.#"),1)="."),TRUE,FALSE)</formula>
    </cfRule>
    <cfRule type="expression" dxfId="1939" priority="2037">
      <formula>IF(AND(AL1070&lt;0, RIGHT(TEXT(AL1070,"0.#"),1)&lt;&gt;"."),TRUE,FALSE)</formula>
    </cfRule>
    <cfRule type="expression" dxfId="1938" priority="2038">
      <formula>IF(AND(AL1070&lt;0, RIGHT(TEXT(AL1070,"0.#"),1)="."),TRUE,FALSE)</formula>
    </cfRule>
  </conditionalFormatting>
  <conditionalFormatting sqref="Y1070:Y1097">
    <cfRule type="expression" dxfId="1937" priority="2033">
      <formula>IF(RIGHT(TEXT(Y1070,"0.#"),1)=".",FALSE,TRUE)</formula>
    </cfRule>
    <cfRule type="expression" dxfId="1936" priority="2034">
      <formula>IF(RIGHT(TEXT(Y1070,"0.#"),1)=".",TRUE,FALSE)</formula>
    </cfRule>
  </conditionalFormatting>
  <conditionalFormatting sqref="AL1068:AO1069">
    <cfRule type="expression" dxfId="1935" priority="2029">
      <formula>IF(AND(AL1068&gt;=0, RIGHT(TEXT(AL1068,"0.#"),1)&lt;&gt;"."),TRUE,FALSE)</formula>
    </cfRule>
    <cfRule type="expression" dxfId="1934" priority="2030">
      <formula>IF(AND(AL1068&gt;=0, RIGHT(TEXT(AL1068,"0.#"),1)="."),TRUE,FALSE)</formula>
    </cfRule>
    <cfRule type="expression" dxfId="1933" priority="2031">
      <formula>IF(AND(AL1068&lt;0, RIGHT(TEXT(AL1068,"0.#"),1)&lt;&gt;"."),TRUE,FALSE)</formula>
    </cfRule>
    <cfRule type="expression" dxfId="1932" priority="2032">
      <formula>IF(AND(AL1068&lt;0, RIGHT(TEXT(AL1068,"0.#"),1)="."),TRUE,FALSE)</formula>
    </cfRule>
  </conditionalFormatting>
  <conditionalFormatting sqref="Y1068:Y1069">
    <cfRule type="expression" dxfId="1931" priority="2027">
      <formula>IF(RIGHT(TEXT(Y1068,"0.#"),1)=".",FALSE,TRUE)</formula>
    </cfRule>
    <cfRule type="expression" dxfId="1930" priority="2028">
      <formula>IF(RIGHT(TEXT(Y1068,"0.#"),1)=".",TRUE,FALSE)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AE117">
    <cfRule type="expression" dxfId="737" priority="37">
      <formula>IF(RIGHT(TEXT(AE117,"0.#"),1)=".",FALSE,TRUE)</formula>
    </cfRule>
    <cfRule type="expression" dxfId="736" priority="38">
      <formula>IF(RIGHT(TEXT(AE117,"0.#"),1)=".",TRUE,FALSE)</formula>
    </cfRule>
  </conditionalFormatting>
  <conditionalFormatting sqref="AI117">
    <cfRule type="expression" dxfId="735" priority="35">
      <formula>IF(RIGHT(TEXT(AI117,"0.#"),1)=".",FALSE,TRUE)</formula>
    </cfRule>
    <cfRule type="expression" dxfId="734" priority="36">
      <formula>IF(RIGHT(TEXT(AI117,"0.#"),1)=".",TRUE,FALSE)</formula>
    </cfRule>
  </conditionalFormatting>
  <conditionalFormatting sqref="Y1002">
    <cfRule type="expression" dxfId="733" priority="33">
      <formula>IF(RIGHT(TEXT(Y1002,"0.#"),1)=".",FALSE,TRUE)</formula>
    </cfRule>
    <cfRule type="expression" dxfId="732" priority="34">
      <formula>IF(RIGHT(TEXT(Y1002,"0.#"),1)=".",TRUE,FALSE)</formula>
    </cfRule>
  </conditionalFormatting>
  <conditionalFormatting sqref="AM34">
    <cfRule type="expression" dxfId="731" priority="31">
      <formula>IF(RIGHT(TEXT(AM34,"0.#"),1)=".",FALSE,TRUE)</formula>
    </cfRule>
    <cfRule type="expression" dxfId="730" priority="32">
      <formula>IF(RIGHT(TEXT(AM34,"0.#"),1)=".",TRUE,FALSE)</formula>
    </cfRule>
  </conditionalFormatting>
  <conditionalFormatting sqref="AM33">
    <cfRule type="expression" dxfId="729" priority="29">
      <formula>IF(RIGHT(TEXT(AM33,"0.#"),1)=".",FALSE,TRUE)</formula>
    </cfRule>
    <cfRule type="expression" dxfId="728" priority="30">
      <formula>IF(RIGHT(TEXT(AM33,"0.#"),1)=".",TRUE,FALSE)</formula>
    </cfRule>
  </conditionalFormatting>
  <conditionalFormatting sqref="AM135">
    <cfRule type="expression" dxfId="727" priority="27">
      <formula>IF(RIGHT(TEXT(AM135,"0.#"),1)=".",FALSE,TRUE)</formula>
    </cfRule>
    <cfRule type="expression" dxfId="726" priority="28">
      <formula>IF(RIGHT(TEXT(AM135,"0.#"),1)=".",TRUE,FALSE)</formula>
    </cfRule>
  </conditionalFormatting>
  <conditionalFormatting sqref="P26">
    <cfRule type="expression" dxfId="725" priority="25">
      <formula>IF(RIGHT(TEXT(P26,"0.#"),1)=".",FALSE,TRUE)</formula>
    </cfRule>
    <cfRule type="expression" dxfId="724" priority="26">
      <formula>IF(RIGHT(TEXT(P26,"0.#"),1)=".",TRUE,FALSE)</formula>
    </cfRule>
  </conditionalFormatting>
  <conditionalFormatting sqref="AM117">
    <cfRule type="expression" dxfId="723" priority="23">
      <formula>IF(RIGHT(TEXT(AM117,"0.#"),1)=".",FALSE,TRUE)</formula>
    </cfRule>
    <cfRule type="expression" dxfId="722" priority="24">
      <formula>IF(RIGHT(TEXT(AM117,"0.#"),1)=".",TRUE,FALSE)</formula>
    </cfRule>
  </conditionalFormatting>
  <conditionalFormatting sqref="AM116">
    <cfRule type="expression" dxfId="721" priority="21">
      <formula>IF(RIGHT(TEXT(AM116,"0.#"),1)=".",FALSE,TRUE)</formula>
    </cfRule>
    <cfRule type="expression" dxfId="720" priority="22">
      <formula>IF(RIGHT(TEXT(AM116,"0.#"),1)=".",TRUE,FALSE)</formula>
    </cfRule>
  </conditionalFormatting>
  <conditionalFormatting sqref="AI34">
    <cfRule type="expression" dxfId="719" priority="19">
      <formula>IF(RIGHT(TEXT(AI34,"0.#"),1)=".",FALSE,TRUE)</formula>
    </cfRule>
    <cfRule type="expression" dxfId="718" priority="20">
      <formula>IF(RIGHT(TEXT(AI34,"0.#"),1)=".",TRUE,FALSE)</formula>
    </cfRule>
  </conditionalFormatting>
  <conditionalFormatting sqref="AE34">
    <cfRule type="expression" dxfId="717" priority="17">
      <formula>IF(RIGHT(TEXT(AE34,"0.#"),1)=".",FALSE,TRUE)</formula>
    </cfRule>
    <cfRule type="expression" dxfId="716" priority="18">
      <formula>IF(RIGHT(TEXT(AE34,"0.#"),1)=".",TRUE,FALSE)</formula>
    </cfRule>
  </conditionalFormatting>
  <conditionalFormatting sqref="Y781">
    <cfRule type="expression" dxfId="715" priority="15">
      <formula>IF(RIGHT(TEXT(Y781,"0.#"),1)=".",FALSE,TRUE)</formula>
    </cfRule>
    <cfRule type="expression" dxfId="714" priority="16">
      <formula>IF(RIGHT(TEXT(Y781,"0.#"),1)=".",TRUE,FALSE)</formula>
    </cfRule>
  </conditionalFormatting>
  <conditionalFormatting sqref="AU781">
    <cfRule type="expression" dxfId="713" priority="13">
      <formula>IF(RIGHT(TEXT(AU781,"0.#"),1)=".",FALSE,TRUE)</formula>
    </cfRule>
    <cfRule type="expression" dxfId="712" priority="14">
      <formula>IF(RIGHT(TEXT(AU781,"0.#"),1)=".",TRUE,FALSE)</formula>
    </cfRule>
  </conditionalFormatting>
  <conditionalFormatting sqref="Y837">
    <cfRule type="expression" dxfId="711" priority="7">
      <formula>IF(RIGHT(TEXT(Y837,"0.#"),1)=".",FALSE,TRUE)</formula>
    </cfRule>
    <cfRule type="expression" dxfId="710" priority="8">
      <formula>IF(RIGHT(TEXT(Y837,"0.#"),1)=".",TRUE,FALSE)</formula>
    </cfRule>
  </conditionalFormatting>
  <conditionalFormatting sqref="AL837:AO837">
    <cfRule type="expression" dxfId="709" priority="9">
      <formula>IF(AND(AL837&gt;=0, RIGHT(TEXT(AL837,"0.#"),1)&lt;&gt;"."),TRUE,FALSE)</formula>
    </cfRule>
    <cfRule type="expression" dxfId="708" priority="10">
      <formula>IF(AND(AL837&gt;=0, RIGHT(TEXT(AL837,"0.#"),1)="."),TRUE,FALSE)</formula>
    </cfRule>
    <cfRule type="expression" dxfId="707" priority="11">
      <formula>IF(AND(AL837&lt;0, RIGHT(TEXT(AL837,"0.#"),1)&lt;&gt;"."),TRUE,FALSE)</formula>
    </cfRule>
    <cfRule type="expression" dxfId="706" priority="12">
      <formula>IF(AND(AL837&lt;0, RIGHT(TEXT(AL837,"0.#"),1)="."),TRUE,FALSE)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39370078740157483" bottom="0.39370078740157483" header="0.51181102362204722" footer="0.51181102362204722"/>
  <pageSetup paperSize="9" scale="65" fitToHeight="4" orientation="portrait" r:id="rId1"/>
  <headerFooter differentFirst="1" alignWithMargins="0"/>
  <rowBreaks count="4" manualBreakCount="4">
    <brk id="102" max="49" man="1"/>
    <brk id="718" max="49" man="1"/>
    <brk id="739" max="49" man="1"/>
    <brk id="80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t="s">
        <v>585</v>
      </c>
      <c r="M2" s="13" t="str">
        <f>IF(L2="","",K2)</f>
        <v>社会保障</v>
      </c>
      <c r="N2" s="13" t="str">
        <f>IF(M2="","",IF(N1&lt;&gt;"",CONCATENATE(N1,"、",M2),M2))</f>
        <v>社会保障</v>
      </c>
      <c r="O2" s="13"/>
      <c r="P2" s="12" t="s">
        <v>190</v>
      </c>
      <c r="Q2" s="17" t="s">
        <v>585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16"/>
      <c r="Z2" s="823"/>
      <c r="AA2" s="824"/>
      <c r="AB2" s="1020" t="s">
        <v>11</v>
      </c>
      <c r="AC2" s="1021"/>
      <c r="AD2" s="1022"/>
      <c r="AE2" s="1026" t="s">
        <v>357</v>
      </c>
      <c r="AF2" s="1026"/>
      <c r="AG2" s="1026"/>
      <c r="AH2" s="1026"/>
      <c r="AI2" s="1026" t="s">
        <v>363</v>
      </c>
      <c r="AJ2" s="1026"/>
      <c r="AK2" s="1026"/>
      <c r="AL2" s="1026"/>
      <c r="AM2" s="1026" t="s">
        <v>470</v>
      </c>
      <c r="AN2" s="1026"/>
      <c r="AO2" s="1026"/>
      <c r="AP2" s="556"/>
      <c r="AQ2" s="154"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17"/>
      <c r="Z3" s="1018"/>
      <c r="AA3" s="1019"/>
      <c r="AB3" s="1023"/>
      <c r="AC3" s="1024"/>
      <c r="AD3" s="1025"/>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993"/>
      <c r="I4" s="993"/>
      <c r="J4" s="993"/>
      <c r="K4" s="993"/>
      <c r="L4" s="993"/>
      <c r="M4" s="993"/>
      <c r="N4" s="993"/>
      <c r="O4" s="994"/>
      <c r="P4" s="98"/>
      <c r="Q4" s="1001"/>
      <c r="R4" s="1001"/>
      <c r="S4" s="1001"/>
      <c r="T4" s="1001"/>
      <c r="U4" s="1001"/>
      <c r="V4" s="1001"/>
      <c r="W4" s="1001"/>
      <c r="X4" s="1002"/>
      <c r="Y4" s="1011" t="s">
        <v>12</v>
      </c>
      <c r="Z4" s="1012"/>
      <c r="AA4" s="1013"/>
      <c r="AB4" s="460"/>
      <c r="AC4" s="1015"/>
      <c r="AD4" s="1015"/>
      <c r="AE4" s="211"/>
      <c r="AF4" s="212"/>
      <c r="AG4" s="212"/>
      <c r="AH4" s="212"/>
      <c r="AI4" s="211"/>
      <c r="AJ4" s="212"/>
      <c r="AK4" s="212"/>
      <c r="AL4" s="212"/>
      <c r="AM4" s="211"/>
      <c r="AN4" s="212"/>
      <c r="AO4" s="212"/>
      <c r="AP4" s="212"/>
      <c r="AQ4" s="336"/>
      <c r="AR4" s="200"/>
      <c r="AS4" s="200"/>
      <c r="AT4" s="337"/>
      <c r="AU4" s="212"/>
      <c r="AV4" s="212"/>
      <c r="AW4" s="212"/>
      <c r="AX4" s="214"/>
    </row>
    <row r="5" spans="1:50" ht="22.5" customHeight="1" x14ac:dyDescent="0.15">
      <c r="A5" s="403"/>
      <c r="B5" s="404"/>
      <c r="C5" s="404"/>
      <c r="D5" s="404"/>
      <c r="E5" s="404"/>
      <c r="F5" s="405"/>
      <c r="G5" s="995"/>
      <c r="H5" s="996"/>
      <c r="I5" s="996"/>
      <c r="J5" s="996"/>
      <c r="K5" s="996"/>
      <c r="L5" s="996"/>
      <c r="M5" s="996"/>
      <c r="N5" s="996"/>
      <c r="O5" s="997"/>
      <c r="P5" s="1003"/>
      <c r="Q5" s="1003"/>
      <c r="R5" s="1003"/>
      <c r="S5" s="1003"/>
      <c r="T5" s="1003"/>
      <c r="U5" s="1003"/>
      <c r="V5" s="1003"/>
      <c r="W5" s="1003"/>
      <c r="X5" s="1004"/>
      <c r="Y5" s="414" t="s">
        <v>54</v>
      </c>
      <c r="Z5" s="1008"/>
      <c r="AA5" s="1009"/>
      <c r="AB5" s="522"/>
      <c r="AC5" s="1014"/>
      <c r="AD5" s="1014"/>
      <c r="AE5" s="211"/>
      <c r="AF5" s="212"/>
      <c r="AG5" s="212"/>
      <c r="AH5" s="212"/>
      <c r="AI5" s="211"/>
      <c r="AJ5" s="212"/>
      <c r="AK5" s="212"/>
      <c r="AL5" s="212"/>
      <c r="AM5" s="211"/>
      <c r="AN5" s="212"/>
      <c r="AO5" s="212"/>
      <c r="AP5" s="212"/>
      <c r="AQ5" s="336"/>
      <c r="AR5" s="200"/>
      <c r="AS5" s="200"/>
      <c r="AT5" s="337"/>
      <c r="AU5" s="212"/>
      <c r="AV5" s="212"/>
      <c r="AW5" s="212"/>
      <c r="AX5" s="214"/>
    </row>
    <row r="6" spans="1:50" ht="22.5" customHeight="1" x14ac:dyDescent="0.15">
      <c r="A6" s="403"/>
      <c r="B6" s="404"/>
      <c r="C6" s="404"/>
      <c r="D6" s="404"/>
      <c r="E6" s="404"/>
      <c r="F6" s="405"/>
      <c r="G6" s="998"/>
      <c r="H6" s="999"/>
      <c r="I6" s="999"/>
      <c r="J6" s="999"/>
      <c r="K6" s="999"/>
      <c r="L6" s="999"/>
      <c r="M6" s="999"/>
      <c r="N6" s="999"/>
      <c r="O6" s="1000"/>
      <c r="P6" s="1005"/>
      <c r="Q6" s="1005"/>
      <c r="R6" s="1005"/>
      <c r="S6" s="1005"/>
      <c r="T6" s="1005"/>
      <c r="U6" s="1005"/>
      <c r="V6" s="1005"/>
      <c r="W6" s="1005"/>
      <c r="X6" s="1006"/>
      <c r="Y6" s="1007" t="s">
        <v>13</v>
      </c>
      <c r="Z6" s="1008"/>
      <c r="AA6" s="1009"/>
      <c r="AB6" s="597" t="s">
        <v>301</v>
      </c>
      <c r="AC6" s="1010"/>
      <c r="AD6" s="1010"/>
      <c r="AE6" s="211"/>
      <c r="AF6" s="212"/>
      <c r="AG6" s="212"/>
      <c r="AH6" s="212"/>
      <c r="AI6" s="211"/>
      <c r="AJ6" s="212"/>
      <c r="AK6" s="212"/>
      <c r="AL6" s="212"/>
      <c r="AM6" s="211"/>
      <c r="AN6" s="212"/>
      <c r="AO6" s="212"/>
      <c r="AP6" s="212"/>
      <c r="AQ6" s="336"/>
      <c r="AR6" s="200"/>
      <c r="AS6" s="200"/>
      <c r="AT6" s="337"/>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16"/>
      <c r="Z9" s="823"/>
      <c r="AA9" s="824"/>
      <c r="AB9" s="1020" t="s">
        <v>11</v>
      </c>
      <c r="AC9" s="1021"/>
      <c r="AD9" s="1022"/>
      <c r="AE9" s="1026" t="s">
        <v>357</v>
      </c>
      <c r="AF9" s="1026"/>
      <c r="AG9" s="1026"/>
      <c r="AH9" s="1026"/>
      <c r="AI9" s="1026" t="s">
        <v>363</v>
      </c>
      <c r="AJ9" s="1026"/>
      <c r="AK9" s="1026"/>
      <c r="AL9" s="1026"/>
      <c r="AM9" s="1026" t="s">
        <v>470</v>
      </c>
      <c r="AN9" s="1026"/>
      <c r="AO9" s="1026"/>
      <c r="AP9" s="556"/>
      <c r="AQ9" s="154"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17"/>
      <c r="Z10" s="1018"/>
      <c r="AA10" s="1019"/>
      <c r="AB10" s="1023"/>
      <c r="AC10" s="1024"/>
      <c r="AD10" s="1025"/>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993"/>
      <c r="I11" s="993"/>
      <c r="J11" s="993"/>
      <c r="K11" s="993"/>
      <c r="L11" s="993"/>
      <c r="M11" s="993"/>
      <c r="N11" s="993"/>
      <c r="O11" s="994"/>
      <c r="P11" s="98"/>
      <c r="Q11" s="1001"/>
      <c r="R11" s="1001"/>
      <c r="S11" s="1001"/>
      <c r="T11" s="1001"/>
      <c r="U11" s="1001"/>
      <c r="V11" s="1001"/>
      <c r="W11" s="1001"/>
      <c r="X11" s="1002"/>
      <c r="Y11" s="1011" t="s">
        <v>12</v>
      </c>
      <c r="Z11" s="1012"/>
      <c r="AA11" s="1013"/>
      <c r="AB11" s="460"/>
      <c r="AC11" s="1015"/>
      <c r="AD11" s="1015"/>
      <c r="AE11" s="211"/>
      <c r="AF11" s="212"/>
      <c r="AG11" s="212"/>
      <c r="AH11" s="212"/>
      <c r="AI11" s="211"/>
      <c r="AJ11" s="212"/>
      <c r="AK11" s="212"/>
      <c r="AL11" s="212"/>
      <c r="AM11" s="211"/>
      <c r="AN11" s="212"/>
      <c r="AO11" s="212"/>
      <c r="AP11" s="212"/>
      <c r="AQ11" s="336"/>
      <c r="AR11" s="200"/>
      <c r="AS11" s="200"/>
      <c r="AT11" s="337"/>
      <c r="AU11" s="212"/>
      <c r="AV11" s="212"/>
      <c r="AW11" s="212"/>
      <c r="AX11" s="214"/>
    </row>
    <row r="12" spans="1:50" ht="22.5" customHeight="1" x14ac:dyDescent="0.15">
      <c r="A12" s="403"/>
      <c r="B12" s="404"/>
      <c r="C12" s="404"/>
      <c r="D12" s="404"/>
      <c r="E12" s="404"/>
      <c r="F12" s="405"/>
      <c r="G12" s="995"/>
      <c r="H12" s="996"/>
      <c r="I12" s="996"/>
      <c r="J12" s="996"/>
      <c r="K12" s="996"/>
      <c r="L12" s="996"/>
      <c r="M12" s="996"/>
      <c r="N12" s="996"/>
      <c r="O12" s="997"/>
      <c r="P12" s="1003"/>
      <c r="Q12" s="1003"/>
      <c r="R12" s="1003"/>
      <c r="S12" s="1003"/>
      <c r="T12" s="1003"/>
      <c r="U12" s="1003"/>
      <c r="V12" s="1003"/>
      <c r="W12" s="1003"/>
      <c r="X12" s="1004"/>
      <c r="Y12" s="414" t="s">
        <v>54</v>
      </c>
      <c r="Z12" s="1008"/>
      <c r="AA12" s="1009"/>
      <c r="AB12" s="522"/>
      <c r="AC12" s="1014"/>
      <c r="AD12" s="1014"/>
      <c r="AE12" s="211"/>
      <c r="AF12" s="212"/>
      <c r="AG12" s="212"/>
      <c r="AH12" s="212"/>
      <c r="AI12" s="211"/>
      <c r="AJ12" s="212"/>
      <c r="AK12" s="212"/>
      <c r="AL12" s="212"/>
      <c r="AM12" s="211"/>
      <c r="AN12" s="212"/>
      <c r="AO12" s="212"/>
      <c r="AP12" s="212"/>
      <c r="AQ12" s="336"/>
      <c r="AR12" s="200"/>
      <c r="AS12" s="200"/>
      <c r="AT12" s="337"/>
      <c r="AU12" s="212"/>
      <c r="AV12" s="212"/>
      <c r="AW12" s="212"/>
      <c r="AX12" s="214"/>
    </row>
    <row r="13" spans="1:50" ht="22.5" customHeight="1" x14ac:dyDescent="0.15">
      <c r="A13" s="406"/>
      <c r="B13" s="407"/>
      <c r="C13" s="407"/>
      <c r="D13" s="407"/>
      <c r="E13" s="407"/>
      <c r="F13" s="408"/>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7" t="s">
        <v>301</v>
      </c>
      <c r="AC13" s="1010"/>
      <c r="AD13" s="1010"/>
      <c r="AE13" s="211"/>
      <c r="AF13" s="212"/>
      <c r="AG13" s="212"/>
      <c r="AH13" s="212"/>
      <c r="AI13" s="211"/>
      <c r="AJ13" s="212"/>
      <c r="AK13" s="212"/>
      <c r="AL13" s="212"/>
      <c r="AM13" s="211"/>
      <c r="AN13" s="212"/>
      <c r="AO13" s="212"/>
      <c r="AP13" s="212"/>
      <c r="AQ13" s="336"/>
      <c r="AR13" s="200"/>
      <c r="AS13" s="200"/>
      <c r="AT13" s="337"/>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16"/>
      <c r="Z16" s="823"/>
      <c r="AA16" s="824"/>
      <c r="AB16" s="1020" t="s">
        <v>11</v>
      </c>
      <c r="AC16" s="1021"/>
      <c r="AD16" s="1022"/>
      <c r="AE16" s="1026" t="s">
        <v>357</v>
      </c>
      <c r="AF16" s="1026"/>
      <c r="AG16" s="1026"/>
      <c r="AH16" s="1026"/>
      <c r="AI16" s="1026" t="s">
        <v>363</v>
      </c>
      <c r="AJ16" s="1026"/>
      <c r="AK16" s="1026"/>
      <c r="AL16" s="1026"/>
      <c r="AM16" s="1026" t="s">
        <v>470</v>
      </c>
      <c r="AN16" s="1026"/>
      <c r="AO16" s="1026"/>
      <c r="AP16" s="556"/>
      <c r="AQ16" s="154"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17"/>
      <c r="Z17" s="1018"/>
      <c r="AA17" s="1019"/>
      <c r="AB17" s="1023"/>
      <c r="AC17" s="1024"/>
      <c r="AD17" s="1025"/>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993"/>
      <c r="I18" s="993"/>
      <c r="J18" s="993"/>
      <c r="K18" s="993"/>
      <c r="L18" s="993"/>
      <c r="M18" s="993"/>
      <c r="N18" s="993"/>
      <c r="O18" s="994"/>
      <c r="P18" s="98"/>
      <c r="Q18" s="1001"/>
      <c r="R18" s="1001"/>
      <c r="S18" s="1001"/>
      <c r="T18" s="1001"/>
      <c r="U18" s="1001"/>
      <c r="V18" s="1001"/>
      <c r="W18" s="1001"/>
      <c r="X18" s="1002"/>
      <c r="Y18" s="1011" t="s">
        <v>12</v>
      </c>
      <c r="Z18" s="1012"/>
      <c r="AA18" s="1013"/>
      <c r="AB18" s="460"/>
      <c r="AC18" s="1015"/>
      <c r="AD18" s="1015"/>
      <c r="AE18" s="211"/>
      <c r="AF18" s="212"/>
      <c r="AG18" s="212"/>
      <c r="AH18" s="212"/>
      <c r="AI18" s="211"/>
      <c r="AJ18" s="212"/>
      <c r="AK18" s="212"/>
      <c r="AL18" s="212"/>
      <c r="AM18" s="211"/>
      <c r="AN18" s="212"/>
      <c r="AO18" s="212"/>
      <c r="AP18" s="212"/>
      <c r="AQ18" s="336"/>
      <c r="AR18" s="200"/>
      <c r="AS18" s="200"/>
      <c r="AT18" s="337"/>
      <c r="AU18" s="212"/>
      <c r="AV18" s="212"/>
      <c r="AW18" s="212"/>
      <c r="AX18" s="214"/>
    </row>
    <row r="19" spans="1:50" ht="22.5" customHeight="1" x14ac:dyDescent="0.15">
      <c r="A19" s="403"/>
      <c r="B19" s="404"/>
      <c r="C19" s="404"/>
      <c r="D19" s="404"/>
      <c r="E19" s="404"/>
      <c r="F19" s="405"/>
      <c r="G19" s="995"/>
      <c r="H19" s="996"/>
      <c r="I19" s="996"/>
      <c r="J19" s="996"/>
      <c r="K19" s="996"/>
      <c r="L19" s="996"/>
      <c r="M19" s="996"/>
      <c r="N19" s="996"/>
      <c r="O19" s="997"/>
      <c r="P19" s="1003"/>
      <c r="Q19" s="1003"/>
      <c r="R19" s="1003"/>
      <c r="S19" s="1003"/>
      <c r="T19" s="1003"/>
      <c r="U19" s="1003"/>
      <c r="V19" s="1003"/>
      <c r="W19" s="1003"/>
      <c r="X19" s="1004"/>
      <c r="Y19" s="414" t="s">
        <v>54</v>
      </c>
      <c r="Z19" s="1008"/>
      <c r="AA19" s="1009"/>
      <c r="AB19" s="522"/>
      <c r="AC19" s="1014"/>
      <c r="AD19" s="1014"/>
      <c r="AE19" s="211"/>
      <c r="AF19" s="212"/>
      <c r="AG19" s="212"/>
      <c r="AH19" s="212"/>
      <c r="AI19" s="211"/>
      <c r="AJ19" s="212"/>
      <c r="AK19" s="212"/>
      <c r="AL19" s="212"/>
      <c r="AM19" s="211"/>
      <c r="AN19" s="212"/>
      <c r="AO19" s="212"/>
      <c r="AP19" s="212"/>
      <c r="AQ19" s="336"/>
      <c r="AR19" s="200"/>
      <c r="AS19" s="200"/>
      <c r="AT19" s="337"/>
      <c r="AU19" s="212"/>
      <c r="AV19" s="212"/>
      <c r="AW19" s="212"/>
      <c r="AX19" s="214"/>
    </row>
    <row r="20" spans="1:50" ht="22.5" customHeight="1" x14ac:dyDescent="0.15">
      <c r="A20" s="406"/>
      <c r="B20" s="407"/>
      <c r="C20" s="407"/>
      <c r="D20" s="407"/>
      <c r="E20" s="407"/>
      <c r="F20" s="408"/>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7" t="s">
        <v>301</v>
      </c>
      <c r="AC20" s="1010"/>
      <c r="AD20" s="1010"/>
      <c r="AE20" s="211"/>
      <c r="AF20" s="212"/>
      <c r="AG20" s="212"/>
      <c r="AH20" s="212"/>
      <c r="AI20" s="211"/>
      <c r="AJ20" s="212"/>
      <c r="AK20" s="212"/>
      <c r="AL20" s="212"/>
      <c r="AM20" s="211"/>
      <c r="AN20" s="212"/>
      <c r="AO20" s="212"/>
      <c r="AP20" s="212"/>
      <c r="AQ20" s="336"/>
      <c r="AR20" s="200"/>
      <c r="AS20" s="200"/>
      <c r="AT20" s="337"/>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16"/>
      <c r="Z23" s="823"/>
      <c r="AA23" s="824"/>
      <c r="AB23" s="1020" t="s">
        <v>11</v>
      </c>
      <c r="AC23" s="1021"/>
      <c r="AD23" s="1022"/>
      <c r="AE23" s="1026" t="s">
        <v>357</v>
      </c>
      <c r="AF23" s="1026"/>
      <c r="AG23" s="1026"/>
      <c r="AH23" s="1026"/>
      <c r="AI23" s="1026" t="s">
        <v>363</v>
      </c>
      <c r="AJ23" s="1026"/>
      <c r="AK23" s="1026"/>
      <c r="AL23" s="1026"/>
      <c r="AM23" s="1026" t="s">
        <v>470</v>
      </c>
      <c r="AN23" s="1026"/>
      <c r="AO23" s="1026"/>
      <c r="AP23" s="556"/>
      <c r="AQ23" s="154"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17"/>
      <c r="Z24" s="1018"/>
      <c r="AA24" s="1019"/>
      <c r="AB24" s="1023"/>
      <c r="AC24" s="1024"/>
      <c r="AD24" s="1025"/>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993"/>
      <c r="I25" s="993"/>
      <c r="J25" s="993"/>
      <c r="K25" s="993"/>
      <c r="L25" s="993"/>
      <c r="M25" s="993"/>
      <c r="N25" s="993"/>
      <c r="O25" s="994"/>
      <c r="P25" s="98"/>
      <c r="Q25" s="1001"/>
      <c r="R25" s="1001"/>
      <c r="S25" s="1001"/>
      <c r="T25" s="1001"/>
      <c r="U25" s="1001"/>
      <c r="V25" s="1001"/>
      <c r="W25" s="1001"/>
      <c r="X25" s="1002"/>
      <c r="Y25" s="1011" t="s">
        <v>12</v>
      </c>
      <c r="Z25" s="1012"/>
      <c r="AA25" s="1013"/>
      <c r="AB25" s="460"/>
      <c r="AC25" s="1015"/>
      <c r="AD25" s="1015"/>
      <c r="AE25" s="211"/>
      <c r="AF25" s="212"/>
      <c r="AG25" s="212"/>
      <c r="AH25" s="212"/>
      <c r="AI25" s="211"/>
      <c r="AJ25" s="212"/>
      <c r="AK25" s="212"/>
      <c r="AL25" s="212"/>
      <c r="AM25" s="211"/>
      <c r="AN25" s="212"/>
      <c r="AO25" s="212"/>
      <c r="AP25" s="212"/>
      <c r="AQ25" s="336"/>
      <c r="AR25" s="200"/>
      <c r="AS25" s="200"/>
      <c r="AT25" s="337"/>
      <c r="AU25" s="212"/>
      <c r="AV25" s="212"/>
      <c r="AW25" s="212"/>
      <c r="AX25" s="214"/>
    </row>
    <row r="26" spans="1:50" ht="22.5" customHeight="1" x14ac:dyDescent="0.15">
      <c r="A26" s="403"/>
      <c r="B26" s="404"/>
      <c r="C26" s="404"/>
      <c r="D26" s="404"/>
      <c r="E26" s="404"/>
      <c r="F26" s="405"/>
      <c r="G26" s="995"/>
      <c r="H26" s="996"/>
      <c r="I26" s="996"/>
      <c r="J26" s="996"/>
      <c r="K26" s="996"/>
      <c r="L26" s="996"/>
      <c r="M26" s="996"/>
      <c r="N26" s="996"/>
      <c r="O26" s="997"/>
      <c r="P26" s="1003"/>
      <c r="Q26" s="1003"/>
      <c r="R26" s="1003"/>
      <c r="S26" s="1003"/>
      <c r="T26" s="1003"/>
      <c r="U26" s="1003"/>
      <c r="V26" s="1003"/>
      <c r="W26" s="1003"/>
      <c r="X26" s="1004"/>
      <c r="Y26" s="414" t="s">
        <v>54</v>
      </c>
      <c r="Z26" s="1008"/>
      <c r="AA26" s="1009"/>
      <c r="AB26" s="522"/>
      <c r="AC26" s="1014"/>
      <c r="AD26" s="1014"/>
      <c r="AE26" s="211"/>
      <c r="AF26" s="212"/>
      <c r="AG26" s="212"/>
      <c r="AH26" s="212"/>
      <c r="AI26" s="211"/>
      <c r="AJ26" s="212"/>
      <c r="AK26" s="212"/>
      <c r="AL26" s="212"/>
      <c r="AM26" s="211"/>
      <c r="AN26" s="212"/>
      <c r="AO26" s="212"/>
      <c r="AP26" s="212"/>
      <c r="AQ26" s="336"/>
      <c r="AR26" s="200"/>
      <c r="AS26" s="200"/>
      <c r="AT26" s="337"/>
      <c r="AU26" s="212"/>
      <c r="AV26" s="212"/>
      <c r="AW26" s="212"/>
      <c r="AX26" s="214"/>
    </row>
    <row r="27" spans="1:50" ht="22.5" customHeight="1" x14ac:dyDescent="0.15">
      <c r="A27" s="406"/>
      <c r="B27" s="407"/>
      <c r="C27" s="407"/>
      <c r="D27" s="407"/>
      <c r="E27" s="407"/>
      <c r="F27" s="408"/>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7" t="s">
        <v>301</v>
      </c>
      <c r="AC27" s="1010"/>
      <c r="AD27" s="1010"/>
      <c r="AE27" s="211"/>
      <c r="AF27" s="212"/>
      <c r="AG27" s="212"/>
      <c r="AH27" s="212"/>
      <c r="AI27" s="211"/>
      <c r="AJ27" s="212"/>
      <c r="AK27" s="212"/>
      <c r="AL27" s="212"/>
      <c r="AM27" s="211"/>
      <c r="AN27" s="212"/>
      <c r="AO27" s="212"/>
      <c r="AP27" s="212"/>
      <c r="AQ27" s="336"/>
      <c r="AR27" s="200"/>
      <c r="AS27" s="200"/>
      <c r="AT27" s="337"/>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16"/>
      <c r="Z30" s="823"/>
      <c r="AA30" s="824"/>
      <c r="AB30" s="1020" t="s">
        <v>11</v>
      </c>
      <c r="AC30" s="1021"/>
      <c r="AD30" s="1022"/>
      <c r="AE30" s="1026" t="s">
        <v>357</v>
      </c>
      <c r="AF30" s="1026"/>
      <c r="AG30" s="1026"/>
      <c r="AH30" s="1026"/>
      <c r="AI30" s="1026" t="s">
        <v>363</v>
      </c>
      <c r="AJ30" s="1026"/>
      <c r="AK30" s="1026"/>
      <c r="AL30" s="1026"/>
      <c r="AM30" s="1026" t="s">
        <v>470</v>
      </c>
      <c r="AN30" s="1026"/>
      <c r="AO30" s="1026"/>
      <c r="AP30" s="556"/>
      <c r="AQ30" s="154"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17"/>
      <c r="Z31" s="1018"/>
      <c r="AA31" s="1019"/>
      <c r="AB31" s="1023"/>
      <c r="AC31" s="1024"/>
      <c r="AD31" s="1025"/>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993"/>
      <c r="I32" s="993"/>
      <c r="J32" s="993"/>
      <c r="K32" s="993"/>
      <c r="L32" s="993"/>
      <c r="M32" s="993"/>
      <c r="N32" s="993"/>
      <c r="O32" s="994"/>
      <c r="P32" s="98"/>
      <c r="Q32" s="1001"/>
      <c r="R32" s="1001"/>
      <c r="S32" s="1001"/>
      <c r="T32" s="1001"/>
      <c r="U32" s="1001"/>
      <c r="V32" s="1001"/>
      <c r="W32" s="1001"/>
      <c r="X32" s="1002"/>
      <c r="Y32" s="1011" t="s">
        <v>12</v>
      </c>
      <c r="Z32" s="1012"/>
      <c r="AA32" s="1013"/>
      <c r="AB32" s="460"/>
      <c r="AC32" s="1015"/>
      <c r="AD32" s="1015"/>
      <c r="AE32" s="211"/>
      <c r="AF32" s="212"/>
      <c r="AG32" s="212"/>
      <c r="AH32" s="212"/>
      <c r="AI32" s="211"/>
      <c r="AJ32" s="212"/>
      <c r="AK32" s="212"/>
      <c r="AL32" s="212"/>
      <c r="AM32" s="211"/>
      <c r="AN32" s="212"/>
      <c r="AO32" s="212"/>
      <c r="AP32" s="212"/>
      <c r="AQ32" s="336"/>
      <c r="AR32" s="200"/>
      <c r="AS32" s="200"/>
      <c r="AT32" s="337"/>
      <c r="AU32" s="212"/>
      <c r="AV32" s="212"/>
      <c r="AW32" s="212"/>
      <c r="AX32" s="214"/>
    </row>
    <row r="33" spans="1:50" ht="22.5" customHeight="1" x14ac:dyDescent="0.15">
      <c r="A33" s="403"/>
      <c r="B33" s="404"/>
      <c r="C33" s="404"/>
      <c r="D33" s="404"/>
      <c r="E33" s="404"/>
      <c r="F33" s="405"/>
      <c r="G33" s="995"/>
      <c r="H33" s="996"/>
      <c r="I33" s="996"/>
      <c r="J33" s="996"/>
      <c r="K33" s="996"/>
      <c r="L33" s="996"/>
      <c r="M33" s="996"/>
      <c r="N33" s="996"/>
      <c r="O33" s="997"/>
      <c r="P33" s="1003"/>
      <c r="Q33" s="1003"/>
      <c r="R33" s="1003"/>
      <c r="S33" s="1003"/>
      <c r="T33" s="1003"/>
      <c r="U33" s="1003"/>
      <c r="V33" s="1003"/>
      <c r="W33" s="1003"/>
      <c r="X33" s="1004"/>
      <c r="Y33" s="414" t="s">
        <v>54</v>
      </c>
      <c r="Z33" s="1008"/>
      <c r="AA33" s="1009"/>
      <c r="AB33" s="522"/>
      <c r="AC33" s="1014"/>
      <c r="AD33" s="1014"/>
      <c r="AE33" s="211"/>
      <c r="AF33" s="212"/>
      <c r="AG33" s="212"/>
      <c r="AH33" s="212"/>
      <c r="AI33" s="211"/>
      <c r="AJ33" s="212"/>
      <c r="AK33" s="212"/>
      <c r="AL33" s="212"/>
      <c r="AM33" s="211"/>
      <c r="AN33" s="212"/>
      <c r="AO33" s="212"/>
      <c r="AP33" s="212"/>
      <c r="AQ33" s="336"/>
      <c r="AR33" s="200"/>
      <c r="AS33" s="200"/>
      <c r="AT33" s="337"/>
      <c r="AU33" s="212"/>
      <c r="AV33" s="212"/>
      <c r="AW33" s="212"/>
      <c r="AX33" s="214"/>
    </row>
    <row r="34" spans="1:50" ht="22.5" customHeight="1" x14ac:dyDescent="0.15">
      <c r="A34" s="406"/>
      <c r="B34" s="407"/>
      <c r="C34" s="407"/>
      <c r="D34" s="407"/>
      <c r="E34" s="407"/>
      <c r="F34" s="408"/>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7" t="s">
        <v>301</v>
      </c>
      <c r="AC34" s="1010"/>
      <c r="AD34" s="1010"/>
      <c r="AE34" s="211"/>
      <c r="AF34" s="212"/>
      <c r="AG34" s="212"/>
      <c r="AH34" s="212"/>
      <c r="AI34" s="211"/>
      <c r="AJ34" s="212"/>
      <c r="AK34" s="212"/>
      <c r="AL34" s="212"/>
      <c r="AM34" s="211"/>
      <c r="AN34" s="212"/>
      <c r="AO34" s="212"/>
      <c r="AP34" s="212"/>
      <c r="AQ34" s="336"/>
      <c r="AR34" s="200"/>
      <c r="AS34" s="200"/>
      <c r="AT34" s="337"/>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16"/>
      <c r="Z37" s="823"/>
      <c r="AA37" s="824"/>
      <c r="AB37" s="1020" t="s">
        <v>11</v>
      </c>
      <c r="AC37" s="1021"/>
      <c r="AD37" s="1022"/>
      <c r="AE37" s="1026" t="s">
        <v>357</v>
      </c>
      <c r="AF37" s="1026"/>
      <c r="AG37" s="1026"/>
      <c r="AH37" s="1026"/>
      <c r="AI37" s="1026" t="s">
        <v>363</v>
      </c>
      <c r="AJ37" s="1026"/>
      <c r="AK37" s="1026"/>
      <c r="AL37" s="1026"/>
      <c r="AM37" s="1026" t="s">
        <v>470</v>
      </c>
      <c r="AN37" s="1026"/>
      <c r="AO37" s="1026"/>
      <c r="AP37" s="556"/>
      <c r="AQ37" s="154"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17"/>
      <c r="Z38" s="1018"/>
      <c r="AA38" s="1019"/>
      <c r="AB38" s="1023"/>
      <c r="AC38" s="1024"/>
      <c r="AD38" s="1025"/>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993"/>
      <c r="I39" s="993"/>
      <c r="J39" s="993"/>
      <c r="K39" s="993"/>
      <c r="L39" s="993"/>
      <c r="M39" s="993"/>
      <c r="N39" s="993"/>
      <c r="O39" s="994"/>
      <c r="P39" s="98"/>
      <c r="Q39" s="1001"/>
      <c r="R39" s="1001"/>
      <c r="S39" s="1001"/>
      <c r="T39" s="1001"/>
      <c r="U39" s="1001"/>
      <c r="V39" s="1001"/>
      <c r="W39" s="1001"/>
      <c r="X39" s="1002"/>
      <c r="Y39" s="1011" t="s">
        <v>12</v>
      </c>
      <c r="Z39" s="1012"/>
      <c r="AA39" s="1013"/>
      <c r="AB39" s="460"/>
      <c r="AC39" s="1015"/>
      <c r="AD39" s="1015"/>
      <c r="AE39" s="211"/>
      <c r="AF39" s="212"/>
      <c r="AG39" s="212"/>
      <c r="AH39" s="212"/>
      <c r="AI39" s="211"/>
      <c r="AJ39" s="212"/>
      <c r="AK39" s="212"/>
      <c r="AL39" s="212"/>
      <c r="AM39" s="211"/>
      <c r="AN39" s="212"/>
      <c r="AO39" s="212"/>
      <c r="AP39" s="212"/>
      <c r="AQ39" s="336"/>
      <c r="AR39" s="200"/>
      <c r="AS39" s="200"/>
      <c r="AT39" s="337"/>
      <c r="AU39" s="212"/>
      <c r="AV39" s="212"/>
      <c r="AW39" s="212"/>
      <c r="AX39" s="214"/>
    </row>
    <row r="40" spans="1:50" ht="22.5" customHeight="1" x14ac:dyDescent="0.15">
      <c r="A40" s="403"/>
      <c r="B40" s="404"/>
      <c r="C40" s="404"/>
      <c r="D40" s="404"/>
      <c r="E40" s="404"/>
      <c r="F40" s="405"/>
      <c r="G40" s="995"/>
      <c r="H40" s="996"/>
      <c r="I40" s="996"/>
      <c r="J40" s="996"/>
      <c r="K40" s="996"/>
      <c r="L40" s="996"/>
      <c r="M40" s="996"/>
      <c r="N40" s="996"/>
      <c r="O40" s="997"/>
      <c r="P40" s="1003"/>
      <c r="Q40" s="1003"/>
      <c r="R40" s="1003"/>
      <c r="S40" s="1003"/>
      <c r="T40" s="1003"/>
      <c r="U40" s="1003"/>
      <c r="V40" s="1003"/>
      <c r="W40" s="1003"/>
      <c r="X40" s="1004"/>
      <c r="Y40" s="414" t="s">
        <v>54</v>
      </c>
      <c r="Z40" s="1008"/>
      <c r="AA40" s="1009"/>
      <c r="AB40" s="522"/>
      <c r="AC40" s="1014"/>
      <c r="AD40" s="1014"/>
      <c r="AE40" s="211"/>
      <c r="AF40" s="212"/>
      <c r="AG40" s="212"/>
      <c r="AH40" s="212"/>
      <c r="AI40" s="211"/>
      <c r="AJ40" s="212"/>
      <c r="AK40" s="212"/>
      <c r="AL40" s="212"/>
      <c r="AM40" s="211"/>
      <c r="AN40" s="212"/>
      <c r="AO40" s="212"/>
      <c r="AP40" s="212"/>
      <c r="AQ40" s="336"/>
      <c r="AR40" s="200"/>
      <c r="AS40" s="200"/>
      <c r="AT40" s="337"/>
      <c r="AU40" s="212"/>
      <c r="AV40" s="212"/>
      <c r="AW40" s="212"/>
      <c r="AX40" s="214"/>
    </row>
    <row r="41" spans="1:50" ht="22.5" customHeight="1" x14ac:dyDescent="0.15">
      <c r="A41" s="406"/>
      <c r="B41" s="407"/>
      <c r="C41" s="407"/>
      <c r="D41" s="407"/>
      <c r="E41" s="407"/>
      <c r="F41" s="408"/>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7" t="s">
        <v>301</v>
      </c>
      <c r="AC41" s="1010"/>
      <c r="AD41" s="1010"/>
      <c r="AE41" s="211"/>
      <c r="AF41" s="212"/>
      <c r="AG41" s="212"/>
      <c r="AH41" s="212"/>
      <c r="AI41" s="211"/>
      <c r="AJ41" s="212"/>
      <c r="AK41" s="212"/>
      <c r="AL41" s="212"/>
      <c r="AM41" s="211"/>
      <c r="AN41" s="212"/>
      <c r="AO41" s="212"/>
      <c r="AP41" s="212"/>
      <c r="AQ41" s="336"/>
      <c r="AR41" s="200"/>
      <c r="AS41" s="200"/>
      <c r="AT41" s="337"/>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16"/>
      <c r="Z44" s="823"/>
      <c r="AA44" s="824"/>
      <c r="AB44" s="1020" t="s">
        <v>11</v>
      </c>
      <c r="AC44" s="1021"/>
      <c r="AD44" s="1022"/>
      <c r="AE44" s="1026" t="s">
        <v>357</v>
      </c>
      <c r="AF44" s="1026"/>
      <c r="AG44" s="1026"/>
      <c r="AH44" s="1026"/>
      <c r="AI44" s="1026" t="s">
        <v>363</v>
      </c>
      <c r="AJ44" s="1026"/>
      <c r="AK44" s="1026"/>
      <c r="AL44" s="1026"/>
      <c r="AM44" s="1026" t="s">
        <v>470</v>
      </c>
      <c r="AN44" s="1026"/>
      <c r="AO44" s="1026"/>
      <c r="AP44" s="556"/>
      <c r="AQ44" s="154"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17"/>
      <c r="Z45" s="1018"/>
      <c r="AA45" s="1019"/>
      <c r="AB45" s="1023"/>
      <c r="AC45" s="1024"/>
      <c r="AD45" s="1025"/>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993"/>
      <c r="I46" s="993"/>
      <c r="J46" s="993"/>
      <c r="K46" s="993"/>
      <c r="L46" s="993"/>
      <c r="M46" s="993"/>
      <c r="N46" s="993"/>
      <c r="O46" s="994"/>
      <c r="P46" s="98"/>
      <c r="Q46" s="1001"/>
      <c r="R46" s="1001"/>
      <c r="S46" s="1001"/>
      <c r="T46" s="1001"/>
      <c r="U46" s="1001"/>
      <c r="V46" s="1001"/>
      <c r="W46" s="1001"/>
      <c r="X46" s="1002"/>
      <c r="Y46" s="1011" t="s">
        <v>12</v>
      </c>
      <c r="Z46" s="1012"/>
      <c r="AA46" s="1013"/>
      <c r="AB46" s="460"/>
      <c r="AC46" s="1015"/>
      <c r="AD46" s="1015"/>
      <c r="AE46" s="211"/>
      <c r="AF46" s="212"/>
      <c r="AG46" s="212"/>
      <c r="AH46" s="212"/>
      <c r="AI46" s="211"/>
      <c r="AJ46" s="212"/>
      <c r="AK46" s="212"/>
      <c r="AL46" s="212"/>
      <c r="AM46" s="211"/>
      <c r="AN46" s="212"/>
      <c r="AO46" s="212"/>
      <c r="AP46" s="212"/>
      <c r="AQ46" s="336"/>
      <c r="AR46" s="200"/>
      <c r="AS46" s="200"/>
      <c r="AT46" s="337"/>
      <c r="AU46" s="212"/>
      <c r="AV46" s="212"/>
      <c r="AW46" s="212"/>
      <c r="AX46" s="214"/>
    </row>
    <row r="47" spans="1:50" ht="22.5" customHeight="1" x14ac:dyDescent="0.15">
      <c r="A47" s="403"/>
      <c r="B47" s="404"/>
      <c r="C47" s="404"/>
      <c r="D47" s="404"/>
      <c r="E47" s="404"/>
      <c r="F47" s="405"/>
      <c r="G47" s="995"/>
      <c r="H47" s="996"/>
      <c r="I47" s="996"/>
      <c r="J47" s="996"/>
      <c r="K47" s="996"/>
      <c r="L47" s="996"/>
      <c r="M47" s="996"/>
      <c r="N47" s="996"/>
      <c r="O47" s="997"/>
      <c r="P47" s="1003"/>
      <c r="Q47" s="1003"/>
      <c r="R47" s="1003"/>
      <c r="S47" s="1003"/>
      <c r="T47" s="1003"/>
      <c r="U47" s="1003"/>
      <c r="V47" s="1003"/>
      <c r="W47" s="1003"/>
      <c r="X47" s="1004"/>
      <c r="Y47" s="414" t="s">
        <v>54</v>
      </c>
      <c r="Z47" s="1008"/>
      <c r="AA47" s="1009"/>
      <c r="AB47" s="522"/>
      <c r="AC47" s="1014"/>
      <c r="AD47" s="1014"/>
      <c r="AE47" s="211"/>
      <c r="AF47" s="212"/>
      <c r="AG47" s="212"/>
      <c r="AH47" s="212"/>
      <c r="AI47" s="211"/>
      <c r="AJ47" s="212"/>
      <c r="AK47" s="212"/>
      <c r="AL47" s="212"/>
      <c r="AM47" s="211"/>
      <c r="AN47" s="212"/>
      <c r="AO47" s="212"/>
      <c r="AP47" s="212"/>
      <c r="AQ47" s="336"/>
      <c r="AR47" s="200"/>
      <c r="AS47" s="200"/>
      <c r="AT47" s="337"/>
      <c r="AU47" s="212"/>
      <c r="AV47" s="212"/>
      <c r="AW47" s="212"/>
      <c r="AX47" s="214"/>
    </row>
    <row r="48" spans="1:50" ht="22.5" customHeight="1" x14ac:dyDescent="0.15">
      <c r="A48" s="406"/>
      <c r="B48" s="407"/>
      <c r="C48" s="407"/>
      <c r="D48" s="407"/>
      <c r="E48" s="407"/>
      <c r="F48" s="408"/>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7" t="s">
        <v>301</v>
      </c>
      <c r="AC48" s="1010"/>
      <c r="AD48" s="1010"/>
      <c r="AE48" s="211"/>
      <c r="AF48" s="212"/>
      <c r="AG48" s="212"/>
      <c r="AH48" s="212"/>
      <c r="AI48" s="211"/>
      <c r="AJ48" s="212"/>
      <c r="AK48" s="212"/>
      <c r="AL48" s="212"/>
      <c r="AM48" s="211"/>
      <c r="AN48" s="212"/>
      <c r="AO48" s="212"/>
      <c r="AP48" s="212"/>
      <c r="AQ48" s="336"/>
      <c r="AR48" s="200"/>
      <c r="AS48" s="200"/>
      <c r="AT48" s="337"/>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16"/>
      <c r="Z51" s="823"/>
      <c r="AA51" s="824"/>
      <c r="AB51" s="556" t="s">
        <v>11</v>
      </c>
      <c r="AC51" s="1021"/>
      <c r="AD51" s="1022"/>
      <c r="AE51" s="1026" t="s">
        <v>357</v>
      </c>
      <c r="AF51" s="1026"/>
      <c r="AG51" s="1026"/>
      <c r="AH51" s="1026"/>
      <c r="AI51" s="1026" t="s">
        <v>363</v>
      </c>
      <c r="AJ51" s="1026"/>
      <c r="AK51" s="1026"/>
      <c r="AL51" s="1026"/>
      <c r="AM51" s="1026" t="s">
        <v>470</v>
      </c>
      <c r="AN51" s="1026"/>
      <c r="AO51" s="1026"/>
      <c r="AP51" s="556"/>
      <c r="AQ51" s="154"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17"/>
      <c r="Z52" s="1018"/>
      <c r="AA52" s="1019"/>
      <c r="AB52" s="1023"/>
      <c r="AC52" s="1024"/>
      <c r="AD52" s="1025"/>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993"/>
      <c r="I53" s="993"/>
      <c r="J53" s="993"/>
      <c r="K53" s="993"/>
      <c r="L53" s="993"/>
      <c r="M53" s="993"/>
      <c r="N53" s="993"/>
      <c r="O53" s="994"/>
      <c r="P53" s="98"/>
      <c r="Q53" s="1001"/>
      <c r="R53" s="1001"/>
      <c r="S53" s="1001"/>
      <c r="T53" s="1001"/>
      <c r="U53" s="1001"/>
      <c r="V53" s="1001"/>
      <c r="W53" s="1001"/>
      <c r="X53" s="1002"/>
      <c r="Y53" s="1011" t="s">
        <v>12</v>
      </c>
      <c r="Z53" s="1012"/>
      <c r="AA53" s="1013"/>
      <c r="AB53" s="460"/>
      <c r="AC53" s="1015"/>
      <c r="AD53" s="1015"/>
      <c r="AE53" s="211"/>
      <c r="AF53" s="212"/>
      <c r="AG53" s="212"/>
      <c r="AH53" s="212"/>
      <c r="AI53" s="211"/>
      <c r="AJ53" s="212"/>
      <c r="AK53" s="212"/>
      <c r="AL53" s="212"/>
      <c r="AM53" s="211"/>
      <c r="AN53" s="212"/>
      <c r="AO53" s="212"/>
      <c r="AP53" s="212"/>
      <c r="AQ53" s="336"/>
      <c r="AR53" s="200"/>
      <c r="AS53" s="200"/>
      <c r="AT53" s="337"/>
      <c r="AU53" s="212"/>
      <c r="AV53" s="212"/>
      <c r="AW53" s="212"/>
      <c r="AX53" s="214"/>
    </row>
    <row r="54" spans="1:50" ht="22.5" customHeight="1" x14ac:dyDescent="0.15">
      <c r="A54" s="403"/>
      <c r="B54" s="404"/>
      <c r="C54" s="404"/>
      <c r="D54" s="404"/>
      <c r="E54" s="404"/>
      <c r="F54" s="405"/>
      <c r="G54" s="995"/>
      <c r="H54" s="996"/>
      <c r="I54" s="996"/>
      <c r="J54" s="996"/>
      <c r="K54" s="996"/>
      <c r="L54" s="996"/>
      <c r="M54" s="996"/>
      <c r="N54" s="996"/>
      <c r="O54" s="997"/>
      <c r="P54" s="1003"/>
      <c r="Q54" s="1003"/>
      <c r="R54" s="1003"/>
      <c r="S54" s="1003"/>
      <c r="T54" s="1003"/>
      <c r="U54" s="1003"/>
      <c r="V54" s="1003"/>
      <c r="W54" s="1003"/>
      <c r="X54" s="1004"/>
      <c r="Y54" s="414" t="s">
        <v>54</v>
      </c>
      <c r="Z54" s="1008"/>
      <c r="AA54" s="1009"/>
      <c r="AB54" s="522"/>
      <c r="AC54" s="1014"/>
      <c r="AD54" s="1014"/>
      <c r="AE54" s="211"/>
      <c r="AF54" s="212"/>
      <c r="AG54" s="212"/>
      <c r="AH54" s="212"/>
      <c r="AI54" s="211"/>
      <c r="AJ54" s="212"/>
      <c r="AK54" s="212"/>
      <c r="AL54" s="212"/>
      <c r="AM54" s="211"/>
      <c r="AN54" s="212"/>
      <c r="AO54" s="212"/>
      <c r="AP54" s="212"/>
      <c r="AQ54" s="336"/>
      <c r="AR54" s="200"/>
      <c r="AS54" s="200"/>
      <c r="AT54" s="337"/>
      <c r="AU54" s="212"/>
      <c r="AV54" s="212"/>
      <c r="AW54" s="212"/>
      <c r="AX54" s="214"/>
    </row>
    <row r="55" spans="1:50" ht="22.5" customHeight="1" x14ac:dyDescent="0.15">
      <c r="A55" s="406"/>
      <c r="B55" s="407"/>
      <c r="C55" s="407"/>
      <c r="D55" s="407"/>
      <c r="E55" s="407"/>
      <c r="F55" s="408"/>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7" t="s">
        <v>301</v>
      </c>
      <c r="AC55" s="1010"/>
      <c r="AD55" s="1010"/>
      <c r="AE55" s="211"/>
      <c r="AF55" s="212"/>
      <c r="AG55" s="212"/>
      <c r="AH55" s="212"/>
      <c r="AI55" s="211"/>
      <c r="AJ55" s="212"/>
      <c r="AK55" s="212"/>
      <c r="AL55" s="212"/>
      <c r="AM55" s="211"/>
      <c r="AN55" s="212"/>
      <c r="AO55" s="212"/>
      <c r="AP55" s="212"/>
      <c r="AQ55" s="336"/>
      <c r="AR55" s="200"/>
      <c r="AS55" s="200"/>
      <c r="AT55" s="337"/>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16"/>
      <c r="Z58" s="823"/>
      <c r="AA58" s="824"/>
      <c r="AB58" s="1020" t="s">
        <v>11</v>
      </c>
      <c r="AC58" s="1021"/>
      <c r="AD58" s="1022"/>
      <c r="AE58" s="1026" t="s">
        <v>357</v>
      </c>
      <c r="AF58" s="1026"/>
      <c r="AG58" s="1026"/>
      <c r="AH58" s="1026"/>
      <c r="AI58" s="1026" t="s">
        <v>363</v>
      </c>
      <c r="AJ58" s="1026"/>
      <c r="AK58" s="1026"/>
      <c r="AL58" s="1026"/>
      <c r="AM58" s="1026" t="s">
        <v>470</v>
      </c>
      <c r="AN58" s="1026"/>
      <c r="AO58" s="1026"/>
      <c r="AP58" s="556"/>
      <c r="AQ58" s="154"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17"/>
      <c r="Z59" s="1018"/>
      <c r="AA59" s="1019"/>
      <c r="AB59" s="1023"/>
      <c r="AC59" s="1024"/>
      <c r="AD59" s="1025"/>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993"/>
      <c r="I60" s="993"/>
      <c r="J60" s="993"/>
      <c r="K60" s="993"/>
      <c r="L60" s="993"/>
      <c r="M60" s="993"/>
      <c r="N60" s="993"/>
      <c r="O60" s="994"/>
      <c r="P60" s="98"/>
      <c r="Q60" s="1001"/>
      <c r="R60" s="1001"/>
      <c r="S60" s="1001"/>
      <c r="T60" s="1001"/>
      <c r="U60" s="1001"/>
      <c r="V60" s="1001"/>
      <c r="W60" s="1001"/>
      <c r="X60" s="1002"/>
      <c r="Y60" s="1011" t="s">
        <v>12</v>
      </c>
      <c r="Z60" s="1012"/>
      <c r="AA60" s="1013"/>
      <c r="AB60" s="460"/>
      <c r="AC60" s="1015"/>
      <c r="AD60" s="1015"/>
      <c r="AE60" s="211"/>
      <c r="AF60" s="212"/>
      <c r="AG60" s="212"/>
      <c r="AH60" s="212"/>
      <c r="AI60" s="211"/>
      <c r="AJ60" s="212"/>
      <c r="AK60" s="212"/>
      <c r="AL60" s="212"/>
      <c r="AM60" s="211"/>
      <c r="AN60" s="212"/>
      <c r="AO60" s="212"/>
      <c r="AP60" s="212"/>
      <c r="AQ60" s="336"/>
      <c r="AR60" s="200"/>
      <c r="AS60" s="200"/>
      <c r="AT60" s="337"/>
      <c r="AU60" s="212"/>
      <c r="AV60" s="212"/>
      <c r="AW60" s="212"/>
      <c r="AX60" s="214"/>
    </row>
    <row r="61" spans="1:50" ht="22.5" customHeight="1" x14ac:dyDescent="0.15">
      <c r="A61" s="403"/>
      <c r="B61" s="404"/>
      <c r="C61" s="404"/>
      <c r="D61" s="404"/>
      <c r="E61" s="404"/>
      <c r="F61" s="405"/>
      <c r="G61" s="995"/>
      <c r="H61" s="996"/>
      <c r="I61" s="996"/>
      <c r="J61" s="996"/>
      <c r="K61" s="996"/>
      <c r="L61" s="996"/>
      <c r="M61" s="996"/>
      <c r="N61" s="996"/>
      <c r="O61" s="997"/>
      <c r="P61" s="1003"/>
      <c r="Q61" s="1003"/>
      <c r="R61" s="1003"/>
      <c r="S61" s="1003"/>
      <c r="T61" s="1003"/>
      <c r="U61" s="1003"/>
      <c r="V61" s="1003"/>
      <c r="W61" s="1003"/>
      <c r="X61" s="1004"/>
      <c r="Y61" s="414" t="s">
        <v>54</v>
      </c>
      <c r="Z61" s="1008"/>
      <c r="AA61" s="1009"/>
      <c r="AB61" s="522"/>
      <c r="AC61" s="1014"/>
      <c r="AD61" s="1014"/>
      <c r="AE61" s="211"/>
      <c r="AF61" s="212"/>
      <c r="AG61" s="212"/>
      <c r="AH61" s="212"/>
      <c r="AI61" s="211"/>
      <c r="AJ61" s="212"/>
      <c r="AK61" s="212"/>
      <c r="AL61" s="212"/>
      <c r="AM61" s="211"/>
      <c r="AN61" s="212"/>
      <c r="AO61" s="212"/>
      <c r="AP61" s="212"/>
      <c r="AQ61" s="336"/>
      <c r="AR61" s="200"/>
      <c r="AS61" s="200"/>
      <c r="AT61" s="337"/>
      <c r="AU61" s="212"/>
      <c r="AV61" s="212"/>
      <c r="AW61" s="212"/>
      <c r="AX61" s="214"/>
    </row>
    <row r="62" spans="1:50" ht="22.5" customHeight="1" x14ac:dyDescent="0.15">
      <c r="A62" s="406"/>
      <c r="B62" s="407"/>
      <c r="C62" s="407"/>
      <c r="D62" s="407"/>
      <c r="E62" s="407"/>
      <c r="F62" s="408"/>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7" t="s">
        <v>301</v>
      </c>
      <c r="AC62" s="1010"/>
      <c r="AD62" s="1010"/>
      <c r="AE62" s="211"/>
      <c r="AF62" s="212"/>
      <c r="AG62" s="212"/>
      <c r="AH62" s="212"/>
      <c r="AI62" s="211"/>
      <c r="AJ62" s="212"/>
      <c r="AK62" s="212"/>
      <c r="AL62" s="212"/>
      <c r="AM62" s="211"/>
      <c r="AN62" s="212"/>
      <c r="AO62" s="212"/>
      <c r="AP62" s="212"/>
      <c r="AQ62" s="336"/>
      <c r="AR62" s="200"/>
      <c r="AS62" s="200"/>
      <c r="AT62" s="337"/>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16"/>
      <c r="Z65" s="823"/>
      <c r="AA65" s="824"/>
      <c r="AB65" s="1020" t="s">
        <v>11</v>
      </c>
      <c r="AC65" s="1021"/>
      <c r="AD65" s="1022"/>
      <c r="AE65" s="1026" t="s">
        <v>357</v>
      </c>
      <c r="AF65" s="1026"/>
      <c r="AG65" s="1026"/>
      <c r="AH65" s="1026"/>
      <c r="AI65" s="1026" t="s">
        <v>363</v>
      </c>
      <c r="AJ65" s="1026"/>
      <c r="AK65" s="1026"/>
      <c r="AL65" s="1026"/>
      <c r="AM65" s="1026" t="s">
        <v>470</v>
      </c>
      <c r="AN65" s="1026"/>
      <c r="AO65" s="1026"/>
      <c r="AP65" s="556"/>
      <c r="AQ65" s="154"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17"/>
      <c r="Z66" s="1018"/>
      <c r="AA66" s="1019"/>
      <c r="AB66" s="1023"/>
      <c r="AC66" s="1024"/>
      <c r="AD66" s="1025"/>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993"/>
      <c r="I67" s="993"/>
      <c r="J67" s="993"/>
      <c r="K67" s="993"/>
      <c r="L67" s="993"/>
      <c r="M67" s="993"/>
      <c r="N67" s="993"/>
      <c r="O67" s="994"/>
      <c r="P67" s="98"/>
      <c r="Q67" s="1001"/>
      <c r="R67" s="1001"/>
      <c r="S67" s="1001"/>
      <c r="T67" s="1001"/>
      <c r="U67" s="1001"/>
      <c r="V67" s="1001"/>
      <c r="W67" s="1001"/>
      <c r="X67" s="1002"/>
      <c r="Y67" s="1011" t="s">
        <v>12</v>
      </c>
      <c r="Z67" s="1012"/>
      <c r="AA67" s="1013"/>
      <c r="AB67" s="460"/>
      <c r="AC67" s="1015"/>
      <c r="AD67" s="1015"/>
      <c r="AE67" s="211"/>
      <c r="AF67" s="212"/>
      <c r="AG67" s="212"/>
      <c r="AH67" s="212"/>
      <c r="AI67" s="211"/>
      <c r="AJ67" s="212"/>
      <c r="AK67" s="212"/>
      <c r="AL67" s="212"/>
      <c r="AM67" s="211"/>
      <c r="AN67" s="212"/>
      <c r="AO67" s="212"/>
      <c r="AP67" s="212"/>
      <c r="AQ67" s="336"/>
      <c r="AR67" s="200"/>
      <c r="AS67" s="200"/>
      <c r="AT67" s="337"/>
      <c r="AU67" s="212"/>
      <c r="AV67" s="212"/>
      <c r="AW67" s="212"/>
      <c r="AX67" s="214"/>
    </row>
    <row r="68" spans="1:50" ht="22.5" customHeight="1" x14ac:dyDescent="0.15">
      <c r="A68" s="403"/>
      <c r="B68" s="404"/>
      <c r="C68" s="404"/>
      <c r="D68" s="404"/>
      <c r="E68" s="404"/>
      <c r="F68" s="405"/>
      <c r="G68" s="995"/>
      <c r="H68" s="996"/>
      <c r="I68" s="996"/>
      <c r="J68" s="996"/>
      <c r="K68" s="996"/>
      <c r="L68" s="996"/>
      <c r="M68" s="996"/>
      <c r="N68" s="996"/>
      <c r="O68" s="997"/>
      <c r="P68" s="1003"/>
      <c r="Q68" s="1003"/>
      <c r="R68" s="1003"/>
      <c r="S68" s="1003"/>
      <c r="T68" s="1003"/>
      <c r="U68" s="1003"/>
      <c r="V68" s="1003"/>
      <c r="W68" s="1003"/>
      <c r="X68" s="1004"/>
      <c r="Y68" s="414" t="s">
        <v>54</v>
      </c>
      <c r="Z68" s="1008"/>
      <c r="AA68" s="1009"/>
      <c r="AB68" s="522"/>
      <c r="AC68" s="1014"/>
      <c r="AD68" s="1014"/>
      <c r="AE68" s="211"/>
      <c r="AF68" s="212"/>
      <c r="AG68" s="212"/>
      <c r="AH68" s="212"/>
      <c r="AI68" s="211"/>
      <c r="AJ68" s="212"/>
      <c r="AK68" s="212"/>
      <c r="AL68" s="212"/>
      <c r="AM68" s="211"/>
      <c r="AN68" s="212"/>
      <c r="AO68" s="212"/>
      <c r="AP68" s="212"/>
      <c r="AQ68" s="336"/>
      <c r="AR68" s="200"/>
      <c r="AS68" s="200"/>
      <c r="AT68" s="337"/>
      <c r="AU68" s="212"/>
      <c r="AV68" s="212"/>
      <c r="AW68" s="212"/>
      <c r="AX68" s="214"/>
    </row>
    <row r="69" spans="1:50" ht="22.5" customHeight="1" x14ac:dyDescent="0.15">
      <c r="A69" s="406"/>
      <c r="B69" s="407"/>
      <c r="C69" s="407"/>
      <c r="D69" s="407"/>
      <c r="E69" s="407"/>
      <c r="F69" s="408"/>
      <c r="G69" s="998"/>
      <c r="H69" s="999"/>
      <c r="I69" s="999"/>
      <c r="J69" s="999"/>
      <c r="K69" s="999"/>
      <c r="L69" s="999"/>
      <c r="M69" s="999"/>
      <c r="N69" s="999"/>
      <c r="O69" s="1000"/>
      <c r="P69" s="1005"/>
      <c r="Q69" s="1005"/>
      <c r="R69" s="1005"/>
      <c r="S69" s="1005"/>
      <c r="T69" s="1005"/>
      <c r="U69" s="1005"/>
      <c r="V69" s="1005"/>
      <c r="W69" s="1005"/>
      <c r="X69" s="1006"/>
      <c r="Y69" s="414" t="s">
        <v>13</v>
      </c>
      <c r="Z69" s="1008"/>
      <c r="AA69" s="1009"/>
      <c r="AB69" s="555" t="s">
        <v>301</v>
      </c>
      <c r="AC69" s="365"/>
      <c r="AD69" s="365"/>
      <c r="AE69" s="211"/>
      <c r="AF69" s="212"/>
      <c r="AG69" s="212"/>
      <c r="AH69" s="212"/>
      <c r="AI69" s="211"/>
      <c r="AJ69" s="212"/>
      <c r="AK69" s="212"/>
      <c r="AL69" s="212"/>
      <c r="AM69" s="211"/>
      <c r="AN69" s="212"/>
      <c r="AO69" s="212"/>
      <c r="AP69" s="212"/>
      <c r="AQ69" s="336"/>
      <c r="AR69" s="200"/>
      <c r="AS69" s="200"/>
      <c r="AT69" s="337"/>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5" t="s">
        <v>28</v>
      </c>
      <c r="B2" s="1046"/>
      <c r="C2" s="1046"/>
      <c r="D2" s="1046"/>
      <c r="E2" s="1046"/>
      <c r="F2" s="1047"/>
      <c r="G2" s="598" t="s">
        <v>511</v>
      </c>
      <c r="H2" s="599"/>
      <c r="I2" s="599"/>
      <c r="J2" s="599"/>
      <c r="K2" s="599"/>
      <c r="L2" s="599"/>
      <c r="M2" s="599"/>
      <c r="N2" s="599"/>
      <c r="O2" s="599"/>
      <c r="P2" s="599"/>
      <c r="Q2" s="599"/>
      <c r="R2" s="599"/>
      <c r="S2" s="599"/>
      <c r="T2" s="599"/>
      <c r="U2" s="599"/>
      <c r="V2" s="599"/>
      <c r="W2" s="599"/>
      <c r="X2" s="599"/>
      <c r="Y2" s="599"/>
      <c r="Z2" s="599"/>
      <c r="AA2" s="599"/>
      <c r="AB2" s="600"/>
      <c r="AC2" s="598" t="s">
        <v>513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39"/>
      <c r="B3" s="1040"/>
      <c r="C3" s="1040"/>
      <c r="D3" s="1040"/>
      <c r="E3" s="1040"/>
      <c r="F3" s="1041"/>
      <c r="G3" s="809" t="s">
        <v>17</v>
      </c>
      <c r="H3" s="670"/>
      <c r="I3" s="670"/>
      <c r="J3" s="670"/>
      <c r="K3" s="670"/>
      <c r="L3" s="669" t="s">
        <v>18</v>
      </c>
      <c r="M3" s="670"/>
      <c r="N3" s="670"/>
      <c r="O3" s="670"/>
      <c r="P3" s="670"/>
      <c r="Q3" s="670"/>
      <c r="R3" s="670"/>
      <c r="S3" s="670"/>
      <c r="T3" s="670"/>
      <c r="U3" s="670"/>
      <c r="V3" s="670"/>
      <c r="W3" s="670"/>
      <c r="X3" s="671"/>
      <c r="Y3" s="656" t="s">
        <v>19</v>
      </c>
      <c r="Z3" s="657"/>
      <c r="AA3" s="657"/>
      <c r="AB3" s="792"/>
      <c r="AC3" s="809" t="s">
        <v>17</v>
      </c>
      <c r="AD3" s="670"/>
      <c r="AE3" s="670"/>
      <c r="AF3" s="670"/>
      <c r="AG3" s="670"/>
      <c r="AH3" s="669" t="s">
        <v>18</v>
      </c>
      <c r="AI3" s="670"/>
      <c r="AJ3" s="670"/>
      <c r="AK3" s="670"/>
      <c r="AL3" s="670"/>
      <c r="AM3" s="670"/>
      <c r="AN3" s="670"/>
      <c r="AO3" s="670"/>
      <c r="AP3" s="670"/>
      <c r="AQ3" s="670"/>
      <c r="AR3" s="670"/>
      <c r="AS3" s="670"/>
      <c r="AT3" s="671"/>
      <c r="AU3" s="656" t="s">
        <v>19</v>
      </c>
      <c r="AV3" s="657"/>
      <c r="AW3" s="657"/>
      <c r="AX3" s="658"/>
    </row>
    <row r="4" spans="1:50" ht="24.75" customHeight="1" x14ac:dyDescent="0.15">
      <c r="A4" s="1039"/>
      <c r="B4" s="1040"/>
      <c r="C4" s="1040"/>
      <c r="D4" s="1040"/>
      <c r="E4" s="1040"/>
      <c r="F4" s="1041"/>
      <c r="G4" s="672"/>
      <c r="H4" s="673"/>
      <c r="I4" s="673"/>
      <c r="J4" s="673"/>
      <c r="K4" s="674"/>
      <c r="L4" s="666"/>
      <c r="M4" s="667"/>
      <c r="N4" s="667"/>
      <c r="O4" s="667"/>
      <c r="P4" s="667"/>
      <c r="Q4" s="667"/>
      <c r="R4" s="667"/>
      <c r="S4" s="667"/>
      <c r="T4" s="667"/>
      <c r="U4" s="667"/>
      <c r="V4" s="667"/>
      <c r="W4" s="667"/>
      <c r="X4" s="668"/>
      <c r="Y4" s="387"/>
      <c r="Z4" s="388"/>
      <c r="AA4" s="388"/>
      <c r="AB4" s="799"/>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39"/>
      <c r="B5" s="1040"/>
      <c r="C5" s="1040"/>
      <c r="D5" s="1040"/>
      <c r="E5" s="1040"/>
      <c r="F5" s="104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39"/>
      <c r="B6" s="1040"/>
      <c r="C6" s="1040"/>
      <c r="D6" s="1040"/>
      <c r="E6" s="1040"/>
      <c r="F6" s="104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39"/>
      <c r="B7" s="1040"/>
      <c r="C7" s="1040"/>
      <c r="D7" s="1040"/>
      <c r="E7" s="1040"/>
      <c r="F7" s="104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39"/>
      <c r="B8" s="1040"/>
      <c r="C8" s="1040"/>
      <c r="D8" s="1040"/>
      <c r="E8" s="1040"/>
      <c r="F8" s="104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39"/>
      <c r="B9" s="1040"/>
      <c r="C9" s="1040"/>
      <c r="D9" s="1040"/>
      <c r="E9" s="1040"/>
      <c r="F9" s="104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39"/>
      <c r="B10" s="1040"/>
      <c r="C10" s="1040"/>
      <c r="D10" s="1040"/>
      <c r="E10" s="1040"/>
      <c r="F10" s="104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39"/>
      <c r="B11" s="1040"/>
      <c r="C11" s="1040"/>
      <c r="D11" s="1040"/>
      <c r="E11" s="1040"/>
      <c r="F11" s="104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39"/>
      <c r="B12" s="1040"/>
      <c r="C12" s="1040"/>
      <c r="D12" s="1040"/>
      <c r="E12" s="1040"/>
      <c r="F12" s="104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39"/>
      <c r="B13" s="1040"/>
      <c r="C13" s="1040"/>
      <c r="D13" s="1040"/>
      <c r="E13" s="1040"/>
      <c r="F13" s="104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39"/>
      <c r="B14" s="1040"/>
      <c r="C14" s="1040"/>
      <c r="D14" s="1040"/>
      <c r="E14" s="1040"/>
      <c r="F14" s="1041"/>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15">
      <c r="A15" s="1039"/>
      <c r="B15" s="1040"/>
      <c r="C15" s="1040"/>
      <c r="D15" s="1040"/>
      <c r="E15" s="1040"/>
      <c r="F15" s="1041"/>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87"/>
    </row>
    <row r="16" spans="1:50" ht="25.5" customHeight="1" x14ac:dyDescent="0.15">
      <c r="A16" s="1039"/>
      <c r="B16" s="1040"/>
      <c r="C16" s="1040"/>
      <c r="D16" s="1040"/>
      <c r="E16" s="1040"/>
      <c r="F16" s="1041"/>
      <c r="G16" s="809" t="s">
        <v>17</v>
      </c>
      <c r="H16" s="670"/>
      <c r="I16" s="670"/>
      <c r="J16" s="670"/>
      <c r="K16" s="670"/>
      <c r="L16" s="669" t="s">
        <v>18</v>
      </c>
      <c r="M16" s="670"/>
      <c r="N16" s="670"/>
      <c r="O16" s="670"/>
      <c r="P16" s="670"/>
      <c r="Q16" s="670"/>
      <c r="R16" s="670"/>
      <c r="S16" s="670"/>
      <c r="T16" s="670"/>
      <c r="U16" s="670"/>
      <c r="V16" s="670"/>
      <c r="W16" s="670"/>
      <c r="X16" s="671"/>
      <c r="Y16" s="656" t="s">
        <v>19</v>
      </c>
      <c r="Z16" s="657"/>
      <c r="AA16" s="657"/>
      <c r="AB16" s="792"/>
      <c r="AC16" s="809" t="s">
        <v>17</v>
      </c>
      <c r="AD16" s="670"/>
      <c r="AE16" s="670"/>
      <c r="AF16" s="670"/>
      <c r="AG16" s="670"/>
      <c r="AH16" s="669" t="s">
        <v>18</v>
      </c>
      <c r="AI16" s="670"/>
      <c r="AJ16" s="670"/>
      <c r="AK16" s="670"/>
      <c r="AL16" s="670"/>
      <c r="AM16" s="670"/>
      <c r="AN16" s="670"/>
      <c r="AO16" s="670"/>
      <c r="AP16" s="670"/>
      <c r="AQ16" s="670"/>
      <c r="AR16" s="670"/>
      <c r="AS16" s="670"/>
      <c r="AT16" s="671"/>
      <c r="AU16" s="656" t="s">
        <v>19</v>
      </c>
      <c r="AV16" s="657"/>
      <c r="AW16" s="657"/>
      <c r="AX16" s="658"/>
    </row>
    <row r="17" spans="1:50" ht="24.75" customHeight="1" x14ac:dyDescent="0.15">
      <c r="A17" s="1039"/>
      <c r="B17" s="1040"/>
      <c r="C17" s="1040"/>
      <c r="D17" s="1040"/>
      <c r="E17" s="1040"/>
      <c r="F17" s="1041"/>
      <c r="G17" s="672"/>
      <c r="H17" s="673"/>
      <c r="I17" s="673"/>
      <c r="J17" s="673"/>
      <c r="K17" s="674"/>
      <c r="L17" s="666"/>
      <c r="M17" s="667"/>
      <c r="N17" s="667"/>
      <c r="O17" s="667"/>
      <c r="P17" s="667"/>
      <c r="Q17" s="667"/>
      <c r="R17" s="667"/>
      <c r="S17" s="667"/>
      <c r="T17" s="667"/>
      <c r="U17" s="667"/>
      <c r="V17" s="667"/>
      <c r="W17" s="667"/>
      <c r="X17" s="668"/>
      <c r="Y17" s="387"/>
      <c r="Z17" s="388"/>
      <c r="AA17" s="388"/>
      <c r="AB17" s="799"/>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39"/>
      <c r="B18" s="1040"/>
      <c r="C18" s="1040"/>
      <c r="D18" s="1040"/>
      <c r="E18" s="1040"/>
      <c r="F18" s="104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39"/>
      <c r="B19" s="1040"/>
      <c r="C19" s="1040"/>
      <c r="D19" s="1040"/>
      <c r="E19" s="1040"/>
      <c r="F19" s="104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39"/>
      <c r="B20" s="1040"/>
      <c r="C20" s="1040"/>
      <c r="D20" s="1040"/>
      <c r="E20" s="1040"/>
      <c r="F20" s="104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39"/>
      <c r="B21" s="1040"/>
      <c r="C21" s="1040"/>
      <c r="D21" s="1040"/>
      <c r="E21" s="1040"/>
      <c r="F21" s="104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39"/>
      <c r="B22" s="1040"/>
      <c r="C22" s="1040"/>
      <c r="D22" s="1040"/>
      <c r="E22" s="1040"/>
      <c r="F22" s="104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39"/>
      <c r="B23" s="1040"/>
      <c r="C23" s="1040"/>
      <c r="D23" s="1040"/>
      <c r="E23" s="1040"/>
      <c r="F23" s="104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39"/>
      <c r="B24" s="1040"/>
      <c r="C24" s="1040"/>
      <c r="D24" s="1040"/>
      <c r="E24" s="1040"/>
      <c r="F24" s="104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39"/>
      <c r="B25" s="1040"/>
      <c r="C25" s="1040"/>
      <c r="D25" s="1040"/>
      <c r="E25" s="1040"/>
      <c r="F25" s="104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39"/>
      <c r="B26" s="1040"/>
      <c r="C26" s="1040"/>
      <c r="D26" s="1040"/>
      <c r="E26" s="1040"/>
      <c r="F26" s="104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39"/>
      <c r="B27" s="1040"/>
      <c r="C27" s="1040"/>
      <c r="D27" s="1040"/>
      <c r="E27" s="1040"/>
      <c r="F27" s="1041"/>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15">
      <c r="A28" s="1039"/>
      <c r="B28" s="1040"/>
      <c r="C28" s="1040"/>
      <c r="D28" s="1040"/>
      <c r="E28" s="1040"/>
      <c r="F28" s="1041"/>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87"/>
    </row>
    <row r="29" spans="1:50" ht="24.75" customHeight="1" x14ac:dyDescent="0.15">
      <c r="A29" s="1039"/>
      <c r="B29" s="1040"/>
      <c r="C29" s="1040"/>
      <c r="D29" s="1040"/>
      <c r="E29" s="1040"/>
      <c r="F29" s="1041"/>
      <c r="G29" s="809" t="s">
        <v>17</v>
      </c>
      <c r="H29" s="670"/>
      <c r="I29" s="670"/>
      <c r="J29" s="670"/>
      <c r="K29" s="670"/>
      <c r="L29" s="669" t="s">
        <v>18</v>
      </c>
      <c r="M29" s="670"/>
      <c r="N29" s="670"/>
      <c r="O29" s="670"/>
      <c r="P29" s="670"/>
      <c r="Q29" s="670"/>
      <c r="R29" s="670"/>
      <c r="S29" s="670"/>
      <c r="T29" s="670"/>
      <c r="U29" s="670"/>
      <c r="V29" s="670"/>
      <c r="W29" s="670"/>
      <c r="X29" s="671"/>
      <c r="Y29" s="656" t="s">
        <v>19</v>
      </c>
      <c r="Z29" s="657"/>
      <c r="AA29" s="657"/>
      <c r="AB29" s="792"/>
      <c r="AC29" s="809" t="s">
        <v>17</v>
      </c>
      <c r="AD29" s="670"/>
      <c r="AE29" s="670"/>
      <c r="AF29" s="670"/>
      <c r="AG29" s="670"/>
      <c r="AH29" s="669" t="s">
        <v>18</v>
      </c>
      <c r="AI29" s="670"/>
      <c r="AJ29" s="670"/>
      <c r="AK29" s="670"/>
      <c r="AL29" s="670"/>
      <c r="AM29" s="670"/>
      <c r="AN29" s="670"/>
      <c r="AO29" s="670"/>
      <c r="AP29" s="670"/>
      <c r="AQ29" s="670"/>
      <c r="AR29" s="670"/>
      <c r="AS29" s="670"/>
      <c r="AT29" s="671"/>
      <c r="AU29" s="656" t="s">
        <v>19</v>
      </c>
      <c r="AV29" s="657"/>
      <c r="AW29" s="657"/>
      <c r="AX29" s="658"/>
    </row>
    <row r="30" spans="1:50" ht="24.75" customHeight="1" x14ac:dyDescent="0.15">
      <c r="A30" s="1039"/>
      <c r="B30" s="1040"/>
      <c r="C30" s="1040"/>
      <c r="D30" s="1040"/>
      <c r="E30" s="1040"/>
      <c r="F30" s="1041"/>
      <c r="G30" s="672"/>
      <c r="H30" s="673"/>
      <c r="I30" s="673"/>
      <c r="J30" s="673"/>
      <c r="K30" s="674"/>
      <c r="L30" s="666"/>
      <c r="M30" s="667"/>
      <c r="N30" s="667"/>
      <c r="O30" s="667"/>
      <c r="P30" s="667"/>
      <c r="Q30" s="667"/>
      <c r="R30" s="667"/>
      <c r="S30" s="667"/>
      <c r="T30" s="667"/>
      <c r="U30" s="667"/>
      <c r="V30" s="667"/>
      <c r="W30" s="667"/>
      <c r="X30" s="668"/>
      <c r="Y30" s="387"/>
      <c r="Z30" s="388"/>
      <c r="AA30" s="388"/>
      <c r="AB30" s="799"/>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39"/>
      <c r="B31" s="1040"/>
      <c r="C31" s="1040"/>
      <c r="D31" s="1040"/>
      <c r="E31" s="1040"/>
      <c r="F31" s="104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39"/>
      <c r="B32" s="1040"/>
      <c r="C32" s="1040"/>
      <c r="D32" s="1040"/>
      <c r="E32" s="1040"/>
      <c r="F32" s="104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39"/>
      <c r="B33" s="1040"/>
      <c r="C33" s="1040"/>
      <c r="D33" s="1040"/>
      <c r="E33" s="1040"/>
      <c r="F33" s="104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39"/>
      <c r="B34" s="1040"/>
      <c r="C34" s="1040"/>
      <c r="D34" s="1040"/>
      <c r="E34" s="1040"/>
      <c r="F34" s="104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39"/>
      <c r="B35" s="1040"/>
      <c r="C35" s="1040"/>
      <c r="D35" s="1040"/>
      <c r="E35" s="1040"/>
      <c r="F35" s="104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39"/>
      <c r="B36" s="1040"/>
      <c r="C36" s="1040"/>
      <c r="D36" s="1040"/>
      <c r="E36" s="1040"/>
      <c r="F36" s="104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39"/>
      <c r="B37" s="1040"/>
      <c r="C37" s="1040"/>
      <c r="D37" s="1040"/>
      <c r="E37" s="1040"/>
      <c r="F37" s="104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39"/>
      <c r="B38" s="1040"/>
      <c r="C38" s="1040"/>
      <c r="D38" s="1040"/>
      <c r="E38" s="1040"/>
      <c r="F38" s="104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39"/>
      <c r="B39" s="1040"/>
      <c r="C39" s="1040"/>
      <c r="D39" s="1040"/>
      <c r="E39" s="1040"/>
      <c r="F39" s="104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39"/>
      <c r="B40" s="1040"/>
      <c r="C40" s="1040"/>
      <c r="D40" s="1040"/>
      <c r="E40" s="1040"/>
      <c r="F40" s="1041"/>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15">
      <c r="A41" s="1039"/>
      <c r="B41" s="1040"/>
      <c r="C41" s="1040"/>
      <c r="D41" s="1040"/>
      <c r="E41" s="1040"/>
      <c r="F41" s="1041"/>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87"/>
    </row>
    <row r="42" spans="1:50" ht="24.75" customHeight="1" x14ac:dyDescent="0.15">
      <c r="A42" s="1039"/>
      <c r="B42" s="1040"/>
      <c r="C42" s="1040"/>
      <c r="D42" s="1040"/>
      <c r="E42" s="1040"/>
      <c r="F42" s="1041"/>
      <c r="G42" s="809" t="s">
        <v>17</v>
      </c>
      <c r="H42" s="670"/>
      <c r="I42" s="670"/>
      <c r="J42" s="670"/>
      <c r="K42" s="670"/>
      <c r="L42" s="669" t="s">
        <v>18</v>
      </c>
      <c r="M42" s="670"/>
      <c r="N42" s="670"/>
      <c r="O42" s="670"/>
      <c r="P42" s="670"/>
      <c r="Q42" s="670"/>
      <c r="R42" s="670"/>
      <c r="S42" s="670"/>
      <c r="T42" s="670"/>
      <c r="U42" s="670"/>
      <c r="V42" s="670"/>
      <c r="W42" s="670"/>
      <c r="X42" s="671"/>
      <c r="Y42" s="656" t="s">
        <v>19</v>
      </c>
      <c r="Z42" s="657"/>
      <c r="AA42" s="657"/>
      <c r="AB42" s="792"/>
      <c r="AC42" s="809" t="s">
        <v>17</v>
      </c>
      <c r="AD42" s="670"/>
      <c r="AE42" s="670"/>
      <c r="AF42" s="670"/>
      <c r="AG42" s="670"/>
      <c r="AH42" s="669" t="s">
        <v>18</v>
      </c>
      <c r="AI42" s="670"/>
      <c r="AJ42" s="670"/>
      <c r="AK42" s="670"/>
      <c r="AL42" s="670"/>
      <c r="AM42" s="670"/>
      <c r="AN42" s="670"/>
      <c r="AO42" s="670"/>
      <c r="AP42" s="670"/>
      <c r="AQ42" s="670"/>
      <c r="AR42" s="670"/>
      <c r="AS42" s="670"/>
      <c r="AT42" s="671"/>
      <c r="AU42" s="656" t="s">
        <v>19</v>
      </c>
      <c r="AV42" s="657"/>
      <c r="AW42" s="657"/>
      <c r="AX42" s="658"/>
    </row>
    <row r="43" spans="1:50" ht="24.75" customHeight="1" x14ac:dyDescent="0.15">
      <c r="A43" s="1039"/>
      <c r="B43" s="1040"/>
      <c r="C43" s="1040"/>
      <c r="D43" s="1040"/>
      <c r="E43" s="1040"/>
      <c r="F43" s="1041"/>
      <c r="G43" s="672"/>
      <c r="H43" s="673"/>
      <c r="I43" s="673"/>
      <c r="J43" s="673"/>
      <c r="K43" s="674"/>
      <c r="L43" s="666"/>
      <c r="M43" s="667"/>
      <c r="N43" s="667"/>
      <c r="O43" s="667"/>
      <c r="P43" s="667"/>
      <c r="Q43" s="667"/>
      <c r="R43" s="667"/>
      <c r="S43" s="667"/>
      <c r="T43" s="667"/>
      <c r="U43" s="667"/>
      <c r="V43" s="667"/>
      <c r="W43" s="667"/>
      <c r="X43" s="668"/>
      <c r="Y43" s="387"/>
      <c r="Z43" s="388"/>
      <c r="AA43" s="388"/>
      <c r="AB43" s="799"/>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39"/>
      <c r="B44" s="1040"/>
      <c r="C44" s="1040"/>
      <c r="D44" s="1040"/>
      <c r="E44" s="1040"/>
      <c r="F44" s="104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39"/>
      <c r="B45" s="1040"/>
      <c r="C45" s="1040"/>
      <c r="D45" s="1040"/>
      <c r="E45" s="1040"/>
      <c r="F45" s="104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39"/>
      <c r="B46" s="1040"/>
      <c r="C46" s="1040"/>
      <c r="D46" s="1040"/>
      <c r="E46" s="1040"/>
      <c r="F46" s="104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39"/>
      <c r="B47" s="1040"/>
      <c r="C47" s="1040"/>
      <c r="D47" s="1040"/>
      <c r="E47" s="1040"/>
      <c r="F47" s="104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39"/>
      <c r="B48" s="1040"/>
      <c r="C48" s="1040"/>
      <c r="D48" s="1040"/>
      <c r="E48" s="1040"/>
      <c r="F48" s="104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39"/>
      <c r="B49" s="1040"/>
      <c r="C49" s="1040"/>
      <c r="D49" s="1040"/>
      <c r="E49" s="1040"/>
      <c r="F49" s="104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39"/>
      <c r="B50" s="1040"/>
      <c r="C50" s="1040"/>
      <c r="D50" s="1040"/>
      <c r="E50" s="1040"/>
      <c r="F50" s="104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39"/>
      <c r="B51" s="1040"/>
      <c r="C51" s="1040"/>
      <c r="D51" s="1040"/>
      <c r="E51" s="1040"/>
      <c r="F51" s="104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39"/>
      <c r="B52" s="1040"/>
      <c r="C52" s="1040"/>
      <c r="D52" s="1040"/>
      <c r="E52" s="1040"/>
      <c r="F52" s="104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row>
    <row r="54" spans="1:50" s="39" customFormat="1" ht="24.75" customHeight="1" thickBot="1" x14ac:dyDescent="0.2"/>
    <row r="55" spans="1:50" ht="30" customHeight="1" x14ac:dyDescent="0.15">
      <c r="A55" s="1045" t="s">
        <v>28</v>
      </c>
      <c r="B55" s="1046"/>
      <c r="C55" s="1046"/>
      <c r="D55" s="1046"/>
      <c r="E55" s="1046"/>
      <c r="F55" s="104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87"/>
    </row>
    <row r="56" spans="1:50" ht="24.75" customHeight="1" x14ac:dyDescent="0.15">
      <c r="A56" s="1039"/>
      <c r="B56" s="1040"/>
      <c r="C56" s="1040"/>
      <c r="D56" s="1040"/>
      <c r="E56" s="1040"/>
      <c r="F56" s="1041"/>
      <c r="G56" s="809" t="s">
        <v>17</v>
      </c>
      <c r="H56" s="670"/>
      <c r="I56" s="670"/>
      <c r="J56" s="670"/>
      <c r="K56" s="670"/>
      <c r="L56" s="669" t="s">
        <v>18</v>
      </c>
      <c r="M56" s="670"/>
      <c r="N56" s="670"/>
      <c r="O56" s="670"/>
      <c r="P56" s="670"/>
      <c r="Q56" s="670"/>
      <c r="R56" s="670"/>
      <c r="S56" s="670"/>
      <c r="T56" s="670"/>
      <c r="U56" s="670"/>
      <c r="V56" s="670"/>
      <c r="W56" s="670"/>
      <c r="X56" s="671"/>
      <c r="Y56" s="656" t="s">
        <v>19</v>
      </c>
      <c r="Z56" s="657"/>
      <c r="AA56" s="657"/>
      <c r="AB56" s="792"/>
      <c r="AC56" s="809" t="s">
        <v>17</v>
      </c>
      <c r="AD56" s="670"/>
      <c r="AE56" s="670"/>
      <c r="AF56" s="670"/>
      <c r="AG56" s="670"/>
      <c r="AH56" s="669" t="s">
        <v>18</v>
      </c>
      <c r="AI56" s="670"/>
      <c r="AJ56" s="670"/>
      <c r="AK56" s="670"/>
      <c r="AL56" s="670"/>
      <c r="AM56" s="670"/>
      <c r="AN56" s="670"/>
      <c r="AO56" s="670"/>
      <c r="AP56" s="670"/>
      <c r="AQ56" s="670"/>
      <c r="AR56" s="670"/>
      <c r="AS56" s="670"/>
      <c r="AT56" s="671"/>
      <c r="AU56" s="656" t="s">
        <v>19</v>
      </c>
      <c r="AV56" s="657"/>
      <c r="AW56" s="657"/>
      <c r="AX56" s="658"/>
    </row>
    <row r="57" spans="1:50" ht="24.75" customHeight="1" x14ac:dyDescent="0.15">
      <c r="A57" s="1039"/>
      <c r="B57" s="1040"/>
      <c r="C57" s="1040"/>
      <c r="D57" s="1040"/>
      <c r="E57" s="1040"/>
      <c r="F57" s="1041"/>
      <c r="G57" s="672"/>
      <c r="H57" s="673"/>
      <c r="I57" s="673"/>
      <c r="J57" s="673"/>
      <c r="K57" s="674"/>
      <c r="L57" s="666"/>
      <c r="M57" s="667"/>
      <c r="N57" s="667"/>
      <c r="O57" s="667"/>
      <c r="P57" s="667"/>
      <c r="Q57" s="667"/>
      <c r="R57" s="667"/>
      <c r="S57" s="667"/>
      <c r="T57" s="667"/>
      <c r="U57" s="667"/>
      <c r="V57" s="667"/>
      <c r="W57" s="667"/>
      <c r="X57" s="668"/>
      <c r="Y57" s="387"/>
      <c r="Z57" s="388"/>
      <c r="AA57" s="388"/>
      <c r="AB57" s="799"/>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39"/>
      <c r="B58" s="1040"/>
      <c r="C58" s="1040"/>
      <c r="D58" s="1040"/>
      <c r="E58" s="1040"/>
      <c r="F58" s="104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39"/>
      <c r="B59" s="1040"/>
      <c r="C59" s="1040"/>
      <c r="D59" s="1040"/>
      <c r="E59" s="1040"/>
      <c r="F59" s="104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39"/>
      <c r="B60" s="1040"/>
      <c r="C60" s="1040"/>
      <c r="D60" s="1040"/>
      <c r="E60" s="1040"/>
      <c r="F60" s="104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39"/>
      <c r="B61" s="1040"/>
      <c r="C61" s="1040"/>
      <c r="D61" s="1040"/>
      <c r="E61" s="1040"/>
      <c r="F61" s="104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39"/>
      <c r="B62" s="1040"/>
      <c r="C62" s="1040"/>
      <c r="D62" s="1040"/>
      <c r="E62" s="1040"/>
      <c r="F62" s="104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39"/>
      <c r="B63" s="1040"/>
      <c r="C63" s="1040"/>
      <c r="D63" s="1040"/>
      <c r="E63" s="1040"/>
      <c r="F63" s="104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39"/>
      <c r="B64" s="1040"/>
      <c r="C64" s="1040"/>
      <c r="D64" s="1040"/>
      <c r="E64" s="1040"/>
      <c r="F64" s="104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39"/>
      <c r="B65" s="1040"/>
      <c r="C65" s="1040"/>
      <c r="D65" s="1040"/>
      <c r="E65" s="1040"/>
      <c r="F65" s="104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39"/>
      <c r="B66" s="1040"/>
      <c r="C66" s="1040"/>
      <c r="D66" s="1040"/>
      <c r="E66" s="1040"/>
      <c r="F66" s="104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39"/>
      <c r="B67" s="1040"/>
      <c r="C67" s="1040"/>
      <c r="D67" s="1040"/>
      <c r="E67" s="1040"/>
      <c r="F67" s="1041"/>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15">
      <c r="A68" s="1039"/>
      <c r="B68" s="1040"/>
      <c r="C68" s="1040"/>
      <c r="D68" s="1040"/>
      <c r="E68" s="1040"/>
      <c r="F68" s="1041"/>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87"/>
    </row>
    <row r="69" spans="1:50" ht="25.5" customHeight="1" x14ac:dyDescent="0.15">
      <c r="A69" s="1039"/>
      <c r="B69" s="1040"/>
      <c r="C69" s="1040"/>
      <c r="D69" s="1040"/>
      <c r="E69" s="1040"/>
      <c r="F69" s="1041"/>
      <c r="G69" s="809" t="s">
        <v>17</v>
      </c>
      <c r="H69" s="670"/>
      <c r="I69" s="670"/>
      <c r="J69" s="670"/>
      <c r="K69" s="670"/>
      <c r="L69" s="669" t="s">
        <v>18</v>
      </c>
      <c r="M69" s="670"/>
      <c r="N69" s="670"/>
      <c r="O69" s="670"/>
      <c r="P69" s="670"/>
      <c r="Q69" s="670"/>
      <c r="R69" s="670"/>
      <c r="S69" s="670"/>
      <c r="T69" s="670"/>
      <c r="U69" s="670"/>
      <c r="V69" s="670"/>
      <c r="W69" s="670"/>
      <c r="X69" s="671"/>
      <c r="Y69" s="656" t="s">
        <v>19</v>
      </c>
      <c r="Z69" s="657"/>
      <c r="AA69" s="657"/>
      <c r="AB69" s="792"/>
      <c r="AC69" s="809" t="s">
        <v>17</v>
      </c>
      <c r="AD69" s="670"/>
      <c r="AE69" s="670"/>
      <c r="AF69" s="670"/>
      <c r="AG69" s="670"/>
      <c r="AH69" s="669" t="s">
        <v>18</v>
      </c>
      <c r="AI69" s="670"/>
      <c r="AJ69" s="670"/>
      <c r="AK69" s="670"/>
      <c r="AL69" s="670"/>
      <c r="AM69" s="670"/>
      <c r="AN69" s="670"/>
      <c r="AO69" s="670"/>
      <c r="AP69" s="670"/>
      <c r="AQ69" s="670"/>
      <c r="AR69" s="670"/>
      <c r="AS69" s="670"/>
      <c r="AT69" s="671"/>
      <c r="AU69" s="656" t="s">
        <v>19</v>
      </c>
      <c r="AV69" s="657"/>
      <c r="AW69" s="657"/>
      <c r="AX69" s="658"/>
    </row>
    <row r="70" spans="1:50" ht="24.75" customHeight="1" x14ac:dyDescent="0.15">
      <c r="A70" s="1039"/>
      <c r="B70" s="1040"/>
      <c r="C70" s="1040"/>
      <c r="D70" s="1040"/>
      <c r="E70" s="1040"/>
      <c r="F70" s="1041"/>
      <c r="G70" s="672"/>
      <c r="H70" s="673"/>
      <c r="I70" s="673"/>
      <c r="J70" s="673"/>
      <c r="K70" s="674"/>
      <c r="L70" s="666"/>
      <c r="M70" s="667"/>
      <c r="N70" s="667"/>
      <c r="O70" s="667"/>
      <c r="P70" s="667"/>
      <c r="Q70" s="667"/>
      <c r="R70" s="667"/>
      <c r="S70" s="667"/>
      <c r="T70" s="667"/>
      <c r="U70" s="667"/>
      <c r="V70" s="667"/>
      <c r="W70" s="667"/>
      <c r="X70" s="668"/>
      <c r="Y70" s="387"/>
      <c r="Z70" s="388"/>
      <c r="AA70" s="388"/>
      <c r="AB70" s="799"/>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39"/>
      <c r="B71" s="1040"/>
      <c r="C71" s="1040"/>
      <c r="D71" s="1040"/>
      <c r="E71" s="1040"/>
      <c r="F71" s="104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39"/>
      <c r="B72" s="1040"/>
      <c r="C72" s="1040"/>
      <c r="D72" s="1040"/>
      <c r="E72" s="1040"/>
      <c r="F72" s="104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39"/>
      <c r="B73" s="1040"/>
      <c r="C73" s="1040"/>
      <c r="D73" s="1040"/>
      <c r="E73" s="1040"/>
      <c r="F73" s="104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39"/>
      <c r="B74" s="1040"/>
      <c r="C74" s="1040"/>
      <c r="D74" s="1040"/>
      <c r="E74" s="1040"/>
      <c r="F74" s="104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39"/>
      <c r="B75" s="1040"/>
      <c r="C75" s="1040"/>
      <c r="D75" s="1040"/>
      <c r="E75" s="1040"/>
      <c r="F75" s="104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39"/>
      <c r="B76" s="1040"/>
      <c r="C76" s="1040"/>
      <c r="D76" s="1040"/>
      <c r="E76" s="1040"/>
      <c r="F76" s="104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39"/>
      <c r="B77" s="1040"/>
      <c r="C77" s="1040"/>
      <c r="D77" s="1040"/>
      <c r="E77" s="1040"/>
      <c r="F77" s="104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39"/>
      <c r="B78" s="1040"/>
      <c r="C78" s="1040"/>
      <c r="D78" s="1040"/>
      <c r="E78" s="1040"/>
      <c r="F78" s="104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39"/>
      <c r="B79" s="1040"/>
      <c r="C79" s="1040"/>
      <c r="D79" s="1040"/>
      <c r="E79" s="1040"/>
      <c r="F79" s="104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39"/>
      <c r="B80" s="1040"/>
      <c r="C80" s="1040"/>
      <c r="D80" s="1040"/>
      <c r="E80" s="1040"/>
      <c r="F80" s="1041"/>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15">
      <c r="A81" s="1039"/>
      <c r="B81" s="1040"/>
      <c r="C81" s="1040"/>
      <c r="D81" s="1040"/>
      <c r="E81" s="1040"/>
      <c r="F81" s="1041"/>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87"/>
    </row>
    <row r="82" spans="1:50" ht="24.75" customHeight="1" x14ac:dyDescent="0.15">
      <c r="A82" s="1039"/>
      <c r="B82" s="1040"/>
      <c r="C82" s="1040"/>
      <c r="D82" s="1040"/>
      <c r="E82" s="1040"/>
      <c r="F82" s="1041"/>
      <c r="G82" s="809" t="s">
        <v>17</v>
      </c>
      <c r="H82" s="670"/>
      <c r="I82" s="670"/>
      <c r="J82" s="670"/>
      <c r="K82" s="670"/>
      <c r="L82" s="669" t="s">
        <v>18</v>
      </c>
      <c r="M82" s="670"/>
      <c r="N82" s="670"/>
      <c r="O82" s="670"/>
      <c r="P82" s="670"/>
      <c r="Q82" s="670"/>
      <c r="R82" s="670"/>
      <c r="S82" s="670"/>
      <c r="T82" s="670"/>
      <c r="U82" s="670"/>
      <c r="V82" s="670"/>
      <c r="W82" s="670"/>
      <c r="X82" s="671"/>
      <c r="Y82" s="656" t="s">
        <v>19</v>
      </c>
      <c r="Z82" s="657"/>
      <c r="AA82" s="657"/>
      <c r="AB82" s="792"/>
      <c r="AC82" s="809" t="s">
        <v>17</v>
      </c>
      <c r="AD82" s="670"/>
      <c r="AE82" s="670"/>
      <c r="AF82" s="670"/>
      <c r="AG82" s="670"/>
      <c r="AH82" s="669" t="s">
        <v>18</v>
      </c>
      <c r="AI82" s="670"/>
      <c r="AJ82" s="670"/>
      <c r="AK82" s="670"/>
      <c r="AL82" s="670"/>
      <c r="AM82" s="670"/>
      <c r="AN82" s="670"/>
      <c r="AO82" s="670"/>
      <c r="AP82" s="670"/>
      <c r="AQ82" s="670"/>
      <c r="AR82" s="670"/>
      <c r="AS82" s="670"/>
      <c r="AT82" s="671"/>
      <c r="AU82" s="656" t="s">
        <v>19</v>
      </c>
      <c r="AV82" s="657"/>
      <c r="AW82" s="657"/>
      <c r="AX82" s="658"/>
    </row>
    <row r="83" spans="1:50" ht="24.75" customHeight="1" x14ac:dyDescent="0.15">
      <c r="A83" s="1039"/>
      <c r="B83" s="1040"/>
      <c r="C83" s="1040"/>
      <c r="D83" s="1040"/>
      <c r="E83" s="1040"/>
      <c r="F83" s="1041"/>
      <c r="G83" s="672"/>
      <c r="H83" s="673"/>
      <c r="I83" s="673"/>
      <c r="J83" s="673"/>
      <c r="K83" s="674"/>
      <c r="L83" s="666"/>
      <c r="M83" s="667"/>
      <c r="N83" s="667"/>
      <c r="O83" s="667"/>
      <c r="P83" s="667"/>
      <c r="Q83" s="667"/>
      <c r="R83" s="667"/>
      <c r="S83" s="667"/>
      <c r="T83" s="667"/>
      <c r="U83" s="667"/>
      <c r="V83" s="667"/>
      <c r="W83" s="667"/>
      <c r="X83" s="668"/>
      <c r="Y83" s="387"/>
      <c r="Z83" s="388"/>
      <c r="AA83" s="388"/>
      <c r="AB83" s="799"/>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39"/>
      <c r="B84" s="1040"/>
      <c r="C84" s="1040"/>
      <c r="D84" s="1040"/>
      <c r="E84" s="1040"/>
      <c r="F84" s="104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39"/>
      <c r="B85" s="1040"/>
      <c r="C85" s="1040"/>
      <c r="D85" s="1040"/>
      <c r="E85" s="1040"/>
      <c r="F85" s="104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39"/>
      <c r="B86" s="1040"/>
      <c r="C86" s="1040"/>
      <c r="D86" s="1040"/>
      <c r="E86" s="1040"/>
      <c r="F86" s="104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39"/>
      <c r="B87" s="1040"/>
      <c r="C87" s="1040"/>
      <c r="D87" s="1040"/>
      <c r="E87" s="1040"/>
      <c r="F87" s="104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39"/>
      <c r="B88" s="1040"/>
      <c r="C88" s="1040"/>
      <c r="D88" s="1040"/>
      <c r="E88" s="1040"/>
      <c r="F88" s="104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39"/>
      <c r="B89" s="1040"/>
      <c r="C89" s="1040"/>
      <c r="D89" s="1040"/>
      <c r="E89" s="1040"/>
      <c r="F89" s="104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39"/>
      <c r="B90" s="1040"/>
      <c r="C90" s="1040"/>
      <c r="D90" s="1040"/>
      <c r="E90" s="1040"/>
      <c r="F90" s="104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39"/>
      <c r="B91" s="1040"/>
      <c r="C91" s="1040"/>
      <c r="D91" s="1040"/>
      <c r="E91" s="1040"/>
      <c r="F91" s="104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39"/>
      <c r="B92" s="1040"/>
      <c r="C92" s="1040"/>
      <c r="D92" s="1040"/>
      <c r="E92" s="1040"/>
      <c r="F92" s="104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39"/>
      <c r="B93" s="1040"/>
      <c r="C93" s="1040"/>
      <c r="D93" s="1040"/>
      <c r="E93" s="1040"/>
      <c r="F93" s="1041"/>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15">
      <c r="A94" s="1039"/>
      <c r="B94" s="1040"/>
      <c r="C94" s="1040"/>
      <c r="D94" s="1040"/>
      <c r="E94" s="1040"/>
      <c r="F94" s="1041"/>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87"/>
    </row>
    <row r="95" spans="1:50" ht="24.75" customHeight="1" x14ac:dyDescent="0.15">
      <c r="A95" s="1039"/>
      <c r="B95" s="1040"/>
      <c r="C95" s="1040"/>
      <c r="D95" s="1040"/>
      <c r="E95" s="1040"/>
      <c r="F95" s="1041"/>
      <c r="G95" s="809" t="s">
        <v>17</v>
      </c>
      <c r="H95" s="670"/>
      <c r="I95" s="670"/>
      <c r="J95" s="670"/>
      <c r="K95" s="670"/>
      <c r="L95" s="669" t="s">
        <v>18</v>
      </c>
      <c r="M95" s="670"/>
      <c r="N95" s="670"/>
      <c r="O95" s="670"/>
      <c r="P95" s="670"/>
      <c r="Q95" s="670"/>
      <c r="R95" s="670"/>
      <c r="S95" s="670"/>
      <c r="T95" s="670"/>
      <c r="U95" s="670"/>
      <c r="V95" s="670"/>
      <c r="W95" s="670"/>
      <c r="X95" s="671"/>
      <c r="Y95" s="656" t="s">
        <v>19</v>
      </c>
      <c r="Z95" s="657"/>
      <c r="AA95" s="657"/>
      <c r="AB95" s="792"/>
      <c r="AC95" s="809" t="s">
        <v>17</v>
      </c>
      <c r="AD95" s="670"/>
      <c r="AE95" s="670"/>
      <c r="AF95" s="670"/>
      <c r="AG95" s="670"/>
      <c r="AH95" s="669" t="s">
        <v>18</v>
      </c>
      <c r="AI95" s="670"/>
      <c r="AJ95" s="670"/>
      <c r="AK95" s="670"/>
      <c r="AL95" s="670"/>
      <c r="AM95" s="670"/>
      <c r="AN95" s="670"/>
      <c r="AO95" s="670"/>
      <c r="AP95" s="670"/>
      <c r="AQ95" s="670"/>
      <c r="AR95" s="670"/>
      <c r="AS95" s="670"/>
      <c r="AT95" s="671"/>
      <c r="AU95" s="656" t="s">
        <v>19</v>
      </c>
      <c r="AV95" s="657"/>
      <c r="AW95" s="657"/>
      <c r="AX95" s="658"/>
    </row>
    <row r="96" spans="1:50" ht="24.75" customHeight="1" x14ac:dyDescent="0.15">
      <c r="A96" s="1039"/>
      <c r="B96" s="1040"/>
      <c r="C96" s="1040"/>
      <c r="D96" s="1040"/>
      <c r="E96" s="1040"/>
      <c r="F96" s="1041"/>
      <c r="G96" s="672"/>
      <c r="H96" s="673"/>
      <c r="I96" s="673"/>
      <c r="J96" s="673"/>
      <c r="K96" s="674"/>
      <c r="L96" s="666"/>
      <c r="M96" s="667"/>
      <c r="N96" s="667"/>
      <c r="O96" s="667"/>
      <c r="P96" s="667"/>
      <c r="Q96" s="667"/>
      <c r="R96" s="667"/>
      <c r="S96" s="667"/>
      <c r="T96" s="667"/>
      <c r="U96" s="667"/>
      <c r="V96" s="667"/>
      <c r="W96" s="667"/>
      <c r="X96" s="668"/>
      <c r="Y96" s="387"/>
      <c r="Z96" s="388"/>
      <c r="AA96" s="388"/>
      <c r="AB96" s="799"/>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39"/>
      <c r="B97" s="1040"/>
      <c r="C97" s="1040"/>
      <c r="D97" s="1040"/>
      <c r="E97" s="1040"/>
      <c r="F97" s="104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39"/>
      <c r="B98" s="1040"/>
      <c r="C98" s="1040"/>
      <c r="D98" s="1040"/>
      <c r="E98" s="1040"/>
      <c r="F98" s="104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39"/>
      <c r="B99" s="1040"/>
      <c r="C99" s="1040"/>
      <c r="D99" s="1040"/>
      <c r="E99" s="1040"/>
      <c r="F99" s="104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39"/>
      <c r="B100" s="1040"/>
      <c r="C100" s="1040"/>
      <c r="D100" s="1040"/>
      <c r="E100" s="1040"/>
      <c r="F100" s="104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39"/>
      <c r="B101" s="1040"/>
      <c r="C101" s="1040"/>
      <c r="D101" s="1040"/>
      <c r="E101" s="1040"/>
      <c r="F101" s="104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39"/>
      <c r="B102" s="1040"/>
      <c r="C102" s="1040"/>
      <c r="D102" s="1040"/>
      <c r="E102" s="1040"/>
      <c r="F102" s="104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39"/>
      <c r="B103" s="1040"/>
      <c r="C103" s="1040"/>
      <c r="D103" s="1040"/>
      <c r="E103" s="1040"/>
      <c r="F103" s="104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39"/>
      <c r="B104" s="1040"/>
      <c r="C104" s="1040"/>
      <c r="D104" s="1040"/>
      <c r="E104" s="1040"/>
      <c r="F104" s="104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39"/>
      <c r="B105" s="1040"/>
      <c r="C105" s="1040"/>
      <c r="D105" s="1040"/>
      <c r="E105" s="1040"/>
      <c r="F105" s="104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row>
    <row r="107" spans="1:50" s="39" customFormat="1" ht="24.75" customHeight="1" thickBot="1" x14ac:dyDescent="0.2"/>
    <row r="108" spans="1:50" ht="30" customHeight="1" x14ac:dyDescent="0.15">
      <c r="A108" s="1045" t="s">
        <v>28</v>
      </c>
      <c r="B108" s="1046"/>
      <c r="C108" s="1046"/>
      <c r="D108" s="1046"/>
      <c r="E108" s="1046"/>
      <c r="F108" s="104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87"/>
    </row>
    <row r="109" spans="1:50" ht="24.75" customHeight="1" x14ac:dyDescent="0.15">
      <c r="A109" s="1039"/>
      <c r="B109" s="1040"/>
      <c r="C109" s="1040"/>
      <c r="D109" s="1040"/>
      <c r="E109" s="1040"/>
      <c r="F109" s="1041"/>
      <c r="G109" s="809" t="s">
        <v>17</v>
      </c>
      <c r="H109" s="670"/>
      <c r="I109" s="670"/>
      <c r="J109" s="670"/>
      <c r="K109" s="670"/>
      <c r="L109" s="669" t="s">
        <v>18</v>
      </c>
      <c r="M109" s="670"/>
      <c r="N109" s="670"/>
      <c r="O109" s="670"/>
      <c r="P109" s="670"/>
      <c r="Q109" s="670"/>
      <c r="R109" s="670"/>
      <c r="S109" s="670"/>
      <c r="T109" s="670"/>
      <c r="U109" s="670"/>
      <c r="V109" s="670"/>
      <c r="W109" s="670"/>
      <c r="X109" s="671"/>
      <c r="Y109" s="656" t="s">
        <v>19</v>
      </c>
      <c r="Z109" s="657"/>
      <c r="AA109" s="657"/>
      <c r="AB109" s="792"/>
      <c r="AC109" s="809" t="s">
        <v>17</v>
      </c>
      <c r="AD109" s="670"/>
      <c r="AE109" s="670"/>
      <c r="AF109" s="670"/>
      <c r="AG109" s="670"/>
      <c r="AH109" s="669" t="s">
        <v>18</v>
      </c>
      <c r="AI109" s="670"/>
      <c r="AJ109" s="670"/>
      <c r="AK109" s="670"/>
      <c r="AL109" s="670"/>
      <c r="AM109" s="670"/>
      <c r="AN109" s="670"/>
      <c r="AO109" s="670"/>
      <c r="AP109" s="670"/>
      <c r="AQ109" s="670"/>
      <c r="AR109" s="670"/>
      <c r="AS109" s="670"/>
      <c r="AT109" s="671"/>
      <c r="AU109" s="656" t="s">
        <v>19</v>
      </c>
      <c r="AV109" s="657"/>
      <c r="AW109" s="657"/>
      <c r="AX109" s="658"/>
    </row>
    <row r="110" spans="1:50" ht="24.75" customHeight="1" x14ac:dyDescent="0.15">
      <c r="A110" s="1039"/>
      <c r="B110" s="1040"/>
      <c r="C110" s="1040"/>
      <c r="D110" s="1040"/>
      <c r="E110" s="1040"/>
      <c r="F110" s="1041"/>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799"/>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39"/>
      <c r="B111" s="1040"/>
      <c r="C111" s="1040"/>
      <c r="D111" s="1040"/>
      <c r="E111" s="1040"/>
      <c r="F111" s="104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39"/>
      <c r="B112" s="1040"/>
      <c r="C112" s="1040"/>
      <c r="D112" s="1040"/>
      <c r="E112" s="1040"/>
      <c r="F112" s="104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39"/>
      <c r="B113" s="1040"/>
      <c r="C113" s="1040"/>
      <c r="D113" s="1040"/>
      <c r="E113" s="1040"/>
      <c r="F113" s="104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39"/>
      <c r="B114" s="1040"/>
      <c r="C114" s="1040"/>
      <c r="D114" s="1040"/>
      <c r="E114" s="1040"/>
      <c r="F114" s="104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39"/>
      <c r="B115" s="1040"/>
      <c r="C115" s="1040"/>
      <c r="D115" s="1040"/>
      <c r="E115" s="1040"/>
      <c r="F115" s="104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39"/>
      <c r="B116" s="1040"/>
      <c r="C116" s="1040"/>
      <c r="D116" s="1040"/>
      <c r="E116" s="1040"/>
      <c r="F116" s="104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39"/>
      <c r="B117" s="1040"/>
      <c r="C117" s="1040"/>
      <c r="D117" s="1040"/>
      <c r="E117" s="1040"/>
      <c r="F117" s="104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39"/>
      <c r="B118" s="1040"/>
      <c r="C118" s="1040"/>
      <c r="D118" s="1040"/>
      <c r="E118" s="1040"/>
      <c r="F118" s="104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39"/>
      <c r="B119" s="1040"/>
      <c r="C119" s="1040"/>
      <c r="D119" s="1040"/>
      <c r="E119" s="1040"/>
      <c r="F119" s="104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39"/>
      <c r="B120" s="1040"/>
      <c r="C120" s="1040"/>
      <c r="D120" s="1040"/>
      <c r="E120" s="1040"/>
      <c r="F120" s="1041"/>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15">
      <c r="A121" s="1039"/>
      <c r="B121" s="1040"/>
      <c r="C121" s="1040"/>
      <c r="D121" s="1040"/>
      <c r="E121" s="1040"/>
      <c r="F121" s="1041"/>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87"/>
    </row>
    <row r="122" spans="1:50" ht="25.5" customHeight="1" x14ac:dyDescent="0.15">
      <c r="A122" s="1039"/>
      <c r="B122" s="1040"/>
      <c r="C122" s="1040"/>
      <c r="D122" s="1040"/>
      <c r="E122" s="1040"/>
      <c r="F122" s="1041"/>
      <c r="G122" s="809" t="s">
        <v>17</v>
      </c>
      <c r="H122" s="670"/>
      <c r="I122" s="670"/>
      <c r="J122" s="670"/>
      <c r="K122" s="670"/>
      <c r="L122" s="669" t="s">
        <v>18</v>
      </c>
      <c r="M122" s="670"/>
      <c r="N122" s="670"/>
      <c r="O122" s="670"/>
      <c r="P122" s="670"/>
      <c r="Q122" s="670"/>
      <c r="R122" s="670"/>
      <c r="S122" s="670"/>
      <c r="T122" s="670"/>
      <c r="U122" s="670"/>
      <c r="V122" s="670"/>
      <c r="W122" s="670"/>
      <c r="X122" s="671"/>
      <c r="Y122" s="656" t="s">
        <v>19</v>
      </c>
      <c r="Z122" s="657"/>
      <c r="AA122" s="657"/>
      <c r="AB122" s="792"/>
      <c r="AC122" s="809" t="s">
        <v>17</v>
      </c>
      <c r="AD122" s="670"/>
      <c r="AE122" s="670"/>
      <c r="AF122" s="670"/>
      <c r="AG122" s="670"/>
      <c r="AH122" s="669" t="s">
        <v>18</v>
      </c>
      <c r="AI122" s="670"/>
      <c r="AJ122" s="670"/>
      <c r="AK122" s="670"/>
      <c r="AL122" s="670"/>
      <c r="AM122" s="670"/>
      <c r="AN122" s="670"/>
      <c r="AO122" s="670"/>
      <c r="AP122" s="670"/>
      <c r="AQ122" s="670"/>
      <c r="AR122" s="670"/>
      <c r="AS122" s="670"/>
      <c r="AT122" s="671"/>
      <c r="AU122" s="656" t="s">
        <v>19</v>
      </c>
      <c r="AV122" s="657"/>
      <c r="AW122" s="657"/>
      <c r="AX122" s="658"/>
    </row>
    <row r="123" spans="1:50" ht="24.75" customHeight="1" x14ac:dyDescent="0.15">
      <c r="A123" s="1039"/>
      <c r="B123" s="1040"/>
      <c r="C123" s="1040"/>
      <c r="D123" s="1040"/>
      <c r="E123" s="1040"/>
      <c r="F123" s="1041"/>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799"/>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39"/>
      <c r="B124" s="1040"/>
      <c r="C124" s="1040"/>
      <c r="D124" s="1040"/>
      <c r="E124" s="1040"/>
      <c r="F124" s="104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39"/>
      <c r="B125" s="1040"/>
      <c r="C125" s="1040"/>
      <c r="D125" s="1040"/>
      <c r="E125" s="1040"/>
      <c r="F125" s="104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39"/>
      <c r="B126" s="1040"/>
      <c r="C126" s="1040"/>
      <c r="D126" s="1040"/>
      <c r="E126" s="1040"/>
      <c r="F126" s="104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39"/>
      <c r="B127" s="1040"/>
      <c r="C127" s="1040"/>
      <c r="D127" s="1040"/>
      <c r="E127" s="1040"/>
      <c r="F127" s="104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39"/>
      <c r="B128" s="1040"/>
      <c r="C128" s="1040"/>
      <c r="D128" s="1040"/>
      <c r="E128" s="1040"/>
      <c r="F128" s="104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39"/>
      <c r="B129" s="1040"/>
      <c r="C129" s="1040"/>
      <c r="D129" s="1040"/>
      <c r="E129" s="1040"/>
      <c r="F129" s="104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39"/>
      <c r="B130" s="1040"/>
      <c r="C130" s="1040"/>
      <c r="D130" s="1040"/>
      <c r="E130" s="1040"/>
      <c r="F130" s="104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39"/>
      <c r="B131" s="1040"/>
      <c r="C131" s="1040"/>
      <c r="D131" s="1040"/>
      <c r="E131" s="1040"/>
      <c r="F131" s="104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39"/>
      <c r="B132" s="1040"/>
      <c r="C132" s="1040"/>
      <c r="D132" s="1040"/>
      <c r="E132" s="1040"/>
      <c r="F132" s="104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39"/>
      <c r="B133" s="1040"/>
      <c r="C133" s="1040"/>
      <c r="D133" s="1040"/>
      <c r="E133" s="1040"/>
      <c r="F133" s="1041"/>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15">
      <c r="A134" s="1039"/>
      <c r="B134" s="1040"/>
      <c r="C134" s="1040"/>
      <c r="D134" s="1040"/>
      <c r="E134" s="1040"/>
      <c r="F134" s="1041"/>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87"/>
    </row>
    <row r="135" spans="1:50" ht="24.75" customHeight="1" x14ac:dyDescent="0.15">
      <c r="A135" s="1039"/>
      <c r="B135" s="1040"/>
      <c r="C135" s="1040"/>
      <c r="D135" s="1040"/>
      <c r="E135" s="1040"/>
      <c r="F135" s="1041"/>
      <c r="G135" s="809" t="s">
        <v>17</v>
      </c>
      <c r="H135" s="670"/>
      <c r="I135" s="670"/>
      <c r="J135" s="670"/>
      <c r="K135" s="670"/>
      <c r="L135" s="669" t="s">
        <v>18</v>
      </c>
      <c r="M135" s="670"/>
      <c r="N135" s="670"/>
      <c r="O135" s="670"/>
      <c r="P135" s="670"/>
      <c r="Q135" s="670"/>
      <c r="R135" s="670"/>
      <c r="S135" s="670"/>
      <c r="T135" s="670"/>
      <c r="U135" s="670"/>
      <c r="V135" s="670"/>
      <c r="W135" s="670"/>
      <c r="X135" s="671"/>
      <c r="Y135" s="656" t="s">
        <v>19</v>
      </c>
      <c r="Z135" s="657"/>
      <c r="AA135" s="657"/>
      <c r="AB135" s="792"/>
      <c r="AC135" s="809" t="s">
        <v>17</v>
      </c>
      <c r="AD135" s="670"/>
      <c r="AE135" s="670"/>
      <c r="AF135" s="670"/>
      <c r="AG135" s="670"/>
      <c r="AH135" s="669" t="s">
        <v>18</v>
      </c>
      <c r="AI135" s="670"/>
      <c r="AJ135" s="670"/>
      <c r="AK135" s="670"/>
      <c r="AL135" s="670"/>
      <c r="AM135" s="670"/>
      <c r="AN135" s="670"/>
      <c r="AO135" s="670"/>
      <c r="AP135" s="670"/>
      <c r="AQ135" s="670"/>
      <c r="AR135" s="670"/>
      <c r="AS135" s="670"/>
      <c r="AT135" s="671"/>
      <c r="AU135" s="656" t="s">
        <v>19</v>
      </c>
      <c r="AV135" s="657"/>
      <c r="AW135" s="657"/>
      <c r="AX135" s="658"/>
    </row>
    <row r="136" spans="1:50" ht="24.75" customHeight="1" x14ac:dyDescent="0.15">
      <c r="A136" s="1039"/>
      <c r="B136" s="1040"/>
      <c r="C136" s="1040"/>
      <c r="D136" s="1040"/>
      <c r="E136" s="1040"/>
      <c r="F136" s="1041"/>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799"/>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39"/>
      <c r="B137" s="1040"/>
      <c r="C137" s="1040"/>
      <c r="D137" s="1040"/>
      <c r="E137" s="1040"/>
      <c r="F137" s="104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39"/>
      <c r="B138" s="1040"/>
      <c r="C138" s="1040"/>
      <c r="D138" s="1040"/>
      <c r="E138" s="1040"/>
      <c r="F138" s="104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39"/>
      <c r="B139" s="1040"/>
      <c r="C139" s="1040"/>
      <c r="D139" s="1040"/>
      <c r="E139" s="1040"/>
      <c r="F139" s="104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39"/>
      <c r="B140" s="1040"/>
      <c r="C140" s="1040"/>
      <c r="D140" s="1040"/>
      <c r="E140" s="1040"/>
      <c r="F140" s="104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39"/>
      <c r="B141" s="1040"/>
      <c r="C141" s="1040"/>
      <c r="D141" s="1040"/>
      <c r="E141" s="1040"/>
      <c r="F141" s="104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39"/>
      <c r="B142" s="1040"/>
      <c r="C142" s="1040"/>
      <c r="D142" s="1040"/>
      <c r="E142" s="1040"/>
      <c r="F142" s="104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39"/>
      <c r="B143" s="1040"/>
      <c r="C143" s="1040"/>
      <c r="D143" s="1040"/>
      <c r="E143" s="1040"/>
      <c r="F143" s="104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39"/>
      <c r="B144" s="1040"/>
      <c r="C144" s="1040"/>
      <c r="D144" s="1040"/>
      <c r="E144" s="1040"/>
      <c r="F144" s="104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39"/>
      <c r="B145" s="1040"/>
      <c r="C145" s="1040"/>
      <c r="D145" s="1040"/>
      <c r="E145" s="1040"/>
      <c r="F145" s="104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39"/>
      <c r="B146" s="1040"/>
      <c r="C146" s="1040"/>
      <c r="D146" s="1040"/>
      <c r="E146" s="1040"/>
      <c r="F146" s="1041"/>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15">
      <c r="A147" s="1039"/>
      <c r="B147" s="1040"/>
      <c r="C147" s="1040"/>
      <c r="D147" s="1040"/>
      <c r="E147" s="1040"/>
      <c r="F147" s="1041"/>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87"/>
    </row>
    <row r="148" spans="1:50" ht="24.75" customHeight="1" x14ac:dyDescent="0.15">
      <c r="A148" s="1039"/>
      <c r="B148" s="1040"/>
      <c r="C148" s="1040"/>
      <c r="D148" s="1040"/>
      <c r="E148" s="1040"/>
      <c r="F148" s="1041"/>
      <c r="G148" s="809" t="s">
        <v>17</v>
      </c>
      <c r="H148" s="670"/>
      <c r="I148" s="670"/>
      <c r="J148" s="670"/>
      <c r="K148" s="670"/>
      <c r="L148" s="669" t="s">
        <v>18</v>
      </c>
      <c r="M148" s="670"/>
      <c r="N148" s="670"/>
      <c r="O148" s="670"/>
      <c r="P148" s="670"/>
      <c r="Q148" s="670"/>
      <c r="R148" s="670"/>
      <c r="S148" s="670"/>
      <c r="T148" s="670"/>
      <c r="U148" s="670"/>
      <c r="V148" s="670"/>
      <c r="W148" s="670"/>
      <c r="X148" s="671"/>
      <c r="Y148" s="656" t="s">
        <v>19</v>
      </c>
      <c r="Z148" s="657"/>
      <c r="AA148" s="657"/>
      <c r="AB148" s="792"/>
      <c r="AC148" s="809" t="s">
        <v>17</v>
      </c>
      <c r="AD148" s="670"/>
      <c r="AE148" s="670"/>
      <c r="AF148" s="670"/>
      <c r="AG148" s="670"/>
      <c r="AH148" s="669" t="s">
        <v>18</v>
      </c>
      <c r="AI148" s="670"/>
      <c r="AJ148" s="670"/>
      <c r="AK148" s="670"/>
      <c r="AL148" s="670"/>
      <c r="AM148" s="670"/>
      <c r="AN148" s="670"/>
      <c r="AO148" s="670"/>
      <c r="AP148" s="670"/>
      <c r="AQ148" s="670"/>
      <c r="AR148" s="670"/>
      <c r="AS148" s="670"/>
      <c r="AT148" s="671"/>
      <c r="AU148" s="656" t="s">
        <v>19</v>
      </c>
      <c r="AV148" s="657"/>
      <c r="AW148" s="657"/>
      <c r="AX148" s="658"/>
    </row>
    <row r="149" spans="1:50" ht="24.75" customHeight="1" x14ac:dyDescent="0.15">
      <c r="A149" s="1039"/>
      <c r="B149" s="1040"/>
      <c r="C149" s="1040"/>
      <c r="D149" s="1040"/>
      <c r="E149" s="1040"/>
      <c r="F149" s="1041"/>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799"/>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39"/>
      <c r="B150" s="1040"/>
      <c r="C150" s="1040"/>
      <c r="D150" s="1040"/>
      <c r="E150" s="1040"/>
      <c r="F150" s="104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39"/>
      <c r="B151" s="1040"/>
      <c r="C151" s="1040"/>
      <c r="D151" s="1040"/>
      <c r="E151" s="1040"/>
      <c r="F151" s="104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39"/>
      <c r="B152" s="1040"/>
      <c r="C152" s="1040"/>
      <c r="D152" s="1040"/>
      <c r="E152" s="1040"/>
      <c r="F152" s="104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39"/>
      <c r="B153" s="1040"/>
      <c r="C153" s="1040"/>
      <c r="D153" s="1040"/>
      <c r="E153" s="1040"/>
      <c r="F153" s="104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39"/>
      <c r="B154" s="1040"/>
      <c r="C154" s="1040"/>
      <c r="D154" s="1040"/>
      <c r="E154" s="1040"/>
      <c r="F154" s="104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39"/>
      <c r="B155" s="1040"/>
      <c r="C155" s="1040"/>
      <c r="D155" s="1040"/>
      <c r="E155" s="1040"/>
      <c r="F155" s="104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39"/>
      <c r="B156" s="1040"/>
      <c r="C156" s="1040"/>
      <c r="D156" s="1040"/>
      <c r="E156" s="1040"/>
      <c r="F156" s="104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39"/>
      <c r="B157" s="1040"/>
      <c r="C157" s="1040"/>
      <c r="D157" s="1040"/>
      <c r="E157" s="1040"/>
      <c r="F157" s="104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39"/>
      <c r="B158" s="1040"/>
      <c r="C158" s="1040"/>
      <c r="D158" s="1040"/>
      <c r="E158" s="1040"/>
      <c r="F158" s="104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row>
    <row r="160" spans="1:50" s="39" customFormat="1" ht="24.75" customHeight="1" thickBot="1" x14ac:dyDescent="0.2"/>
    <row r="161" spans="1:50" ht="30" customHeight="1" x14ac:dyDescent="0.15">
      <c r="A161" s="1045" t="s">
        <v>28</v>
      </c>
      <c r="B161" s="1046"/>
      <c r="C161" s="1046"/>
      <c r="D161" s="1046"/>
      <c r="E161" s="1046"/>
      <c r="F161" s="104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87"/>
    </row>
    <row r="162" spans="1:50" ht="24.75" customHeight="1" x14ac:dyDescent="0.15">
      <c r="A162" s="1039"/>
      <c r="B162" s="1040"/>
      <c r="C162" s="1040"/>
      <c r="D162" s="1040"/>
      <c r="E162" s="1040"/>
      <c r="F162" s="1041"/>
      <c r="G162" s="809" t="s">
        <v>17</v>
      </c>
      <c r="H162" s="670"/>
      <c r="I162" s="670"/>
      <c r="J162" s="670"/>
      <c r="K162" s="670"/>
      <c r="L162" s="669" t="s">
        <v>18</v>
      </c>
      <c r="M162" s="670"/>
      <c r="N162" s="670"/>
      <c r="O162" s="670"/>
      <c r="P162" s="670"/>
      <c r="Q162" s="670"/>
      <c r="R162" s="670"/>
      <c r="S162" s="670"/>
      <c r="T162" s="670"/>
      <c r="U162" s="670"/>
      <c r="V162" s="670"/>
      <c r="W162" s="670"/>
      <c r="X162" s="671"/>
      <c r="Y162" s="656" t="s">
        <v>19</v>
      </c>
      <c r="Z162" s="657"/>
      <c r="AA162" s="657"/>
      <c r="AB162" s="792"/>
      <c r="AC162" s="809" t="s">
        <v>17</v>
      </c>
      <c r="AD162" s="670"/>
      <c r="AE162" s="670"/>
      <c r="AF162" s="670"/>
      <c r="AG162" s="670"/>
      <c r="AH162" s="669" t="s">
        <v>18</v>
      </c>
      <c r="AI162" s="670"/>
      <c r="AJ162" s="670"/>
      <c r="AK162" s="670"/>
      <c r="AL162" s="670"/>
      <c r="AM162" s="670"/>
      <c r="AN162" s="670"/>
      <c r="AO162" s="670"/>
      <c r="AP162" s="670"/>
      <c r="AQ162" s="670"/>
      <c r="AR162" s="670"/>
      <c r="AS162" s="670"/>
      <c r="AT162" s="671"/>
      <c r="AU162" s="656" t="s">
        <v>19</v>
      </c>
      <c r="AV162" s="657"/>
      <c r="AW162" s="657"/>
      <c r="AX162" s="658"/>
    </row>
    <row r="163" spans="1:50" ht="24.75" customHeight="1" x14ac:dyDescent="0.15">
      <c r="A163" s="1039"/>
      <c r="B163" s="1040"/>
      <c r="C163" s="1040"/>
      <c r="D163" s="1040"/>
      <c r="E163" s="1040"/>
      <c r="F163" s="1041"/>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799"/>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39"/>
      <c r="B164" s="1040"/>
      <c r="C164" s="1040"/>
      <c r="D164" s="1040"/>
      <c r="E164" s="1040"/>
      <c r="F164" s="104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39"/>
      <c r="B165" s="1040"/>
      <c r="C165" s="1040"/>
      <c r="D165" s="1040"/>
      <c r="E165" s="1040"/>
      <c r="F165" s="104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39"/>
      <c r="B166" s="1040"/>
      <c r="C166" s="1040"/>
      <c r="D166" s="1040"/>
      <c r="E166" s="1040"/>
      <c r="F166" s="104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39"/>
      <c r="B167" s="1040"/>
      <c r="C167" s="1040"/>
      <c r="D167" s="1040"/>
      <c r="E167" s="1040"/>
      <c r="F167" s="104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39"/>
      <c r="B168" s="1040"/>
      <c r="C168" s="1040"/>
      <c r="D168" s="1040"/>
      <c r="E168" s="1040"/>
      <c r="F168" s="104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39"/>
      <c r="B169" s="1040"/>
      <c r="C169" s="1040"/>
      <c r="D169" s="1040"/>
      <c r="E169" s="1040"/>
      <c r="F169" s="104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39"/>
      <c r="B170" s="1040"/>
      <c r="C170" s="1040"/>
      <c r="D170" s="1040"/>
      <c r="E170" s="1040"/>
      <c r="F170" s="104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39"/>
      <c r="B171" s="1040"/>
      <c r="C171" s="1040"/>
      <c r="D171" s="1040"/>
      <c r="E171" s="1040"/>
      <c r="F171" s="104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39"/>
      <c r="B172" s="1040"/>
      <c r="C172" s="1040"/>
      <c r="D172" s="1040"/>
      <c r="E172" s="1040"/>
      <c r="F172" s="104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39"/>
      <c r="B173" s="1040"/>
      <c r="C173" s="1040"/>
      <c r="D173" s="1040"/>
      <c r="E173" s="1040"/>
      <c r="F173" s="1041"/>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15">
      <c r="A174" s="1039"/>
      <c r="B174" s="1040"/>
      <c r="C174" s="1040"/>
      <c r="D174" s="1040"/>
      <c r="E174" s="1040"/>
      <c r="F174" s="1041"/>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87"/>
    </row>
    <row r="175" spans="1:50" ht="25.5" customHeight="1" x14ac:dyDescent="0.15">
      <c r="A175" s="1039"/>
      <c r="B175" s="1040"/>
      <c r="C175" s="1040"/>
      <c r="D175" s="1040"/>
      <c r="E175" s="1040"/>
      <c r="F175" s="1041"/>
      <c r="G175" s="809" t="s">
        <v>17</v>
      </c>
      <c r="H175" s="670"/>
      <c r="I175" s="670"/>
      <c r="J175" s="670"/>
      <c r="K175" s="670"/>
      <c r="L175" s="669" t="s">
        <v>18</v>
      </c>
      <c r="M175" s="670"/>
      <c r="N175" s="670"/>
      <c r="O175" s="670"/>
      <c r="P175" s="670"/>
      <c r="Q175" s="670"/>
      <c r="R175" s="670"/>
      <c r="S175" s="670"/>
      <c r="T175" s="670"/>
      <c r="U175" s="670"/>
      <c r="V175" s="670"/>
      <c r="W175" s="670"/>
      <c r="X175" s="671"/>
      <c r="Y175" s="656" t="s">
        <v>19</v>
      </c>
      <c r="Z175" s="657"/>
      <c r="AA175" s="657"/>
      <c r="AB175" s="792"/>
      <c r="AC175" s="809" t="s">
        <v>17</v>
      </c>
      <c r="AD175" s="670"/>
      <c r="AE175" s="670"/>
      <c r="AF175" s="670"/>
      <c r="AG175" s="670"/>
      <c r="AH175" s="669" t="s">
        <v>18</v>
      </c>
      <c r="AI175" s="670"/>
      <c r="AJ175" s="670"/>
      <c r="AK175" s="670"/>
      <c r="AL175" s="670"/>
      <c r="AM175" s="670"/>
      <c r="AN175" s="670"/>
      <c r="AO175" s="670"/>
      <c r="AP175" s="670"/>
      <c r="AQ175" s="670"/>
      <c r="AR175" s="670"/>
      <c r="AS175" s="670"/>
      <c r="AT175" s="671"/>
      <c r="AU175" s="656" t="s">
        <v>19</v>
      </c>
      <c r="AV175" s="657"/>
      <c r="AW175" s="657"/>
      <c r="AX175" s="658"/>
    </row>
    <row r="176" spans="1:50" ht="24.75" customHeight="1" x14ac:dyDescent="0.15">
      <c r="A176" s="1039"/>
      <c r="B176" s="1040"/>
      <c r="C176" s="1040"/>
      <c r="D176" s="1040"/>
      <c r="E176" s="1040"/>
      <c r="F176" s="1041"/>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799"/>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39"/>
      <c r="B177" s="1040"/>
      <c r="C177" s="1040"/>
      <c r="D177" s="1040"/>
      <c r="E177" s="1040"/>
      <c r="F177" s="104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39"/>
      <c r="B178" s="1040"/>
      <c r="C178" s="1040"/>
      <c r="D178" s="1040"/>
      <c r="E178" s="1040"/>
      <c r="F178" s="104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39"/>
      <c r="B179" s="1040"/>
      <c r="C179" s="1040"/>
      <c r="D179" s="1040"/>
      <c r="E179" s="1040"/>
      <c r="F179" s="104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39"/>
      <c r="B180" s="1040"/>
      <c r="C180" s="1040"/>
      <c r="D180" s="1040"/>
      <c r="E180" s="1040"/>
      <c r="F180" s="104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39"/>
      <c r="B181" s="1040"/>
      <c r="C181" s="1040"/>
      <c r="D181" s="1040"/>
      <c r="E181" s="1040"/>
      <c r="F181" s="104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39"/>
      <c r="B182" s="1040"/>
      <c r="C182" s="1040"/>
      <c r="D182" s="1040"/>
      <c r="E182" s="1040"/>
      <c r="F182" s="104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39"/>
      <c r="B183" s="1040"/>
      <c r="C183" s="1040"/>
      <c r="D183" s="1040"/>
      <c r="E183" s="1040"/>
      <c r="F183" s="104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39"/>
      <c r="B184" s="1040"/>
      <c r="C184" s="1040"/>
      <c r="D184" s="1040"/>
      <c r="E184" s="1040"/>
      <c r="F184" s="104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39"/>
      <c r="B185" s="1040"/>
      <c r="C185" s="1040"/>
      <c r="D185" s="1040"/>
      <c r="E185" s="1040"/>
      <c r="F185" s="104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39"/>
      <c r="B186" s="1040"/>
      <c r="C186" s="1040"/>
      <c r="D186" s="1040"/>
      <c r="E186" s="1040"/>
      <c r="F186" s="1041"/>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15">
      <c r="A187" s="1039"/>
      <c r="B187" s="1040"/>
      <c r="C187" s="1040"/>
      <c r="D187" s="1040"/>
      <c r="E187" s="1040"/>
      <c r="F187" s="1041"/>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87"/>
    </row>
    <row r="188" spans="1:50" ht="24.75" customHeight="1" x14ac:dyDescent="0.15">
      <c r="A188" s="1039"/>
      <c r="B188" s="1040"/>
      <c r="C188" s="1040"/>
      <c r="D188" s="1040"/>
      <c r="E188" s="1040"/>
      <c r="F188" s="1041"/>
      <c r="G188" s="809" t="s">
        <v>17</v>
      </c>
      <c r="H188" s="670"/>
      <c r="I188" s="670"/>
      <c r="J188" s="670"/>
      <c r="K188" s="670"/>
      <c r="L188" s="669" t="s">
        <v>18</v>
      </c>
      <c r="M188" s="670"/>
      <c r="N188" s="670"/>
      <c r="O188" s="670"/>
      <c r="P188" s="670"/>
      <c r="Q188" s="670"/>
      <c r="R188" s="670"/>
      <c r="S188" s="670"/>
      <c r="T188" s="670"/>
      <c r="U188" s="670"/>
      <c r="V188" s="670"/>
      <c r="W188" s="670"/>
      <c r="X188" s="671"/>
      <c r="Y188" s="656" t="s">
        <v>19</v>
      </c>
      <c r="Z188" s="657"/>
      <c r="AA188" s="657"/>
      <c r="AB188" s="792"/>
      <c r="AC188" s="809" t="s">
        <v>17</v>
      </c>
      <c r="AD188" s="670"/>
      <c r="AE188" s="670"/>
      <c r="AF188" s="670"/>
      <c r="AG188" s="670"/>
      <c r="AH188" s="669" t="s">
        <v>18</v>
      </c>
      <c r="AI188" s="670"/>
      <c r="AJ188" s="670"/>
      <c r="AK188" s="670"/>
      <c r="AL188" s="670"/>
      <c r="AM188" s="670"/>
      <c r="AN188" s="670"/>
      <c r="AO188" s="670"/>
      <c r="AP188" s="670"/>
      <c r="AQ188" s="670"/>
      <c r="AR188" s="670"/>
      <c r="AS188" s="670"/>
      <c r="AT188" s="671"/>
      <c r="AU188" s="656" t="s">
        <v>19</v>
      </c>
      <c r="AV188" s="657"/>
      <c r="AW188" s="657"/>
      <c r="AX188" s="658"/>
    </row>
    <row r="189" spans="1:50" ht="24.75" customHeight="1" x14ac:dyDescent="0.15">
      <c r="A189" s="1039"/>
      <c r="B189" s="1040"/>
      <c r="C189" s="1040"/>
      <c r="D189" s="1040"/>
      <c r="E189" s="1040"/>
      <c r="F189" s="1041"/>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799"/>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39"/>
      <c r="B190" s="1040"/>
      <c r="C190" s="1040"/>
      <c r="D190" s="1040"/>
      <c r="E190" s="1040"/>
      <c r="F190" s="104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39"/>
      <c r="B191" s="1040"/>
      <c r="C191" s="1040"/>
      <c r="D191" s="1040"/>
      <c r="E191" s="1040"/>
      <c r="F191" s="104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39"/>
      <c r="B192" s="1040"/>
      <c r="C192" s="1040"/>
      <c r="D192" s="1040"/>
      <c r="E192" s="1040"/>
      <c r="F192" s="104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39"/>
      <c r="B193" s="1040"/>
      <c r="C193" s="1040"/>
      <c r="D193" s="1040"/>
      <c r="E193" s="1040"/>
      <c r="F193" s="104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39"/>
      <c r="B194" s="1040"/>
      <c r="C194" s="1040"/>
      <c r="D194" s="1040"/>
      <c r="E194" s="1040"/>
      <c r="F194" s="104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39"/>
      <c r="B195" s="1040"/>
      <c r="C195" s="1040"/>
      <c r="D195" s="1040"/>
      <c r="E195" s="1040"/>
      <c r="F195" s="104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39"/>
      <c r="B196" s="1040"/>
      <c r="C196" s="1040"/>
      <c r="D196" s="1040"/>
      <c r="E196" s="1040"/>
      <c r="F196" s="104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39"/>
      <c r="B197" s="1040"/>
      <c r="C197" s="1040"/>
      <c r="D197" s="1040"/>
      <c r="E197" s="1040"/>
      <c r="F197" s="104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39"/>
      <c r="B198" s="1040"/>
      <c r="C198" s="1040"/>
      <c r="D198" s="1040"/>
      <c r="E198" s="1040"/>
      <c r="F198" s="104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39"/>
      <c r="B199" s="1040"/>
      <c r="C199" s="1040"/>
      <c r="D199" s="1040"/>
      <c r="E199" s="1040"/>
      <c r="F199" s="1041"/>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15">
      <c r="A200" s="1039"/>
      <c r="B200" s="1040"/>
      <c r="C200" s="1040"/>
      <c r="D200" s="1040"/>
      <c r="E200" s="1040"/>
      <c r="F200" s="1041"/>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87"/>
    </row>
    <row r="201" spans="1:50" ht="24.75" customHeight="1" x14ac:dyDescent="0.15">
      <c r="A201" s="1039"/>
      <c r="B201" s="1040"/>
      <c r="C201" s="1040"/>
      <c r="D201" s="1040"/>
      <c r="E201" s="1040"/>
      <c r="F201" s="1041"/>
      <c r="G201" s="809" t="s">
        <v>17</v>
      </c>
      <c r="H201" s="670"/>
      <c r="I201" s="670"/>
      <c r="J201" s="670"/>
      <c r="K201" s="670"/>
      <c r="L201" s="669" t="s">
        <v>18</v>
      </c>
      <c r="M201" s="670"/>
      <c r="N201" s="670"/>
      <c r="O201" s="670"/>
      <c r="P201" s="670"/>
      <c r="Q201" s="670"/>
      <c r="R201" s="670"/>
      <c r="S201" s="670"/>
      <c r="T201" s="670"/>
      <c r="U201" s="670"/>
      <c r="V201" s="670"/>
      <c r="W201" s="670"/>
      <c r="X201" s="671"/>
      <c r="Y201" s="656" t="s">
        <v>19</v>
      </c>
      <c r="Z201" s="657"/>
      <c r="AA201" s="657"/>
      <c r="AB201" s="792"/>
      <c r="AC201" s="809" t="s">
        <v>17</v>
      </c>
      <c r="AD201" s="670"/>
      <c r="AE201" s="670"/>
      <c r="AF201" s="670"/>
      <c r="AG201" s="670"/>
      <c r="AH201" s="669" t="s">
        <v>18</v>
      </c>
      <c r="AI201" s="670"/>
      <c r="AJ201" s="670"/>
      <c r="AK201" s="670"/>
      <c r="AL201" s="670"/>
      <c r="AM201" s="670"/>
      <c r="AN201" s="670"/>
      <c r="AO201" s="670"/>
      <c r="AP201" s="670"/>
      <c r="AQ201" s="670"/>
      <c r="AR201" s="670"/>
      <c r="AS201" s="670"/>
      <c r="AT201" s="671"/>
      <c r="AU201" s="656" t="s">
        <v>19</v>
      </c>
      <c r="AV201" s="657"/>
      <c r="AW201" s="657"/>
      <c r="AX201" s="658"/>
    </row>
    <row r="202" spans="1:50" ht="24.75" customHeight="1" x14ac:dyDescent="0.15">
      <c r="A202" s="1039"/>
      <c r="B202" s="1040"/>
      <c r="C202" s="1040"/>
      <c r="D202" s="1040"/>
      <c r="E202" s="1040"/>
      <c r="F202" s="1041"/>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799"/>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39"/>
      <c r="B203" s="1040"/>
      <c r="C203" s="1040"/>
      <c r="D203" s="1040"/>
      <c r="E203" s="1040"/>
      <c r="F203" s="104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39"/>
      <c r="B204" s="1040"/>
      <c r="C204" s="1040"/>
      <c r="D204" s="1040"/>
      <c r="E204" s="1040"/>
      <c r="F204" s="104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39"/>
      <c r="B205" s="1040"/>
      <c r="C205" s="1040"/>
      <c r="D205" s="1040"/>
      <c r="E205" s="1040"/>
      <c r="F205" s="104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39"/>
      <c r="B206" s="1040"/>
      <c r="C206" s="1040"/>
      <c r="D206" s="1040"/>
      <c r="E206" s="1040"/>
      <c r="F206" s="104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39"/>
      <c r="B207" s="1040"/>
      <c r="C207" s="1040"/>
      <c r="D207" s="1040"/>
      <c r="E207" s="1040"/>
      <c r="F207" s="104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39"/>
      <c r="B208" s="1040"/>
      <c r="C208" s="1040"/>
      <c r="D208" s="1040"/>
      <c r="E208" s="1040"/>
      <c r="F208" s="104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39"/>
      <c r="B209" s="1040"/>
      <c r="C209" s="1040"/>
      <c r="D209" s="1040"/>
      <c r="E209" s="1040"/>
      <c r="F209" s="104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39"/>
      <c r="B210" s="1040"/>
      <c r="C210" s="1040"/>
      <c r="D210" s="1040"/>
      <c r="E210" s="1040"/>
      <c r="F210" s="104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39"/>
      <c r="B211" s="1040"/>
      <c r="C211" s="1040"/>
      <c r="D211" s="1040"/>
      <c r="E211" s="1040"/>
      <c r="F211" s="104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row>
    <row r="213" spans="1:50" s="39" customFormat="1" ht="24.75" customHeight="1" thickBot="1" x14ac:dyDescent="0.2"/>
    <row r="214" spans="1:50" ht="30" customHeight="1" x14ac:dyDescent="0.15">
      <c r="A214" s="1036" t="s">
        <v>28</v>
      </c>
      <c r="B214" s="1037"/>
      <c r="C214" s="1037"/>
      <c r="D214" s="1037"/>
      <c r="E214" s="1037"/>
      <c r="F214" s="103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87"/>
    </row>
    <row r="215" spans="1:50" ht="24.75" customHeight="1" x14ac:dyDescent="0.15">
      <c r="A215" s="1039"/>
      <c r="B215" s="1040"/>
      <c r="C215" s="1040"/>
      <c r="D215" s="1040"/>
      <c r="E215" s="1040"/>
      <c r="F215" s="1041"/>
      <c r="G215" s="809" t="s">
        <v>17</v>
      </c>
      <c r="H215" s="670"/>
      <c r="I215" s="670"/>
      <c r="J215" s="670"/>
      <c r="K215" s="670"/>
      <c r="L215" s="669" t="s">
        <v>18</v>
      </c>
      <c r="M215" s="670"/>
      <c r="N215" s="670"/>
      <c r="O215" s="670"/>
      <c r="P215" s="670"/>
      <c r="Q215" s="670"/>
      <c r="R215" s="670"/>
      <c r="S215" s="670"/>
      <c r="T215" s="670"/>
      <c r="U215" s="670"/>
      <c r="V215" s="670"/>
      <c r="W215" s="670"/>
      <c r="X215" s="671"/>
      <c r="Y215" s="656" t="s">
        <v>19</v>
      </c>
      <c r="Z215" s="657"/>
      <c r="AA215" s="657"/>
      <c r="AB215" s="792"/>
      <c r="AC215" s="809" t="s">
        <v>17</v>
      </c>
      <c r="AD215" s="670"/>
      <c r="AE215" s="670"/>
      <c r="AF215" s="670"/>
      <c r="AG215" s="670"/>
      <c r="AH215" s="669" t="s">
        <v>18</v>
      </c>
      <c r="AI215" s="670"/>
      <c r="AJ215" s="670"/>
      <c r="AK215" s="670"/>
      <c r="AL215" s="670"/>
      <c r="AM215" s="670"/>
      <c r="AN215" s="670"/>
      <c r="AO215" s="670"/>
      <c r="AP215" s="670"/>
      <c r="AQ215" s="670"/>
      <c r="AR215" s="670"/>
      <c r="AS215" s="670"/>
      <c r="AT215" s="671"/>
      <c r="AU215" s="656" t="s">
        <v>19</v>
      </c>
      <c r="AV215" s="657"/>
      <c r="AW215" s="657"/>
      <c r="AX215" s="658"/>
    </row>
    <row r="216" spans="1:50" ht="24.75" customHeight="1" x14ac:dyDescent="0.15">
      <c r="A216" s="1039"/>
      <c r="B216" s="1040"/>
      <c r="C216" s="1040"/>
      <c r="D216" s="1040"/>
      <c r="E216" s="1040"/>
      <c r="F216" s="1041"/>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799"/>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39"/>
      <c r="B217" s="1040"/>
      <c r="C217" s="1040"/>
      <c r="D217" s="1040"/>
      <c r="E217" s="1040"/>
      <c r="F217" s="104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39"/>
      <c r="B218" s="1040"/>
      <c r="C218" s="1040"/>
      <c r="D218" s="1040"/>
      <c r="E218" s="1040"/>
      <c r="F218" s="104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39"/>
      <c r="B219" s="1040"/>
      <c r="C219" s="1040"/>
      <c r="D219" s="1040"/>
      <c r="E219" s="1040"/>
      <c r="F219" s="104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39"/>
      <c r="B220" s="1040"/>
      <c r="C220" s="1040"/>
      <c r="D220" s="1040"/>
      <c r="E220" s="1040"/>
      <c r="F220" s="104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39"/>
      <c r="B221" s="1040"/>
      <c r="C221" s="1040"/>
      <c r="D221" s="1040"/>
      <c r="E221" s="1040"/>
      <c r="F221" s="104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39"/>
      <c r="B222" s="1040"/>
      <c r="C222" s="1040"/>
      <c r="D222" s="1040"/>
      <c r="E222" s="1040"/>
      <c r="F222" s="104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39"/>
      <c r="B223" s="1040"/>
      <c r="C223" s="1040"/>
      <c r="D223" s="1040"/>
      <c r="E223" s="1040"/>
      <c r="F223" s="104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39"/>
      <c r="B224" s="1040"/>
      <c r="C224" s="1040"/>
      <c r="D224" s="1040"/>
      <c r="E224" s="1040"/>
      <c r="F224" s="104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39"/>
      <c r="B225" s="1040"/>
      <c r="C225" s="1040"/>
      <c r="D225" s="1040"/>
      <c r="E225" s="1040"/>
      <c r="F225" s="104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39"/>
      <c r="B226" s="1040"/>
      <c r="C226" s="1040"/>
      <c r="D226" s="1040"/>
      <c r="E226" s="1040"/>
      <c r="F226" s="1041"/>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15">
      <c r="A227" s="1039"/>
      <c r="B227" s="1040"/>
      <c r="C227" s="1040"/>
      <c r="D227" s="1040"/>
      <c r="E227" s="1040"/>
      <c r="F227" s="1041"/>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87"/>
    </row>
    <row r="228" spans="1:50" ht="25.5" customHeight="1" x14ac:dyDescent="0.15">
      <c r="A228" s="1039"/>
      <c r="B228" s="1040"/>
      <c r="C228" s="1040"/>
      <c r="D228" s="1040"/>
      <c r="E228" s="1040"/>
      <c r="F228" s="1041"/>
      <c r="G228" s="809" t="s">
        <v>17</v>
      </c>
      <c r="H228" s="670"/>
      <c r="I228" s="670"/>
      <c r="J228" s="670"/>
      <c r="K228" s="670"/>
      <c r="L228" s="669" t="s">
        <v>18</v>
      </c>
      <c r="M228" s="670"/>
      <c r="N228" s="670"/>
      <c r="O228" s="670"/>
      <c r="P228" s="670"/>
      <c r="Q228" s="670"/>
      <c r="R228" s="670"/>
      <c r="S228" s="670"/>
      <c r="T228" s="670"/>
      <c r="U228" s="670"/>
      <c r="V228" s="670"/>
      <c r="W228" s="670"/>
      <c r="X228" s="671"/>
      <c r="Y228" s="656" t="s">
        <v>19</v>
      </c>
      <c r="Z228" s="657"/>
      <c r="AA228" s="657"/>
      <c r="AB228" s="792"/>
      <c r="AC228" s="809" t="s">
        <v>17</v>
      </c>
      <c r="AD228" s="670"/>
      <c r="AE228" s="670"/>
      <c r="AF228" s="670"/>
      <c r="AG228" s="670"/>
      <c r="AH228" s="669" t="s">
        <v>18</v>
      </c>
      <c r="AI228" s="670"/>
      <c r="AJ228" s="670"/>
      <c r="AK228" s="670"/>
      <c r="AL228" s="670"/>
      <c r="AM228" s="670"/>
      <c r="AN228" s="670"/>
      <c r="AO228" s="670"/>
      <c r="AP228" s="670"/>
      <c r="AQ228" s="670"/>
      <c r="AR228" s="670"/>
      <c r="AS228" s="670"/>
      <c r="AT228" s="671"/>
      <c r="AU228" s="656" t="s">
        <v>19</v>
      </c>
      <c r="AV228" s="657"/>
      <c r="AW228" s="657"/>
      <c r="AX228" s="658"/>
    </row>
    <row r="229" spans="1:50" ht="24.75" customHeight="1" x14ac:dyDescent="0.15">
      <c r="A229" s="1039"/>
      <c r="B229" s="1040"/>
      <c r="C229" s="1040"/>
      <c r="D229" s="1040"/>
      <c r="E229" s="1040"/>
      <c r="F229" s="1041"/>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799"/>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39"/>
      <c r="B230" s="1040"/>
      <c r="C230" s="1040"/>
      <c r="D230" s="1040"/>
      <c r="E230" s="1040"/>
      <c r="F230" s="104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39"/>
      <c r="B231" s="1040"/>
      <c r="C231" s="1040"/>
      <c r="D231" s="1040"/>
      <c r="E231" s="1040"/>
      <c r="F231" s="104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39"/>
      <c r="B232" s="1040"/>
      <c r="C232" s="1040"/>
      <c r="D232" s="1040"/>
      <c r="E232" s="1040"/>
      <c r="F232" s="104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39"/>
      <c r="B233" s="1040"/>
      <c r="C233" s="1040"/>
      <c r="D233" s="1040"/>
      <c r="E233" s="1040"/>
      <c r="F233" s="104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39"/>
      <c r="B234" s="1040"/>
      <c r="C234" s="1040"/>
      <c r="D234" s="1040"/>
      <c r="E234" s="1040"/>
      <c r="F234" s="104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39"/>
      <c r="B235" s="1040"/>
      <c r="C235" s="1040"/>
      <c r="D235" s="1040"/>
      <c r="E235" s="1040"/>
      <c r="F235" s="104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39"/>
      <c r="B236" s="1040"/>
      <c r="C236" s="1040"/>
      <c r="D236" s="1040"/>
      <c r="E236" s="1040"/>
      <c r="F236" s="104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39"/>
      <c r="B237" s="1040"/>
      <c r="C237" s="1040"/>
      <c r="D237" s="1040"/>
      <c r="E237" s="1040"/>
      <c r="F237" s="104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39"/>
      <c r="B238" s="1040"/>
      <c r="C238" s="1040"/>
      <c r="D238" s="1040"/>
      <c r="E238" s="1040"/>
      <c r="F238" s="104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39"/>
      <c r="B239" s="1040"/>
      <c r="C239" s="1040"/>
      <c r="D239" s="1040"/>
      <c r="E239" s="1040"/>
      <c r="F239" s="1041"/>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15">
      <c r="A240" s="1039"/>
      <c r="B240" s="1040"/>
      <c r="C240" s="1040"/>
      <c r="D240" s="1040"/>
      <c r="E240" s="1040"/>
      <c r="F240" s="1041"/>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87"/>
    </row>
    <row r="241" spans="1:50" ht="24.75" customHeight="1" x14ac:dyDescent="0.15">
      <c r="A241" s="1039"/>
      <c r="B241" s="1040"/>
      <c r="C241" s="1040"/>
      <c r="D241" s="1040"/>
      <c r="E241" s="1040"/>
      <c r="F241" s="1041"/>
      <c r="G241" s="809" t="s">
        <v>17</v>
      </c>
      <c r="H241" s="670"/>
      <c r="I241" s="670"/>
      <c r="J241" s="670"/>
      <c r="K241" s="670"/>
      <c r="L241" s="669" t="s">
        <v>18</v>
      </c>
      <c r="M241" s="670"/>
      <c r="N241" s="670"/>
      <c r="O241" s="670"/>
      <c r="P241" s="670"/>
      <c r="Q241" s="670"/>
      <c r="R241" s="670"/>
      <c r="S241" s="670"/>
      <c r="T241" s="670"/>
      <c r="U241" s="670"/>
      <c r="V241" s="670"/>
      <c r="W241" s="670"/>
      <c r="X241" s="671"/>
      <c r="Y241" s="656" t="s">
        <v>19</v>
      </c>
      <c r="Z241" s="657"/>
      <c r="AA241" s="657"/>
      <c r="AB241" s="792"/>
      <c r="AC241" s="809" t="s">
        <v>17</v>
      </c>
      <c r="AD241" s="670"/>
      <c r="AE241" s="670"/>
      <c r="AF241" s="670"/>
      <c r="AG241" s="670"/>
      <c r="AH241" s="669" t="s">
        <v>18</v>
      </c>
      <c r="AI241" s="670"/>
      <c r="AJ241" s="670"/>
      <c r="AK241" s="670"/>
      <c r="AL241" s="670"/>
      <c r="AM241" s="670"/>
      <c r="AN241" s="670"/>
      <c r="AO241" s="670"/>
      <c r="AP241" s="670"/>
      <c r="AQ241" s="670"/>
      <c r="AR241" s="670"/>
      <c r="AS241" s="670"/>
      <c r="AT241" s="671"/>
      <c r="AU241" s="656" t="s">
        <v>19</v>
      </c>
      <c r="AV241" s="657"/>
      <c r="AW241" s="657"/>
      <c r="AX241" s="658"/>
    </row>
    <row r="242" spans="1:50" ht="24.75" customHeight="1" x14ac:dyDescent="0.15">
      <c r="A242" s="1039"/>
      <c r="B242" s="1040"/>
      <c r="C242" s="1040"/>
      <c r="D242" s="1040"/>
      <c r="E242" s="1040"/>
      <c r="F242" s="1041"/>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799"/>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39"/>
      <c r="B243" s="1040"/>
      <c r="C243" s="1040"/>
      <c r="D243" s="1040"/>
      <c r="E243" s="1040"/>
      <c r="F243" s="104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39"/>
      <c r="B244" s="1040"/>
      <c r="C244" s="1040"/>
      <c r="D244" s="1040"/>
      <c r="E244" s="1040"/>
      <c r="F244" s="104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39"/>
      <c r="B245" s="1040"/>
      <c r="C245" s="1040"/>
      <c r="D245" s="1040"/>
      <c r="E245" s="1040"/>
      <c r="F245" s="104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39"/>
      <c r="B246" s="1040"/>
      <c r="C246" s="1040"/>
      <c r="D246" s="1040"/>
      <c r="E246" s="1040"/>
      <c r="F246" s="104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39"/>
      <c r="B247" s="1040"/>
      <c r="C247" s="1040"/>
      <c r="D247" s="1040"/>
      <c r="E247" s="1040"/>
      <c r="F247" s="104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39"/>
      <c r="B248" s="1040"/>
      <c r="C248" s="1040"/>
      <c r="D248" s="1040"/>
      <c r="E248" s="1040"/>
      <c r="F248" s="104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39"/>
      <c r="B249" s="1040"/>
      <c r="C249" s="1040"/>
      <c r="D249" s="1040"/>
      <c r="E249" s="1040"/>
      <c r="F249" s="104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39"/>
      <c r="B250" s="1040"/>
      <c r="C250" s="1040"/>
      <c r="D250" s="1040"/>
      <c r="E250" s="1040"/>
      <c r="F250" s="104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39"/>
      <c r="B251" s="1040"/>
      <c r="C251" s="1040"/>
      <c r="D251" s="1040"/>
      <c r="E251" s="1040"/>
      <c r="F251" s="104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39"/>
      <c r="B252" s="1040"/>
      <c r="C252" s="1040"/>
      <c r="D252" s="1040"/>
      <c r="E252" s="1040"/>
      <c r="F252" s="1041"/>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15">
      <c r="A253" s="1039"/>
      <c r="B253" s="1040"/>
      <c r="C253" s="1040"/>
      <c r="D253" s="1040"/>
      <c r="E253" s="1040"/>
      <c r="F253" s="1041"/>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87"/>
    </row>
    <row r="254" spans="1:50" ht="24.75" customHeight="1" x14ac:dyDescent="0.15">
      <c r="A254" s="1039"/>
      <c r="B254" s="1040"/>
      <c r="C254" s="1040"/>
      <c r="D254" s="1040"/>
      <c r="E254" s="1040"/>
      <c r="F254" s="1041"/>
      <c r="G254" s="809" t="s">
        <v>17</v>
      </c>
      <c r="H254" s="670"/>
      <c r="I254" s="670"/>
      <c r="J254" s="670"/>
      <c r="K254" s="670"/>
      <c r="L254" s="669" t="s">
        <v>18</v>
      </c>
      <c r="M254" s="670"/>
      <c r="N254" s="670"/>
      <c r="O254" s="670"/>
      <c r="P254" s="670"/>
      <c r="Q254" s="670"/>
      <c r="R254" s="670"/>
      <c r="S254" s="670"/>
      <c r="T254" s="670"/>
      <c r="U254" s="670"/>
      <c r="V254" s="670"/>
      <c r="W254" s="670"/>
      <c r="X254" s="671"/>
      <c r="Y254" s="656" t="s">
        <v>19</v>
      </c>
      <c r="Z254" s="657"/>
      <c r="AA254" s="657"/>
      <c r="AB254" s="792"/>
      <c r="AC254" s="809" t="s">
        <v>17</v>
      </c>
      <c r="AD254" s="670"/>
      <c r="AE254" s="670"/>
      <c r="AF254" s="670"/>
      <c r="AG254" s="670"/>
      <c r="AH254" s="669" t="s">
        <v>18</v>
      </c>
      <c r="AI254" s="670"/>
      <c r="AJ254" s="670"/>
      <c r="AK254" s="670"/>
      <c r="AL254" s="670"/>
      <c r="AM254" s="670"/>
      <c r="AN254" s="670"/>
      <c r="AO254" s="670"/>
      <c r="AP254" s="670"/>
      <c r="AQ254" s="670"/>
      <c r="AR254" s="670"/>
      <c r="AS254" s="670"/>
      <c r="AT254" s="671"/>
      <c r="AU254" s="656" t="s">
        <v>19</v>
      </c>
      <c r="AV254" s="657"/>
      <c r="AW254" s="657"/>
      <c r="AX254" s="658"/>
    </row>
    <row r="255" spans="1:50" ht="24.75" customHeight="1" x14ac:dyDescent="0.15">
      <c r="A255" s="1039"/>
      <c r="B255" s="1040"/>
      <c r="C255" s="1040"/>
      <c r="D255" s="1040"/>
      <c r="E255" s="1040"/>
      <c r="F255" s="1041"/>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799"/>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39"/>
      <c r="B256" s="1040"/>
      <c r="C256" s="1040"/>
      <c r="D256" s="1040"/>
      <c r="E256" s="1040"/>
      <c r="F256" s="104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39"/>
      <c r="B257" s="1040"/>
      <c r="C257" s="1040"/>
      <c r="D257" s="1040"/>
      <c r="E257" s="1040"/>
      <c r="F257" s="104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39"/>
      <c r="B258" s="1040"/>
      <c r="C258" s="1040"/>
      <c r="D258" s="1040"/>
      <c r="E258" s="1040"/>
      <c r="F258" s="104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39"/>
      <c r="B259" s="1040"/>
      <c r="C259" s="1040"/>
      <c r="D259" s="1040"/>
      <c r="E259" s="1040"/>
      <c r="F259" s="104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39"/>
      <c r="B260" s="1040"/>
      <c r="C260" s="1040"/>
      <c r="D260" s="1040"/>
      <c r="E260" s="1040"/>
      <c r="F260" s="104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39"/>
      <c r="B261" s="1040"/>
      <c r="C261" s="1040"/>
      <c r="D261" s="1040"/>
      <c r="E261" s="1040"/>
      <c r="F261" s="104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39"/>
      <c r="B262" s="1040"/>
      <c r="C262" s="1040"/>
      <c r="D262" s="1040"/>
      <c r="E262" s="1040"/>
      <c r="F262" s="104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39"/>
      <c r="B263" s="1040"/>
      <c r="C263" s="1040"/>
      <c r="D263" s="1040"/>
      <c r="E263" s="1040"/>
      <c r="F263" s="104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39"/>
      <c r="B264" s="1040"/>
      <c r="C264" s="1040"/>
      <c r="D264" s="1040"/>
      <c r="E264" s="1040"/>
      <c r="F264" s="104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2" t="s">
        <v>432</v>
      </c>
      <c r="K3" s="361"/>
      <c r="L3" s="361"/>
      <c r="M3" s="361"/>
      <c r="N3" s="361"/>
      <c r="O3" s="361"/>
      <c r="P3" s="362" t="s">
        <v>27</v>
      </c>
      <c r="Q3" s="362"/>
      <c r="R3" s="362"/>
      <c r="S3" s="362"/>
      <c r="T3" s="362"/>
      <c r="U3" s="362"/>
      <c r="V3" s="362"/>
      <c r="W3" s="362"/>
      <c r="X3" s="362"/>
      <c r="Y3" s="363" t="s">
        <v>494</v>
      </c>
      <c r="Z3" s="364"/>
      <c r="AA3" s="364"/>
      <c r="AB3" s="364"/>
      <c r="AC3" s="142" t="s">
        <v>477</v>
      </c>
      <c r="AD3" s="142"/>
      <c r="AE3" s="142"/>
      <c r="AF3" s="142"/>
      <c r="AG3" s="142"/>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50">
        <v>28</v>
      </c>
      <c r="B31" s="1050">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50">
        <v>29</v>
      </c>
      <c r="B32" s="1050">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50">
        <v>30</v>
      </c>
      <c r="B33" s="1050">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2" t="s">
        <v>432</v>
      </c>
      <c r="K36" s="361"/>
      <c r="L36" s="361"/>
      <c r="M36" s="361"/>
      <c r="N36" s="361"/>
      <c r="O36" s="361"/>
      <c r="P36" s="362" t="s">
        <v>27</v>
      </c>
      <c r="Q36" s="362"/>
      <c r="R36" s="362"/>
      <c r="S36" s="362"/>
      <c r="T36" s="362"/>
      <c r="U36" s="362"/>
      <c r="V36" s="362"/>
      <c r="W36" s="362"/>
      <c r="X36" s="362"/>
      <c r="Y36" s="363" t="s">
        <v>494</v>
      </c>
      <c r="Z36" s="364"/>
      <c r="AA36" s="364"/>
      <c r="AB36" s="364"/>
      <c r="AC36" s="142" t="s">
        <v>477</v>
      </c>
      <c r="AD36" s="142"/>
      <c r="AE36" s="142"/>
      <c r="AF36" s="142"/>
      <c r="AG36" s="142"/>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50">
        <v>1</v>
      </c>
      <c r="B37" s="1050">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2" t="s">
        <v>432</v>
      </c>
      <c r="K69" s="361"/>
      <c r="L69" s="361"/>
      <c r="M69" s="361"/>
      <c r="N69" s="361"/>
      <c r="O69" s="361"/>
      <c r="P69" s="362" t="s">
        <v>27</v>
      </c>
      <c r="Q69" s="362"/>
      <c r="R69" s="362"/>
      <c r="S69" s="362"/>
      <c r="T69" s="362"/>
      <c r="U69" s="362"/>
      <c r="V69" s="362"/>
      <c r="W69" s="362"/>
      <c r="X69" s="362"/>
      <c r="Y69" s="363" t="s">
        <v>494</v>
      </c>
      <c r="Z69" s="364"/>
      <c r="AA69" s="364"/>
      <c r="AB69" s="364"/>
      <c r="AC69" s="142" t="s">
        <v>477</v>
      </c>
      <c r="AD69" s="142"/>
      <c r="AE69" s="142"/>
      <c r="AF69" s="142"/>
      <c r="AG69" s="142"/>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2" t="s">
        <v>432</v>
      </c>
      <c r="K102" s="361"/>
      <c r="L102" s="361"/>
      <c r="M102" s="361"/>
      <c r="N102" s="361"/>
      <c r="O102" s="361"/>
      <c r="P102" s="362" t="s">
        <v>27</v>
      </c>
      <c r="Q102" s="362"/>
      <c r="R102" s="362"/>
      <c r="S102" s="362"/>
      <c r="T102" s="362"/>
      <c r="U102" s="362"/>
      <c r="V102" s="362"/>
      <c r="W102" s="362"/>
      <c r="X102" s="362"/>
      <c r="Y102" s="363" t="s">
        <v>494</v>
      </c>
      <c r="Z102" s="364"/>
      <c r="AA102" s="364"/>
      <c r="AB102" s="364"/>
      <c r="AC102" s="142" t="s">
        <v>477</v>
      </c>
      <c r="AD102" s="142"/>
      <c r="AE102" s="142"/>
      <c r="AF102" s="142"/>
      <c r="AG102" s="142"/>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2" t="s">
        <v>432</v>
      </c>
      <c r="K135" s="361"/>
      <c r="L135" s="361"/>
      <c r="M135" s="361"/>
      <c r="N135" s="361"/>
      <c r="O135" s="361"/>
      <c r="P135" s="362" t="s">
        <v>27</v>
      </c>
      <c r="Q135" s="362"/>
      <c r="R135" s="362"/>
      <c r="S135" s="362"/>
      <c r="T135" s="362"/>
      <c r="U135" s="362"/>
      <c r="V135" s="362"/>
      <c r="W135" s="362"/>
      <c r="X135" s="362"/>
      <c r="Y135" s="363" t="s">
        <v>494</v>
      </c>
      <c r="Z135" s="364"/>
      <c r="AA135" s="364"/>
      <c r="AB135" s="364"/>
      <c r="AC135" s="142" t="s">
        <v>477</v>
      </c>
      <c r="AD135" s="142"/>
      <c r="AE135" s="142"/>
      <c r="AF135" s="142"/>
      <c r="AG135" s="142"/>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2" t="s">
        <v>432</v>
      </c>
      <c r="K168" s="361"/>
      <c r="L168" s="361"/>
      <c r="M168" s="361"/>
      <c r="N168" s="361"/>
      <c r="O168" s="361"/>
      <c r="P168" s="362" t="s">
        <v>27</v>
      </c>
      <c r="Q168" s="362"/>
      <c r="R168" s="362"/>
      <c r="S168" s="362"/>
      <c r="T168" s="362"/>
      <c r="U168" s="362"/>
      <c r="V168" s="362"/>
      <c r="W168" s="362"/>
      <c r="X168" s="362"/>
      <c r="Y168" s="363" t="s">
        <v>494</v>
      </c>
      <c r="Z168" s="364"/>
      <c r="AA168" s="364"/>
      <c r="AB168" s="364"/>
      <c r="AC168" s="142" t="s">
        <v>477</v>
      </c>
      <c r="AD168" s="142"/>
      <c r="AE168" s="142"/>
      <c r="AF168" s="142"/>
      <c r="AG168" s="142"/>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2" t="s">
        <v>432</v>
      </c>
      <c r="K201" s="361"/>
      <c r="L201" s="361"/>
      <c r="M201" s="361"/>
      <c r="N201" s="361"/>
      <c r="O201" s="361"/>
      <c r="P201" s="362" t="s">
        <v>27</v>
      </c>
      <c r="Q201" s="362"/>
      <c r="R201" s="362"/>
      <c r="S201" s="362"/>
      <c r="T201" s="362"/>
      <c r="U201" s="362"/>
      <c r="V201" s="362"/>
      <c r="W201" s="362"/>
      <c r="X201" s="362"/>
      <c r="Y201" s="363" t="s">
        <v>494</v>
      </c>
      <c r="Z201" s="364"/>
      <c r="AA201" s="364"/>
      <c r="AB201" s="364"/>
      <c r="AC201" s="142" t="s">
        <v>477</v>
      </c>
      <c r="AD201" s="142"/>
      <c r="AE201" s="142"/>
      <c r="AF201" s="142"/>
      <c r="AG201" s="142"/>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50">
        <v>1</v>
      </c>
      <c r="B202" s="1050">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2" t="s">
        <v>432</v>
      </c>
      <c r="K234" s="361"/>
      <c r="L234" s="361"/>
      <c r="M234" s="361"/>
      <c r="N234" s="361"/>
      <c r="O234" s="361"/>
      <c r="P234" s="362" t="s">
        <v>27</v>
      </c>
      <c r="Q234" s="362"/>
      <c r="R234" s="362"/>
      <c r="S234" s="362"/>
      <c r="T234" s="362"/>
      <c r="U234" s="362"/>
      <c r="V234" s="362"/>
      <c r="W234" s="362"/>
      <c r="X234" s="362"/>
      <c r="Y234" s="363" t="s">
        <v>494</v>
      </c>
      <c r="Z234" s="364"/>
      <c r="AA234" s="364"/>
      <c r="AB234" s="364"/>
      <c r="AC234" s="142" t="s">
        <v>477</v>
      </c>
      <c r="AD234" s="142"/>
      <c r="AE234" s="142"/>
      <c r="AF234" s="142"/>
      <c r="AG234" s="142"/>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2" t="s">
        <v>432</v>
      </c>
      <c r="K267" s="361"/>
      <c r="L267" s="361"/>
      <c r="M267" s="361"/>
      <c r="N267" s="361"/>
      <c r="O267" s="361"/>
      <c r="P267" s="362" t="s">
        <v>27</v>
      </c>
      <c r="Q267" s="362"/>
      <c r="R267" s="362"/>
      <c r="S267" s="362"/>
      <c r="T267" s="362"/>
      <c r="U267" s="362"/>
      <c r="V267" s="362"/>
      <c r="W267" s="362"/>
      <c r="X267" s="362"/>
      <c r="Y267" s="363" t="s">
        <v>494</v>
      </c>
      <c r="Z267" s="364"/>
      <c r="AA267" s="364"/>
      <c r="AB267" s="364"/>
      <c r="AC267" s="142" t="s">
        <v>477</v>
      </c>
      <c r="AD267" s="142"/>
      <c r="AE267" s="142"/>
      <c r="AF267" s="142"/>
      <c r="AG267" s="142"/>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2" t="s">
        <v>432</v>
      </c>
      <c r="K300" s="361"/>
      <c r="L300" s="361"/>
      <c r="M300" s="361"/>
      <c r="N300" s="361"/>
      <c r="O300" s="361"/>
      <c r="P300" s="362" t="s">
        <v>27</v>
      </c>
      <c r="Q300" s="362"/>
      <c r="R300" s="362"/>
      <c r="S300" s="362"/>
      <c r="T300" s="362"/>
      <c r="U300" s="362"/>
      <c r="V300" s="362"/>
      <c r="W300" s="362"/>
      <c r="X300" s="362"/>
      <c r="Y300" s="363" t="s">
        <v>494</v>
      </c>
      <c r="Z300" s="364"/>
      <c r="AA300" s="364"/>
      <c r="AB300" s="364"/>
      <c r="AC300" s="142" t="s">
        <v>477</v>
      </c>
      <c r="AD300" s="142"/>
      <c r="AE300" s="142"/>
      <c r="AF300" s="142"/>
      <c r="AG300" s="142"/>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2" t="s">
        <v>432</v>
      </c>
      <c r="K333" s="361"/>
      <c r="L333" s="361"/>
      <c r="M333" s="361"/>
      <c r="N333" s="361"/>
      <c r="O333" s="361"/>
      <c r="P333" s="362" t="s">
        <v>27</v>
      </c>
      <c r="Q333" s="362"/>
      <c r="R333" s="362"/>
      <c r="S333" s="362"/>
      <c r="T333" s="362"/>
      <c r="U333" s="362"/>
      <c r="V333" s="362"/>
      <c r="W333" s="362"/>
      <c r="X333" s="362"/>
      <c r="Y333" s="363" t="s">
        <v>494</v>
      </c>
      <c r="Z333" s="364"/>
      <c r="AA333" s="364"/>
      <c r="AB333" s="364"/>
      <c r="AC333" s="142" t="s">
        <v>477</v>
      </c>
      <c r="AD333" s="142"/>
      <c r="AE333" s="142"/>
      <c r="AF333" s="142"/>
      <c r="AG333" s="142"/>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2" t="s">
        <v>432</v>
      </c>
      <c r="K366" s="361"/>
      <c r="L366" s="361"/>
      <c r="M366" s="361"/>
      <c r="N366" s="361"/>
      <c r="O366" s="361"/>
      <c r="P366" s="362" t="s">
        <v>27</v>
      </c>
      <c r="Q366" s="362"/>
      <c r="R366" s="362"/>
      <c r="S366" s="362"/>
      <c r="T366" s="362"/>
      <c r="U366" s="362"/>
      <c r="V366" s="362"/>
      <c r="W366" s="362"/>
      <c r="X366" s="362"/>
      <c r="Y366" s="363" t="s">
        <v>494</v>
      </c>
      <c r="Z366" s="364"/>
      <c r="AA366" s="364"/>
      <c r="AB366" s="364"/>
      <c r="AC366" s="142" t="s">
        <v>477</v>
      </c>
      <c r="AD366" s="142"/>
      <c r="AE366" s="142"/>
      <c r="AF366" s="142"/>
      <c r="AG366" s="142"/>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2" t="s">
        <v>432</v>
      </c>
      <c r="K399" s="361"/>
      <c r="L399" s="361"/>
      <c r="M399" s="361"/>
      <c r="N399" s="361"/>
      <c r="O399" s="361"/>
      <c r="P399" s="362" t="s">
        <v>27</v>
      </c>
      <c r="Q399" s="362"/>
      <c r="R399" s="362"/>
      <c r="S399" s="362"/>
      <c r="T399" s="362"/>
      <c r="U399" s="362"/>
      <c r="V399" s="362"/>
      <c r="W399" s="362"/>
      <c r="X399" s="362"/>
      <c r="Y399" s="363" t="s">
        <v>494</v>
      </c>
      <c r="Z399" s="364"/>
      <c r="AA399" s="364"/>
      <c r="AB399" s="364"/>
      <c r="AC399" s="142" t="s">
        <v>477</v>
      </c>
      <c r="AD399" s="142"/>
      <c r="AE399" s="142"/>
      <c r="AF399" s="142"/>
      <c r="AG399" s="142"/>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2" t="s">
        <v>432</v>
      </c>
      <c r="K432" s="361"/>
      <c r="L432" s="361"/>
      <c r="M432" s="361"/>
      <c r="N432" s="361"/>
      <c r="O432" s="361"/>
      <c r="P432" s="362" t="s">
        <v>27</v>
      </c>
      <c r="Q432" s="362"/>
      <c r="R432" s="362"/>
      <c r="S432" s="362"/>
      <c r="T432" s="362"/>
      <c r="U432" s="362"/>
      <c r="V432" s="362"/>
      <c r="W432" s="362"/>
      <c r="X432" s="362"/>
      <c r="Y432" s="363" t="s">
        <v>494</v>
      </c>
      <c r="Z432" s="364"/>
      <c r="AA432" s="364"/>
      <c r="AB432" s="364"/>
      <c r="AC432" s="142" t="s">
        <v>477</v>
      </c>
      <c r="AD432" s="142"/>
      <c r="AE432" s="142"/>
      <c r="AF432" s="142"/>
      <c r="AG432" s="142"/>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2" t="s">
        <v>432</v>
      </c>
      <c r="K465" s="361"/>
      <c r="L465" s="361"/>
      <c r="M465" s="361"/>
      <c r="N465" s="361"/>
      <c r="O465" s="361"/>
      <c r="P465" s="362" t="s">
        <v>27</v>
      </c>
      <c r="Q465" s="362"/>
      <c r="R465" s="362"/>
      <c r="S465" s="362"/>
      <c r="T465" s="362"/>
      <c r="U465" s="362"/>
      <c r="V465" s="362"/>
      <c r="W465" s="362"/>
      <c r="X465" s="362"/>
      <c r="Y465" s="363" t="s">
        <v>494</v>
      </c>
      <c r="Z465" s="364"/>
      <c r="AA465" s="364"/>
      <c r="AB465" s="364"/>
      <c r="AC465" s="142" t="s">
        <v>477</v>
      </c>
      <c r="AD465" s="142"/>
      <c r="AE465" s="142"/>
      <c r="AF465" s="142"/>
      <c r="AG465" s="142"/>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2" t="s">
        <v>432</v>
      </c>
      <c r="K498" s="361"/>
      <c r="L498" s="361"/>
      <c r="M498" s="361"/>
      <c r="N498" s="361"/>
      <c r="O498" s="361"/>
      <c r="P498" s="362" t="s">
        <v>27</v>
      </c>
      <c r="Q498" s="362"/>
      <c r="R498" s="362"/>
      <c r="S498" s="362"/>
      <c r="T498" s="362"/>
      <c r="U498" s="362"/>
      <c r="V498" s="362"/>
      <c r="W498" s="362"/>
      <c r="X498" s="362"/>
      <c r="Y498" s="363" t="s">
        <v>494</v>
      </c>
      <c r="Z498" s="364"/>
      <c r="AA498" s="364"/>
      <c r="AB498" s="364"/>
      <c r="AC498" s="142" t="s">
        <v>477</v>
      </c>
      <c r="AD498" s="142"/>
      <c r="AE498" s="142"/>
      <c r="AF498" s="142"/>
      <c r="AG498" s="142"/>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2" t="s">
        <v>432</v>
      </c>
      <c r="K531" s="361"/>
      <c r="L531" s="361"/>
      <c r="M531" s="361"/>
      <c r="N531" s="361"/>
      <c r="O531" s="361"/>
      <c r="P531" s="362" t="s">
        <v>27</v>
      </c>
      <c r="Q531" s="362"/>
      <c r="R531" s="362"/>
      <c r="S531" s="362"/>
      <c r="T531" s="362"/>
      <c r="U531" s="362"/>
      <c r="V531" s="362"/>
      <c r="W531" s="362"/>
      <c r="X531" s="362"/>
      <c r="Y531" s="363" t="s">
        <v>494</v>
      </c>
      <c r="Z531" s="364"/>
      <c r="AA531" s="364"/>
      <c r="AB531" s="364"/>
      <c r="AC531" s="142" t="s">
        <v>477</v>
      </c>
      <c r="AD531" s="142"/>
      <c r="AE531" s="142"/>
      <c r="AF531" s="142"/>
      <c r="AG531" s="142"/>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2" t="s">
        <v>432</v>
      </c>
      <c r="K564" s="361"/>
      <c r="L564" s="361"/>
      <c r="M564" s="361"/>
      <c r="N564" s="361"/>
      <c r="O564" s="361"/>
      <c r="P564" s="362" t="s">
        <v>27</v>
      </c>
      <c r="Q564" s="362"/>
      <c r="R564" s="362"/>
      <c r="S564" s="362"/>
      <c r="T564" s="362"/>
      <c r="U564" s="362"/>
      <c r="V564" s="362"/>
      <c r="W564" s="362"/>
      <c r="X564" s="362"/>
      <c r="Y564" s="363" t="s">
        <v>494</v>
      </c>
      <c r="Z564" s="364"/>
      <c r="AA564" s="364"/>
      <c r="AB564" s="364"/>
      <c r="AC564" s="142" t="s">
        <v>477</v>
      </c>
      <c r="AD564" s="142"/>
      <c r="AE564" s="142"/>
      <c r="AF564" s="142"/>
      <c r="AG564" s="142"/>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2" t="s">
        <v>432</v>
      </c>
      <c r="K597" s="361"/>
      <c r="L597" s="361"/>
      <c r="M597" s="361"/>
      <c r="N597" s="361"/>
      <c r="O597" s="361"/>
      <c r="P597" s="362" t="s">
        <v>27</v>
      </c>
      <c r="Q597" s="362"/>
      <c r="R597" s="362"/>
      <c r="S597" s="362"/>
      <c r="T597" s="362"/>
      <c r="U597" s="362"/>
      <c r="V597" s="362"/>
      <c r="W597" s="362"/>
      <c r="X597" s="362"/>
      <c r="Y597" s="363" t="s">
        <v>494</v>
      </c>
      <c r="Z597" s="364"/>
      <c r="AA597" s="364"/>
      <c r="AB597" s="364"/>
      <c r="AC597" s="142" t="s">
        <v>477</v>
      </c>
      <c r="AD597" s="142"/>
      <c r="AE597" s="142"/>
      <c r="AF597" s="142"/>
      <c r="AG597" s="142"/>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2" t="s">
        <v>432</v>
      </c>
      <c r="K630" s="361"/>
      <c r="L630" s="361"/>
      <c r="M630" s="361"/>
      <c r="N630" s="361"/>
      <c r="O630" s="361"/>
      <c r="P630" s="362" t="s">
        <v>27</v>
      </c>
      <c r="Q630" s="362"/>
      <c r="R630" s="362"/>
      <c r="S630" s="362"/>
      <c r="T630" s="362"/>
      <c r="U630" s="362"/>
      <c r="V630" s="362"/>
      <c r="W630" s="362"/>
      <c r="X630" s="362"/>
      <c r="Y630" s="363" t="s">
        <v>494</v>
      </c>
      <c r="Z630" s="364"/>
      <c r="AA630" s="364"/>
      <c r="AB630" s="364"/>
      <c r="AC630" s="142" t="s">
        <v>477</v>
      </c>
      <c r="AD630" s="142"/>
      <c r="AE630" s="142"/>
      <c r="AF630" s="142"/>
      <c r="AG630" s="142"/>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50">
        <v>17</v>
      </c>
      <c r="B647" s="1050">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2" t="s">
        <v>432</v>
      </c>
      <c r="K663" s="361"/>
      <c r="L663" s="361"/>
      <c r="M663" s="361"/>
      <c r="N663" s="361"/>
      <c r="O663" s="361"/>
      <c r="P663" s="362" t="s">
        <v>27</v>
      </c>
      <c r="Q663" s="362"/>
      <c r="R663" s="362"/>
      <c r="S663" s="362"/>
      <c r="T663" s="362"/>
      <c r="U663" s="362"/>
      <c r="V663" s="362"/>
      <c r="W663" s="362"/>
      <c r="X663" s="362"/>
      <c r="Y663" s="363" t="s">
        <v>494</v>
      </c>
      <c r="Z663" s="364"/>
      <c r="AA663" s="364"/>
      <c r="AB663" s="364"/>
      <c r="AC663" s="142" t="s">
        <v>477</v>
      </c>
      <c r="AD663" s="142"/>
      <c r="AE663" s="142"/>
      <c r="AF663" s="142"/>
      <c r="AG663" s="142"/>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2" t="s">
        <v>432</v>
      </c>
      <c r="K696" s="361"/>
      <c r="L696" s="361"/>
      <c r="M696" s="361"/>
      <c r="N696" s="361"/>
      <c r="O696" s="361"/>
      <c r="P696" s="362" t="s">
        <v>27</v>
      </c>
      <c r="Q696" s="362"/>
      <c r="R696" s="362"/>
      <c r="S696" s="362"/>
      <c r="T696" s="362"/>
      <c r="U696" s="362"/>
      <c r="V696" s="362"/>
      <c r="W696" s="362"/>
      <c r="X696" s="362"/>
      <c r="Y696" s="363" t="s">
        <v>494</v>
      </c>
      <c r="Z696" s="364"/>
      <c r="AA696" s="364"/>
      <c r="AB696" s="364"/>
      <c r="AC696" s="142" t="s">
        <v>477</v>
      </c>
      <c r="AD696" s="142"/>
      <c r="AE696" s="142"/>
      <c r="AF696" s="142"/>
      <c r="AG696" s="142"/>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2" t="s">
        <v>432</v>
      </c>
      <c r="K729" s="361"/>
      <c r="L729" s="361"/>
      <c r="M729" s="361"/>
      <c r="N729" s="361"/>
      <c r="O729" s="361"/>
      <c r="P729" s="362" t="s">
        <v>27</v>
      </c>
      <c r="Q729" s="362"/>
      <c r="R729" s="362"/>
      <c r="S729" s="362"/>
      <c r="T729" s="362"/>
      <c r="U729" s="362"/>
      <c r="V729" s="362"/>
      <c r="W729" s="362"/>
      <c r="X729" s="362"/>
      <c r="Y729" s="363" t="s">
        <v>494</v>
      </c>
      <c r="Z729" s="364"/>
      <c r="AA729" s="364"/>
      <c r="AB729" s="364"/>
      <c r="AC729" s="142" t="s">
        <v>477</v>
      </c>
      <c r="AD729" s="142"/>
      <c r="AE729" s="142"/>
      <c r="AF729" s="142"/>
      <c r="AG729" s="142"/>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2" t="s">
        <v>432</v>
      </c>
      <c r="K762" s="361"/>
      <c r="L762" s="361"/>
      <c r="M762" s="361"/>
      <c r="N762" s="361"/>
      <c r="O762" s="361"/>
      <c r="P762" s="362" t="s">
        <v>27</v>
      </c>
      <c r="Q762" s="362"/>
      <c r="R762" s="362"/>
      <c r="S762" s="362"/>
      <c r="T762" s="362"/>
      <c r="U762" s="362"/>
      <c r="V762" s="362"/>
      <c r="W762" s="362"/>
      <c r="X762" s="362"/>
      <c r="Y762" s="363" t="s">
        <v>494</v>
      </c>
      <c r="Z762" s="364"/>
      <c r="AA762" s="364"/>
      <c r="AB762" s="364"/>
      <c r="AC762" s="142" t="s">
        <v>477</v>
      </c>
      <c r="AD762" s="142"/>
      <c r="AE762" s="142"/>
      <c r="AF762" s="142"/>
      <c r="AG762" s="142"/>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2" t="s">
        <v>432</v>
      </c>
      <c r="K795" s="361"/>
      <c r="L795" s="361"/>
      <c r="M795" s="361"/>
      <c r="N795" s="361"/>
      <c r="O795" s="361"/>
      <c r="P795" s="362" t="s">
        <v>27</v>
      </c>
      <c r="Q795" s="362"/>
      <c r="R795" s="362"/>
      <c r="S795" s="362"/>
      <c r="T795" s="362"/>
      <c r="U795" s="362"/>
      <c r="V795" s="362"/>
      <c r="W795" s="362"/>
      <c r="X795" s="362"/>
      <c r="Y795" s="363" t="s">
        <v>494</v>
      </c>
      <c r="Z795" s="364"/>
      <c r="AA795" s="364"/>
      <c r="AB795" s="364"/>
      <c r="AC795" s="142" t="s">
        <v>477</v>
      </c>
      <c r="AD795" s="142"/>
      <c r="AE795" s="142"/>
      <c r="AF795" s="142"/>
      <c r="AG795" s="142"/>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2" t="s">
        <v>432</v>
      </c>
      <c r="K828" s="361"/>
      <c r="L828" s="361"/>
      <c r="M828" s="361"/>
      <c r="N828" s="361"/>
      <c r="O828" s="361"/>
      <c r="P828" s="362" t="s">
        <v>27</v>
      </c>
      <c r="Q828" s="362"/>
      <c r="R828" s="362"/>
      <c r="S828" s="362"/>
      <c r="T828" s="362"/>
      <c r="U828" s="362"/>
      <c r="V828" s="362"/>
      <c r="W828" s="362"/>
      <c r="X828" s="362"/>
      <c r="Y828" s="363" t="s">
        <v>494</v>
      </c>
      <c r="Z828" s="364"/>
      <c r="AA828" s="364"/>
      <c r="AB828" s="364"/>
      <c r="AC828" s="142" t="s">
        <v>477</v>
      </c>
      <c r="AD828" s="142"/>
      <c r="AE828" s="142"/>
      <c r="AF828" s="142"/>
      <c r="AG828" s="142"/>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2" t="s">
        <v>432</v>
      </c>
      <c r="K861" s="361"/>
      <c r="L861" s="361"/>
      <c r="M861" s="361"/>
      <c r="N861" s="361"/>
      <c r="O861" s="361"/>
      <c r="P861" s="362" t="s">
        <v>27</v>
      </c>
      <c r="Q861" s="362"/>
      <c r="R861" s="362"/>
      <c r="S861" s="362"/>
      <c r="T861" s="362"/>
      <c r="U861" s="362"/>
      <c r="V861" s="362"/>
      <c r="W861" s="362"/>
      <c r="X861" s="362"/>
      <c r="Y861" s="363" t="s">
        <v>494</v>
      </c>
      <c r="Z861" s="364"/>
      <c r="AA861" s="364"/>
      <c r="AB861" s="364"/>
      <c r="AC861" s="142" t="s">
        <v>477</v>
      </c>
      <c r="AD861" s="142"/>
      <c r="AE861" s="142"/>
      <c r="AF861" s="142"/>
      <c r="AG861" s="142"/>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2" t="s">
        <v>432</v>
      </c>
      <c r="K894" s="361"/>
      <c r="L894" s="361"/>
      <c r="M894" s="361"/>
      <c r="N894" s="361"/>
      <c r="O894" s="361"/>
      <c r="P894" s="362" t="s">
        <v>27</v>
      </c>
      <c r="Q894" s="362"/>
      <c r="R894" s="362"/>
      <c r="S894" s="362"/>
      <c r="T894" s="362"/>
      <c r="U894" s="362"/>
      <c r="V894" s="362"/>
      <c r="W894" s="362"/>
      <c r="X894" s="362"/>
      <c r="Y894" s="363" t="s">
        <v>494</v>
      </c>
      <c r="Z894" s="364"/>
      <c r="AA894" s="364"/>
      <c r="AB894" s="364"/>
      <c r="AC894" s="142" t="s">
        <v>477</v>
      </c>
      <c r="AD894" s="142"/>
      <c r="AE894" s="142"/>
      <c r="AF894" s="142"/>
      <c r="AG894" s="142"/>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2" t="s">
        <v>432</v>
      </c>
      <c r="K927" s="361"/>
      <c r="L927" s="361"/>
      <c r="M927" s="361"/>
      <c r="N927" s="361"/>
      <c r="O927" s="361"/>
      <c r="P927" s="362" t="s">
        <v>27</v>
      </c>
      <c r="Q927" s="362"/>
      <c r="R927" s="362"/>
      <c r="S927" s="362"/>
      <c r="T927" s="362"/>
      <c r="U927" s="362"/>
      <c r="V927" s="362"/>
      <c r="W927" s="362"/>
      <c r="X927" s="362"/>
      <c r="Y927" s="363" t="s">
        <v>494</v>
      </c>
      <c r="Z927" s="364"/>
      <c r="AA927" s="364"/>
      <c r="AB927" s="364"/>
      <c r="AC927" s="142" t="s">
        <v>477</v>
      </c>
      <c r="AD927" s="142"/>
      <c r="AE927" s="142"/>
      <c r="AF927" s="142"/>
      <c r="AG927" s="142"/>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50">
        <v>1</v>
      </c>
      <c r="B928" s="105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2" t="s">
        <v>432</v>
      </c>
      <c r="K960" s="361"/>
      <c r="L960" s="361"/>
      <c r="M960" s="361"/>
      <c r="N960" s="361"/>
      <c r="O960" s="361"/>
      <c r="P960" s="362" t="s">
        <v>27</v>
      </c>
      <c r="Q960" s="362"/>
      <c r="R960" s="362"/>
      <c r="S960" s="362"/>
      <c r="T960" s="362"/>
      <c r="U960" s="362"/>
      <c r="V960" s="362"/>
      <c r="W960" s="362"/>
      <c r="X960" s="362"/>
      <c r="Y960" s="363" t="s">
        <v>494</v>
      </c>
      <c r="Z960" s="364"/>
      <c r="AA960" s="364"/>
      <c r="AB960" s="364"/>
      <c r="AC960" s="142" t="s">
        <v>477</v>
      </c>
      <c r="AD960" s="142"/>
      <c r="AE960" s="142"/>
      <c r="AF960" s="142"/>
      <c r="AG960" s="142"/>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2" t="s">
        <v>432</v>
      </c>
      <c r="K993" s="361"/>
      <c r="L993" s="361"/>
      <c r="M993" s="361"/>
      <c r="N993" s="361"/>
      <c r="O993" s="361"/>
      <c r="P993" s="362" t="s">
        <v>27</v>
      </c>
      <c r="Q993" s="362"/>
      <c r="R993" s="362"/>
      <c r="S993" s="362"/>
      <c r="T993" s="362"/>
      <c r="U993" s="362"/>
      <c r="V993" s="362"/>
      <c r="W993" s="362"/>
      <c r="X993" s="362"/>
      <c r="Y993" s="363" t="s">
        <v>494</v>
      </c>
      <c r="Z993" s="364"/>
      <c r="AA993" s="364"/>
      <c r="AB993" s="364"/>
      <c r="AC993" s="142" t="s">
        <v>477</v>
      </c>
      <c r="AD993" s="142"/>
      <c r="AE993" s="142"/>
      <c r="AF993" s="142"/>
      <c r="AG993" s="142"/>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2" t="s">
        <v>432</v>
      </c>
      <c r="K1026" s="361"/>
      <c r="L1026" s="361"/>
      <c r="M1026" s="361"/>
      <c r="N1026" s="361"/>
      <c r="O1026" s="361"/>
      <c r="P1026" s="362" t="s">
        <v>27</v>
      </c>
      <c r="Q1026" s="362"/>
      <c r="R1026" s="362"/>
      <c r="S1026" s="362"/>
      <c r="T1026" s="362"/>
      <c r="U1026" s="362"/>
      <c r="V1026" s="362"/>
      <c r="W1026" s="362"/>
      <c r="X1026" s="362"/>
      <c r="Y1026" s="363" t="s">
        <v>494</v>
      </c>
      <c r="Z1026" s="364"/>
      <c r="AA1026" s="364"/>
      <c r="AB1026" s="364"/>
      <c r="AC1026" s="142" t="s">
        <v>477</v>
      </c>
      <c r="AD1026" s="142"/>
      <c r="AE1026" s="142"/>
      <c r="AF1026" s="142"/>
      <c r="AG1026" s="142"/>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2" t="s">
        <v>432</v>
      </c>
      <c r="K1059" s="361"/>
      <c r="L1059" s="361"/>
      <c r="M1059" s="361"/>
      <c r="N1059" s="361"/>
      <c r="O1059" s="361"/>
      <c r="P1059" s="362" t="s">
        <v>27</v>
      </c>
      <c r="Q1059" s="362"/>
      <c r="R1059" s="362"/>
      <c r="S1059" s="362"/>
      <c r="T1059" s="362"/>
      <c r="U1059" s="362"/>
      <c r="V1059" s="362"/>
      <c r="W1059" s="362"/>
      <c r="X1059" s="362"/>
      <c r="Y1059" s="363" t="s">
        <v>494</v>
      </c>
      <c r="Z1059" s="364"/>
      <c r="AA1059" s="364"/>
      <c r="AB1059" s="364"/>
      <c r="AC1059" s="142" t="s">
        <v>477</v>
      </c>
      <c r="AD1059" s="142"/>
      <c r="AE1059" s="142"/>
      <c r="AF1059" s="142"/>
      <c r="AG1059" s="142"/>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2" t="s">
        <v>432</v>
      </c>
      <c r="K1092" s="361"/>
      <c r="L1092" s="361"/>
      <c r="M1092" s="361"/>
      <c r="N1092" s="361"/>
      <c r="O1092" s="361"/>
      <c r="P1092" s="362" t="s">
        <v>27</v>
      </c>
      <c r="Q1092" s="362"/>
      <c r="R1092" s="362"/>
      <c r="S1092" s="362"/>
      <c r="T1092" s="362"/>
      <c r="U1092" s="362"/>
      <c r="V1092" s="362"/>
      <c r="W1092" s="362"/>
      <c r="X1092" s="362"/>
      <c r="Y1092" s="363" t="s">
        <v>494</v>
      </c>
      <c r="Z1092" s="364"/>
      <c r="AA1092" s="364"/>
      <c r="AB1092" s="364"/>
      <c r="AC1092" s="142" t="s">
        <v>477</v>
      </c>
      <c r="AD1092" s="142"/>
      <c r="AE1092" s="142"/>
      <c r="AF1092" s="142"/>
      <c r="AG1092" s="142"/>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2" t="s">
        <v>432</v>
      </c>
      <c r="K1125" s="361"/>
      <c r="L1125" s="361"/>
      <c r="M1125" s="361"/>
      <c r="N1125" s="361"/>
      <c r="O1125" s="361"/>
      <c r="P1125" s="362" t="s">
        <v>27</v>
      </c>
      <c r="Q1125" s="362"/>
      <c r="R1125" s="362"/>
      <c r="S1125" s="362"/>
      <c r="T1125" s="362"/>
      <c r="U1125" s="362"/>
      <c r="V1125" s="362"/>
      <c r="W1125" s="362"/>
      <c r="X1125" s="362"/>
      <c r="Y1125" s="363" t="s">
        <v>494</v>
      </c>
      <c r="Z1125" s="364"/>
      <c r="AA1125" s="364"/>
      <c r="AB1125" s="364"/>
      <c r="AC1125" s="142" t="s">
        <v>477</v>
      </c>
      <c r="AD1125" s="142"/>
      <c r="AE1125" s="142"/>
      <c r="AF1125" s="142"/>
      <c r="AG1125" s="142"/>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2" t="s">
        <v>432</v>
      </c>
      <c r="K1158" s="361"/>
      <c r="L1158" s="361"/>
      <c r="M1158" s="361"/>
      <c r="N1158" s="361"/>
      <c r="O1158" s="361"/>
      <c r="P1158" s="362" t="s">
        <v>27</v>
      </c>
      <c r="Q1158" s="362"/>
      <c r="R1158" s="362"/>
      <c r="S1158" s="362"/>
      <c r="T1158" s="362"/>
      <c r="U1158" s="362"/>
      <c r="V1158" s="362"/>
      <c r="W1158" s="362"/>
      <c r="X1158" s="362"/>
      <c r="Y1158" s="363" t="s">
        <v>494</v>
      </c>
      <c r="Z1158" s="364"/>
      <c r="AA1158" s="364"/>
      <c r="AB1158" s="364"/>
      <c r="AC1158" s="142" t="s">
        <v>477</v>
      </c>
      <c r="AD1158" s="142"/>
      <c r="AE1158" s="142"/>
      <c r="AF1158" s="142"/>
      <c r="AG1158" s="142"/>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2" t="s">
        <v>432</v>
      </c>
      <c r="K1191" s="361"/>
      <c r="L1191" s="361"/>
      <c r="M1191" s="361"/>
      <c r="N1191" s="361"/>
      <c r="O1191" s="361"/>
      <c r="P1191" s="362" t="s">
        <v>27</v>
      </c>
      <c r="Q1191" s="362"/>
      <c r="R1191" s="362"/>
      <c r="S1191" s="362"/>
      <c r="T1191" s="362"/>
      <c r="U1191" s="362"/>
      <c r="V1191" s="362"/>
      <c r="W1191" s="362"/>
      <c r="X1191" s="362"/>
      <c r="Y1191" s="363" t="s">
        <v>494</v>
      </c>
      <c r="Z1191" s="364"/>
      <c r="AA1191" s="364"/>
      <c r="AB1191" s="364"/>
      <c r="AC1191" s="142" t="s">
        <v>477</v>
      </c>
      <c r="AD1191" s="142"/>
      <c r="AE1191" s="142"/>
      <c r="AF1191" s="142"/>
      <c r="AG1191" s="142"/>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2" t="s">
        <v>432</v>
      </c>
      <c r="K1224" s="361"/>
      <c r="L1224" s="361"/>
      <c r="M1224" s="361"/>
      <c r="N1224" s="361"/>
      <c r="O1224" s="361"/>
      <c r="P1224" s="362" t="s">
        <v>27</v>
      </c>
      <c r="Q1224" s="362"/>
      <c r="R1224" s="362"/>
      <c r="S1224" s="362"/>
      <c r="T1224" s="362"/>
      <c r="U1224" s="362"/>
      <c r="V1224" s="362"/>
      <c r="W1224" s="362"/>
      <c r="X1224" s="362"/>
      <c r="Y1224" s="363" t="s">
        <v>494</v>
      </c>
      <c r="Z1224" s="364"/>
      <c r="AA1224" s="364"/>
      <c r="AB1224" s="364"/>
      <c r="AC1224" s="142" t="s">
        <v>477</v>
      </c>
      <c r="AD1224" s="142"/>
      <c r="AE1224" s="142"/>
      <c r="AF1224" s="142"/>
      <c r="AG1224" s="142"/>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2" t="s">
        <v>432</v>
      </c>
      <c r="K1257" s="361"/>
      <c r="L1257" s="361"/>
      <c r="M1257" s="361"/>
      <c r="N1257" s="361"/>
      <c r="O1257" s="361"/>
      <c r="P1257" s="362" t="s">
        <v>27</v>
      </c>
      <c r="Q1257" s="362"/>
      <c r="R1257" s="362"/>
      <c r="S1257" s="362"/>
      <c r="T1257" s="362"/>
      <c r="U1257" s="362"/>
      <c r="V1257" s="362"/>
      <c r="W1257" s="362"/>
      <c r="X1257" s="362"/>
      <c r="Y1257" s="363" t="s">
        <v>494</v>
      </c>
      <c r="Z1257" s="364"/>
      <c r="AA1257" s="364"/>
      <c r="AB1257" s="364"/>
      <c r="AC1257" s="142" t="s">
        <v>477</v>
      </c>
      <c r="AD1257" s="142"/>
      <c r="AE1257" s="142"/>
      <c r="AF1257" s="142"/>
      <c r="AG1257" s="142"/>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2" t="s">
        <v>432</v>
      </c>
      <c r="K1290" s="361"/>
      <c r="L1290" s="361"/>
      <c r="M1290" s="361"/>
      <c r="N1290" s="361"/>
      <c r="O1290" s="361"/>
      <c r="P1290" s="362" t="s">
        <v>27</v>
      </c>
      <c r="Q1290" s="362"/>
      <c r="R1290" s="362"/>
      <c r="S1290" s="362"/>
      <c r="T1290" s="362"/>
      <c r="U1290" s="362"/>
      <c r="V1290" s="362"/>
      <c r="W1290" s="362"/>
      <c r="X1290" s="362"/>
      <c r="Y1290" s="363" t="s">
        <v>494</v>
      </c>
      <c r="Z1290" s="364"/>
      <c r="AA1290" s="364"/>
      <c r="AB1290" s="364"/>
      <c r="AC1290" s="142" t="s">
        <v>477</v>
      </c>
      <c r="AD1290" s="142"/>
      <c r="AE1290" s="142"/>
      <c r="AF1290" s="142"/>
      <c r="AG1290" s="142"/>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2018-08-24T05:34:13Z</cp:lastPrinted>
  <dcterms:created xsi:type="dcterms:W3CDTF">2012-03-13T00:50:25Z</dcterms:created>
  <dcterms:modified xsi:type="dcterms:W3CDTF">2018-08-24T06:28:19Z</dcterms:modified>
</cp:coreProperties>
</file>