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KBTB\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<sst xmlns="http://schemas.openxmlformats.org/spreadsheetml/2006/main" count="3215" uniqueCount="707">
  <si>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</si>
  <si>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</si>
  <si>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</si>
  <si>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</si>
  <si>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</si>
  <si>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</si>
  <si>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</si>
  <si>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</si>
  <si>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</si>
  <si>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</si>
  <si>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</si>
  <si>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</si>
  <si>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</si>
  <si>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</si>
  <si>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</si>
  <si>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</si>
  <si>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</si>
  <si>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</si>
  <si>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</si>
  <si>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</si>
  <si>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</si>
  <si>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</si>
  <si>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</si>
  <si>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</si>
  <si>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</si>
  <si>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</si>
  <si>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</si>
  <si>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</si>
  <si>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</si>
  <si>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</si>
  <si>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</si>
  <si>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</si>
  <si>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</si>
  <si>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</si>
  <si>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</si>
  <si>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</si>
  <si>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</si>
  <si>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</si>
  <si>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</si>
  <si>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</si>
  <si>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</si>
  <si>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</si>
  <si>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</si>
  <si>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</si>
  <si>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</si>
  <si>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</si>
  <si>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</si>
  <si>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</si>
  <si>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</si>
  <si>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</si>
  <si>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</si>
  <si>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</si>
  <si>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</si>
  <si>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</si>
  <si>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</si>
  <si>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</si>
  <si>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</si>
  <si>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</si>
  <si>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</si>
  <si>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</si>
  <si>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</si>
  <si>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</si>
  <si>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</si>
  <si>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</si>
  <si>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</si>
  <si>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</si>
  <si>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</si>
  <si>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</si>
  <si>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</si>
  <si>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</si>
  <si>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</si>
  <si>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</si>
  <si>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</si>
  <si>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</si>
  <si>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</si>
  <si>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</si>
  <si>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</si>
  <si>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</si>
  <si>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</si>
  <si>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</si>
  <si>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</si>
  <si>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</si>
  <si>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</si>
  <si>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</si>
  <si>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</si>
  <si>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</si>
  <si>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</si>
  <si>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</si>
  <si>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</si>
  <si>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</si>
  <si>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</si>
  <si>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</si>
  <si>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</si>
  <si>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</si>
  <si>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</si>
  <si>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</si>
  <si>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</si>
  <si>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</si>
  <si>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</si>
  <si>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</si>
  <si>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</si>
  <si>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</si>
  <si>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</si>
  <si>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</si>
  <si>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</si>
  <si>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</si>
  <si>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</si>
  <si>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</si>
  <si>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</si>
  <si>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</si>
  <si>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</si>
  <si>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</si>
  <si>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</si>
  <si>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</si>
  <si>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</si>
  <si>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</si>
  <si>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</si>
  <si>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</si>
  <si>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</si>
  <si>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</si>
  <si>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</si>
  <si>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</si>
  <si>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</si>
  <si>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</si>
  <si>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</si>
  <si>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</si>
  <si>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</si>
  <si>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</si>
  <si>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</si>
  <si>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</si>
  <si>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</si>
  <si>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</si>
  <si>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</si>
  <si>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</si>
  <si>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</si>
  <si>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</si>
  <si>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</si>
  <si>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</si>
  <si>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</si>
  <si>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</si>
  <si>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</si>
  <si>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</si>
  <si>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</si>
  <si>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</si>
  <si>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</si>
  <si>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</si>
  <si>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</si>
  <si>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</si>
  <si>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</si>
  <si>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</si>
  <si>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</si>
  <si>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</si>
  <si>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</si>
  <si>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</si>
  <si>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</si>
  <si>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</si>
  <si>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</si>
  <si>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</si>
  <si>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</si>
  <si>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</si>
  <si>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</si>
  <si>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</si>
  <si>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</si>
  <si>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</si>
  <si>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</si>
  <si>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</si>
  <si>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</si>
  <si>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</si>
  <si>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</si>
  <si>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</si>
  <si>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</si>
  <si>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</si>
  <si>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</si>
  <si>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</si>
  <si>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</si>
  <si>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</si>
  <si>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</si>
  <si>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</si>
  <si>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</si>
  <si>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</si>
  <si>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</si>
  <si>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</si>
  <si>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</si>
  <si>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</si>
  <si>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</si>
  <si>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</si>
  <si>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</si>
  <si>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</si>
  <si>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</si>
  <si>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</si>
  <si>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</si>
  <si>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</si>
  <si>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</si>
  <si>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</si>
  <si>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</si>
  <si>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</si>
  <si>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</si>
  <si>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</si>
  <si>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</si>
  <si>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</si>
  <si>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</si>
  <si>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</si>
  <si>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</si>
  <si>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</si>
  <si>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</si>
  <si>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</si>
  <si>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</si>
  <si>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</si>
  <si>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</si>
  <si>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</si>
  <si>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</si>
  <si>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</si>
  <si>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</si>
  <si>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</si>
  <si>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</si>
  <si>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</si>
  <si>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</si>
  <si>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</si>
  <si>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</si>
  <si>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</si>
  <si>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</si>
  <si>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</si>
  <si>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</si>
  <si>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</si>
  <si>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</si>
  <si>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</si>
  <si>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</si>
  <si>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</si>
  <si>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</si>
  <si>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</si>
  <si>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</si>
  <si>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</si>
  <si>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</si>
  <si>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</si>
  <si>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</si>
  <si>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</si>
  <si>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</si>
  <si>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</si>
  <si>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</si>
  <si>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</si>
  <si>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</si>
  <si>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</si>
  <si>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</si>
  <si>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</si>
  <si>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</si>
  <si>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</si>
  <si>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</si>
  <si>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</si>
  <si>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</si>
  <si>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</si>
  <si>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</si>
  <si>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</si>
  <si>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</si>
  <si>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</si>
  <si>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</si>
  <si>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</si>
  <si>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</si>
  <si>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</si>
  <si>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</si>
  <si>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</si>
  <si>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</si>
  <si>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</si>
  <si>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</si>
  <si>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</si>
  <si>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</si>
  <si>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</si>
  <si>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</si>
  <si>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</si>
  <si>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</si>
  <si>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</si>
  <si>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</si>
  <si>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</si>
  <si>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</si>
  <si>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</si>
  <si>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</si>
  <si>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</si>
  <si>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</si>
  <si>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</si>
  <si>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</si>
  <si>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</si>
  <si>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</si>
  <si>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</si>
  <si>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</si>
  <si>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</si>
  <si>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</si>
  <si>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</si>
  <si>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</si>
  <si>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</si>
  <si>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</si>
  <si>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</si>
  <si>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</si>
  <si>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</si>
  <si>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</si>
  <si>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</si>
  <si>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</si>
  <si>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</si>
  <si>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</si>
  <si>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</si>
  <si>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</si>
  <si>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</si>
  <si>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</si>
  <si>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</si>
  <si>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</si>
  <si>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</si>
  <si>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</si>
  <si>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</si>
  <si>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</si>
  <si>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</si>
  <si>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</si>
  <si>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</si>
  <si>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</si>
  <si>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</si>
  <si>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</si>
  <si>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</si>
  <si>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</si>
  <si>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</si>
  <si>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</si>
  <si>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</si>
  <si>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</si>
  <si>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</si>
  <si>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</si>
  <si>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</si>
  <si>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</si>
  <si>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</si>
  <si>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</si>
  <si>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</si>
  <si>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</si>
  <si>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</si>
  <si>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</si>
  <si>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</si>
  <si>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</si>
  <si>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</si>
  <si>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</si>
  <si>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</si>
  <si>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</si>
  <si>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</si>
  <si>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</si>
  <si>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</si>
  <si>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</si>
  <si>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</si>
  <si>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</si>
  <si>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</si>
  <si>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</si>
  <si>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</si>
  <si>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</si>
  <si>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</si>
  <si>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</si>
  <si>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</si>
  <si>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</si>
  <si>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</si>
  <si>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</si>
  <si>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</si>
  <si>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</si>
  <si>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</si>
  <si>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</si>
  <si>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</si>
  <si>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</si>
  <si>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</si>
  <si>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</si>
  <si>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</si>
  <si>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</si>
  <si>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</si>
  <si>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</si>
  <si>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</si>
  <si>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</si>
  <si>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</si>
  <si>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</si>
  <si>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</si>
  <si>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</si>
  <si>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</si>
  <si>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</si>
  <si>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</si>
  <si>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</si>
  <si>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</si>
  <si>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</si>
  <si>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</si>
  <si>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</si>
  <si>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</si>
  <si>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</si>
  <si>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</si>
  <si>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</si>
  <si>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</si>
  <si>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</si>
  <si>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</si>
  <si>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</si>
  <si>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</si>
  <si>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</si>
  <si>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</si>
  <si>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</si>
  <si>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</si>
  <si>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</si>
  <si>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</si>
  <si>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</si>
  <si>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</si>
  <si>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</si>
  <si>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</si>
  <si>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</si>
  <si>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</si>
  <si>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</si>
  <si>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</si>
  <si>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</si>
  <si>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</si>
  <si>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</si>
  <si>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</si>
  <si>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</si>
  <si>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</si>
  <si>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</si>
  <si>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</si>
  <si>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</si>
  <si>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</si>
  <si>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</si>
  <si>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</si>
  <si>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</si>
  <si>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</si>
  <si>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</si>
  <si>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</si>
  <si>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</si>
  <si>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</si>
  <si>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</si>
  <si>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</si>
  <si>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</si>
  <si>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</si>
  <si>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</si>
  <si>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</si>
  <si>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</si>
  <si>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</si>
  <si>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</si>
  <si>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</si>
  <si>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</si>
  <si>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</si>
  <si>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</si>
  <si>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</si>
  <si>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</si>
  <si>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</si>
  <si>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</si>
  <si>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</si>
  <si>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</si>
  <si>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</si>
  <si>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</si>
  <si>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</si>
  <si>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</si>
  <si>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</si>
  <si>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</si>
  <si>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</si>
  <si>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</si>
  <si>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</si>
  <si>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</si>
  <si>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</si>
  <si>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</si>
  <si>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</si>
  <si>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</si>
  <si>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</si>
  <si>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</si>
  <si>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</si>
  <si>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</si>
  <si>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</si>
  <si>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</si>
  <si>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</si>
  <si>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</si>
  <si>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</si>
  <si>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</si>
  <si>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</si>
  <si>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</si>
  <si>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</si>
  <si>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</si>
  <si>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</si>
  <si>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</si>
  <si>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</si>
  <si>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</si>
  <si>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</si>
  <si>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</si>
  <si>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</si>
  <si>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</si>
  <si>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</si>
  <si>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</si>
  <si>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</si>
  <si>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</si>
  <si>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</si>
  <si>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</si>
  <si>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</si>
  <si>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</si>
  <si>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</si>
  <si>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</si>
  <si>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</si>
  <si>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</si>
  <si>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</si>
  <si>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</si>
  <si>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</si>
  <si>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</si>
  <si>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</si>
  <si>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</si>
  <si>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</si>
  <si>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</si>
  <si>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</si>
  <si>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</si>
  <si>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</si>
  <si>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</si>
  <si>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</si>
  <si>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</si>
  <si>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</si>
  <si>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</si>
  <si>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</si>
  <si>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</si>
  <si>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</si>
  <si>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</si>
  <si>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</si>
  <si>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</si>
  <si>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</si>
  <si>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</si>
  <si>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</si>
  <si>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</si>
  <si>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</si>
  <si>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</si>
  <si>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</si>
  <si>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</si>
  <si>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</si>
  <si>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</si>
  <si>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</si>
  <si>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</si>
  <si>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</si>
  <si>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</si>
  <si>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</si>
  <si>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</si>
  <si>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</si>
  <si>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</si>
  <si>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</si>
  <si>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</si>
  <si>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</si>
  <si>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</si>
  <si>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</si>
  <si>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</si>
  <si>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</si>
  <si>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</si>
  <si>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</si>
  <si>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</si>
  <si>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</si>
  <si>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</si>
  <si>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</si>
  <si>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</si>
  <si>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</si>
  <si>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</si>
  <si>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</si>
  <si>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</si>
  <si>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</si>
  <si>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</si>
  <si>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</si>
  <si>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</si>
  <si>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医療観察等実施費</t>
    <phoneticPr fontId="5"/>
  </si>
  <si>
    <t>大臣官房地方課
（社会・援護局障害保健福祉部）</t>
    <phoneticPr fontId="5"/>
  </si>
  <si>
    <t>厚生労働省</t>
  </si>
  <si>
    <t>地方厚生局管理室
（精神・障害保健課医療観察法医療体制整備推進室）</t>
    <phoneticPr fontId="5"/>
  </si>
  <si>
    <t>堀井春彦（地方課）
（田中 央吾）</t>
    <phoneticPr fontId="5"/>
  </si>
  <si>
    <t>○</t>
  </si>
  <si>
    <t>-</t>
    <phoneticPr fontId="5"/>
  </si>
  <si>
    <t>　心神喪失等の状態で重大な他害行為を行った者の医療及び観察等に関する法律（以下「医療観察法」という。）に基づく裁判所の入院又は通院決定を受けた対象者に対し、継続的かつ適切な医療並びにその確保のために必要な観察及び指導を行うことによって、その病状の改善及びこれに伴う同様の行為の再発の防止を図り、もってその社会復帰を促進すること。</t>
    <phoneticPr fontId="5"/>
  </si>
  <si>
    <t>-</t>
    <phoneticPr fontId="5"/>
  </si>
  <si>
    <t>人</t>
    <rPh sb="0" eb="1">
      <t>ニン</t>
    </rPh>
    <phoneticPr fontId="5"/>
  </si>
  <si>
    <t>776</t>
    <phoneticPr fontId="5"/>
  </si>
  <si>
    <t>-</t>
    <phoneticPr fontId="5"/>
  </si>
  <si>
    <t>-</t>
    <phoneticPr fontId="5"/>
  </si>
  <si>
    <t>-</t>
    <phoneticPr fontId="5"/>
  </si>
  <si>
    <t>-</t>
    <phoneticPr fontId="5"/>
  </si>
  <si>
    <t>-</t>
    <phoneticPr fontId="5"/>
  </si>
  <si>
    <t>-</t>
    <phoneticPr fontId="5"/>
  </si>
  <si>
    <t>-</t>
    <phoneticPr fontId="5"/>
  </si>
  <si>
    <t>心神喪失等の状態で重大な他害行為を行った者の医療及び観察等に関する法律施行令（第15条）等</t>
    <phoneticPr fontId="5"/>
  </si>
  <si>
    <t>‐</t>
  </si>
  <si>
    <t>○</t>
    <phoneticPr fontId="5"/>
  </si>
  <si>
    <t>有</t>
  </si>
  <si>
    <t>　各地方厚生局において、医療観察法に基づく判定医の名簿作成、精神保健福祉士等の専門知識及び技術を有する者の名簿作成、指定医療機関の指定、処遇改善の請求に係る指定入院医療機関との調整、指定医療機関の指導及び監査、対象者の鑑定入院医療機関から指定入院医療機関への移送、関係機関との調整等を実施する。</t>
    <phoneticPr fontId="5"/>
  </si>
  <si>
    <t>　本事業は医療観察法に基づく裁判所の決定を受けた対象者の指定入院医療機関への移送業務等を実施するものであるため、定量的な成果目標の設定にはなじまない。</t>
    <phoneticPr fontId="5"/>
  </si>
  <si>
    <t>　対象者１人当たりの移送業務等にかかる経費を前年度実績の同額程度とする。</t>
    <phoneticPr fontId="5"/>
  </si>
  <si>
    <t>　対象者１人当たりの移送業務等にかかる経費（達成度は目標値／実績）</t>
    <rPh sb="1" eb="3">
      <t>タイショウ</t>
    </rPh>
    <rPh sb="3" eb="4">
      <t>シャ</t>
    </rPh>
    <rPh sb="4" eb="6">
      <t>ヒトリ</t>
    </rPh>
    <rPh sb="6" eb="7">
      <t>ア</t>
    </rPh>
    <rPh sb="10" eb="12">
      <t>イソウ</t>
    </rPh>
    <rPh sb="12" eb="14">
      <t>ギョウム</t>
    </rPh>
    <rPh sb="14" eb="15">
      <t>トウ</t>
    </rPh>
    <rPh sb="19" eb="21">
      <t>ケイヒ</t>
    </rPh>
    <rPh sb="22" eb="24">
      <t>タッセイ</t>
    </rPh>
    <rPh sb="24" eb="25">
      <t>ド</t>
    </rPh>
    <rPh sb="26" eb="29">
      <t>モクヒョウチ</t>
    </rPh>
    <rPh sb="30" eb="32">
      <t>ジッセキ</t>
    </rPh>
    <phoneticPr fontId="5"/>
  </si>
  <si>
    <t>千円</t>
    <rPh sb="0" eb="2">
      <t>センエン</t>
    </rPh>
    <phoneticPr fontId="5"/>
  </si>
  <si>
    <t>　医療観察法に基づく裁判所の入院決定を受けた対象者数</t>
    <phoneticPr fontId="5"/>
  </si>
  <si>
    <t>X／Y
Ｘ：予算執行額
Ｙ：裁判所の入院決定を受けた対象者数</t>
    <phoneticPr fontId="5"/>
  </si>
  <si>
    <t>－</t>
    <phoneticPr fontId="5"/>
  </si>
  <si>
    <t>-</t>
  </si>
  <si>
    <t>-</t>
    <phoneticPr fontId="5"/>
  </si>
  <si>
    <t>-</t>
    <phoneticPr fontId="5"/>
  </si>
  <si>
    <t>-</t>
    <phoneticPr fontId="5"/>
  </si>
  <si>
    <t>－</t>
    <phoneticPr fontId="5"/>
  </si>
  <si>
    <t>-</t>
    <phoneticPr fontId="5"/>
  </si>
  <si>
    <t>　各地方厚生局において、判定医の名簿作成、精神保健福祉士等の専門知識及び技術を有する者の名簿作成、指定医療機関の指定、処遇改善の請求に係る指定入院医療機関との調整、指定医療機関の指導及び監査、法対象者の鑑定入院医療機関等から指定入院医療機関への移送、関係機関との調整等に関することを実施。 
　心神喪失等の状態で重大な他害行為を行った者に対して、継続的かつ適切な医療並びにその確保のために必要な観察及び指導を行うことによって、その病状の改善及びこれに伴う同様の行為の再発の防止を図り、法対象者の社会復帰を促進していく。</t>
    <phoneticPr fontId="5"/>
  </si>
  <si>
    <t>－</t>
    <phoneticPr fontId="5"/>
  </si>
  <si>
    <t>-</t>
    <phoneticPr fontId="5"/>
  </si>
  <si>
    <t>　医療観察法において、国が実施することとされている業務を行うものである。</t>
    <phoneticPr fontId="5"/>
  </si>
  <si>
    <t>△</t>
  </si>
  <si>
    <t>　入院決定を受けた対象者の移送等は医療観察法において、国が実施することとされている。</t>
    <phoneticPr fontId="5"/>
  </si>
  <si>
    <t>入院決定を受けた対象者の指定入院医療機関への移送業務については、同行する移送業者の選定を競争入札で実施しており、単位あたりコストの削減に努めている。</t>
    <rPh sb="38" eb="39">
      <t>ギョウ</t>
    </rPh>
    <phoneticPr fontId="5"/>
  </si>
  <si>
    <t>　入院決定を受けた対象者の移送を確実に実施するための同行者数等について、真に必要なものに限定している。</t>
    <phoneticPr fontId="5"/>
  </si>
  <si>
    <t>－</t>
    <phoneticPr fontId="5"/>
  </si>
  <si>
    <t>　裁判所の決定に基づき対象者の移送等を行うものであるため、定量的な成果目標の設定にはなじまないが、対象者１人当たりの経費を代替指標とすることで、業務にかかるコストの妥当性を確認できている。</t>
    <phoneticPr fontId="5"/>
  </si>
  <si>
    <t>　入院決定を受けた対象者の移送に当たっては、職員の補助を業者委託することにより、適正かつ確実に実施できている。</t>
    <rPh sb="1" eb="3">
      <t>ニュウイン</t>
    </rPh>
    <rPh sb="3" eb="5">
      <t>ケッテイ</t>
    </rPh>
    <rPh sb="6" eb="7">
      <t>ウ</t>
    </rPh>
    <rPh sb="9" eb="12">
      <t>タイショウシャ</t>
    </rPh>
    <rPh sb="13" eb="15">
      <t>イソウ</t>
    </rPh>
    <rPh sb="16" eb="17">
      <t>ア</t>
    </rPh>
    <rPh sb="22" eb="24">
      <t>ショクイン</t>
    </rPh>
    <rPh sb="25" eb="27">
      <t>ホジョ</t>
    </rPh>
    <rPh sb="28" eb="30">
      <t>ギョウシャ</t>
    </rPh>
    <rPh sb="30" eb="32">
      <t>イタク</t>
    </rPh>
    <rPh sb="40" eb="42">
      <t>テキセイ</t>
    </rPh>
    <rPh sb="44" eb="46">
      <t>カクジツ</t>
    </rPh>
    <rPh sb="47" eb="49">
      <t>ジッシ</t>
    </rPh>
    <phoneticPr fontId="5"/>
  </si>
  <si>
    <t>　裁判所の決定を受けた対象者数には変動があるものの、概ね見込みどおりの実績となっている。</t>
    <phoneticPr fontId="5"/>
  </si>
  <si>
    <t>　医療観察等実施費は、医療観察法に基づく入院又は通院に関して必要な経費である。
　医療観察の実施は、生活環境の調査等、対象者の社会復帰に向けた準備に必要な経費である。</t>
    <phoneticPr fontId="5"/>
  </si>
  <si>
    <t>法務省</t>
  </si>
  <si>
    <t>医療観察の実施</t>
    <phoneticPr fontId="5"/>
  </si>
  <si>
    <t>　入院決定を受けた対象者の移送に係る経費については、各地方厚生局が一般競争入札により委託業者と直接契約し、移送業務は厚生局職員と委託業者が同行の下で実施しており、支出内容は適正に把握している。
　各年度の医療観察法に基づく裁判所の決定を受けた対象者数には変動があり、指定入院医療機関の病床の空き状況により移送先が遠方になるとコストが増加するなどの変動も生じるが、概ね見込みどおりの実績となっており、適正に予算計上できているものと考える。</t>
    <phoneticPr fontId="5"/>
  </si>
  <si>
    <t>　引き続き、対象者数の変動等の実績を踏まえ、適正な予算措置を講じていくものとする。</t>
    <phoneticPr fontId="5"/>
  </si>
  <si>
    <t>641</t>
    <phoneticPr fontId="5"/>
  </si>
  <si>
    <t>581</t>
    <phoneticPr fontId="5"/>
  </si>
  <si>
    <t>518</t>
    <phoneticPr fontId="5"/>
  </si>
  <si>
    <t>774</t>
    <phoneticPr fontId="5"/>
  </si>
  <si>
    <t>789</t>
    <phoneticPr fontId="5"/>
  </si>
  <si>
    <t>756</t>
    <phoneticPr fontId="5"/>
  </si>
  <si>
    <t>-</t>
    <phoneticPr fontId="5"/>
  </si>
  <si>
    <t>-</t>
    <phoneticPr fontId="5"/>
  </si>
  <si>
    <t>-</t>
    <phoneticPr fontId="5"/>
  </si>
  <si>
    <t>-</t>
    <phoneticPr fontId="5"/>
  </si>
  <si>
    <t>67,335/245</t>
    <phoneticPr fontId="5"/>
  </si>
  <si>
    <t>－</t>
    <phoneticPr fontId="5"/>
  </si>
  <si>
    <t>-</t>
    <phoneticPr fontId="5"/>
  </si>
  <si>
    <t>-</t>
    <phoneticPr fontId="5"/>
  </si>
  <si>
    <t>-</t>
    <phoneticPr fontId="5"/>
  </si>
  <si>
    <t>-</t>
    <phoneticPr fontId="5"/>
  </si>
  <si>
    <t>-</t>
    <phoneticPr fontId="5"/>
  </si>
  <si>
    <t>-</t>
    <phoneticPr fontId="5"/>
  </si>
  <si>
    <t>　入院決定を受けた対象者数が当初の見込みを下回り、退院決定者が増えたことによるものである。</t>
    <phoneticPr fontId="5"/>
  </si>
  <si>
    <t>-</t>
    <phoneticPr fontId="5"/>
  </si>
  <si>
    <t>－</t>
    <phoneticPr fontId="5"/>
  </si>
  <si>
    <t>　医療観察法に基づく裁判所の入院決定を受けた対象者１人当たりの指定入院医療機関への移送業務等にかかる経費の適正化を図ることを目標としているが、29年度は退院者が増え、遠方の医療機関に移送せざるを得ない状況でなくなったため、前年度を下回る実績となった。</t>
    <phoneticPr fontId="5"/>
  </si>
  <si>
    <t>-</t>
    <phoneticPr fontId="5"/>
  </si>
  <si>
    <t>　医療観察法において、国が実施することとされている業務を行うものであり、優先度は高い。</t>
    <rPh sb="36" eb="39">
      <t>ユウセンド</t>
    </rPh>
    <rPh sb="40" eb="41">
      <t>タカ</t>
    </rPh>
    <phoneticPr fontId="5"/>
  </si>
  <si>
    <t>－</t>
    <phoneticPr fontId="5"/>
  </si>
  <si>
    <t>-</t>
    <phoneticPr fontId="5"/>
  </si>
  <si>
    <t>-</t>
    <phoneticPr fontId="5"/>
  </si>
  <si>
    <t>-</t>
    <phoneticPr fontId="5"/>
  </si>
  <si>
    <t>-</t>
    <phoneticPr fontId="5"/>
  </si>
  <si>
    <t>-</t>
    <phoneticPr fontId="5"/>
  </si>
  <si>
    <t>心神喪失者等医療観察法入院決定者移送費</t>
    <phoneticPr fontId="5"/>
  </si>
  <si>
    <t>心神喪失者等医療観察法入院決定者執行旅費</t>
    <phoneticPr fontId="5"/>
  </si>
  <si>
    <t>職員旅費</t>
    <phoneticPr fontId="5"/>
  </si>
  <si>
    <t>監査旅費</t>
    <phoneticPr fontId="5"/>
  </si>
  <si>
    <t>委員等旅費</t>
    <phoneticPr fontId="5"/>
  </si>
  <si>
    <t>A.関東信越厚生局</t>
    <phoneticPr fontId="5"/>
  </si>
  <si>
    <t>-</t>
    <phoneticPr fontId="5"/>
  </si>
  <si>
    <t>指定入院医療機関への移送に係る委託費等</t>
    <phoneticPr fontId="5"/>
  </si>
  <si>
    <t>B.全日救患者輸送株式会社</t>
    <phoneticPr fontId="5"/>
  </si>
  <si>
    <t>指定入院医療機関への移送費</t>
    <phoneticPr fontId="5"/>
  </si>
  <si>
    <t>C.有限会社アシスト</t>
    <phoneticPr fontId="5"/>
  </si>
  <si>
    <t>移送費</t>
    <phoneticPr fontId="5"/>
  </si>
  <si>
    <t>指定入院医療機関への移送費</t>
    <phoneticPr fontId="5"/>
  </si>
  <si>
    <t>指定入院医療機関への移送費</t>
    <phoneticPr fontId="5"/>
  </si>
  <si>
    <t>移送費</t>
    <phoneticPr fontId="5"/>
  </si>
  <si>
    <t>関東信越厚生局</t>
    <phoneticPr fontId="5"/>
  </si>
  <si>
    <t>指定入院医療機関への移送費等（予算の配賦）</t>
    <phoneticPr fontId="5"/>
  </si>
  <si>
    <t>-</t>
    <phoneticPr fontId="5"/>
  </si>
  <si>
    <t>九州厚生局</t>
    <phoneticPr fontId="5"/>
  </si>
  <si>
    <t>指定入院医療機関への移送費等（予算の配賦）</t>
    <phoneticPr fontId="5"/>
  </si>
  <si>
    <t>-</t>
    <phoneticPr fontId="5"/>
  </si>
  <si>
    <t>-</t>
    <phoneticPr fontId="5"/>
  </si>
  <si>
    <t>北海道厚生局</t>
    <phoneticPr fontId="5"/>
  </si>
  <si>
    <t>指定入院医療機関への移送費等（予算の配賦）</t>
    <phoneticPr fontId="5"/>
  </si>
  <si>
    <t>中国四国厚生局</t>
    <phoneticPr fontId="5"/>
  </si>
  <si>
    <t>近畿厚生局</t>
    <phoneticPr fontId="5"/>
  </si>
  <si>
    <t>東北厚生局</t>
    <phoneticPr fontId="5"/>
  </si>
  <si>
    <t>-</t>
    <phoneticPr fontId="5"/>
  </si>
  <si>
    <t>東海北陸厚生局</t>
    <phoneticPr fontId="5"/>
  </si>
  <si>
    <t>全日救患者輸送株式会社</t>
    <phoneticPr fontId="5"/>
  </si>
  <si>
    <t>指定入院医療機関への移送費</t>
    <phoneticPr fontId="5"/>
  </si>
  <si>
    <t>有限会社アシスト</t>
    <phoneticPr fontId="5"/>
  </si>
  <si>
    <t>指定入院医療機関への移送費</t>
    <phoneticPr fontId="5"/>
  </si>
  <si>
    <t>有限会社広吉</t>
    <phoneticPr fontId="5"/>
  </si>
  <si>
    <t>医師A</t>
    <phoneticPr fontId="5"/>
  </si>
  <si>
    <t>医師Ｂ</t>
    <phoneticPr fontId="5"/>
  </si>
  <si>
    <t>医師Ｃ</t>
    <phoneticPr fontId="5"/>
  </si>
  <si>
    <t>医師Ｄ</t>
    <phoneticPr fontId="5"/>
  </si>
  <si>
    <t>医師Ｅ</t>
    <phoneticPr fontId="5"/>
  </si>
  <si>
    <t>医師Ｆ</t>
    <phoneticPr fontId="5"/>
  </si>
  <si>
    <t>医師Ｇ</t>
    <phoneticPr fontId="5"/>
  </si>
  <si>
    <t>医師Ｈ</t>
    <phoneticPr fontId="5"/>
  </si>
  <si>
    <t>医師Ｉ</t>
    <phoneticPr fontId="5"/>
  </si>
  <si>
    <t>医師Ｊ</t>
    <phoneticPr fontId="5"/>
  </si>
  <si>
    <t>-</t>
    <phoneticPr fontId="5"/>
  </si>
  <si>
    <t>指定入院医療機関等の指導監査（手当）</t>
    <phoneticPr fontId="5"/>
  </si>
  <si>
    <t>-</t>
    <phoneticPr fontId="5"/>
  </si>
  <si>
    <t>個人A</t>
    <phoneticPr fontId="5"/>
  </si>
  <si>
    <t>-</t>
    <phoneticPr fontId="5"/>
  </si>
  <si>
    <t>個人Ｂ</t>
    <phoneticPr fontId="5"/>
  </si>
  <si>
    <t>個人Ｃ</t>
    <phoneticPr fontId="5"/>
  </si>
  <si>
    <t>個人Ｄ</t>
    <phoneticPr fontId="5"/>
  </si>
  <si>
    <t>個人Ｅ</t>
    <phoneticPr fontId="5"/>
  </si>
  <si>
    <t>個人Ｆ</t>
    <phoneticPr fontId="5"/>
  </si>
  <si>
    <t>個人Ｇ</t>
    <phoneticPr fontId="5"/>
  </si>
  <si>
    <t>個人Ｈ</t>
    <phoneticPr fontId="5"/>
  </si>
  <si>
    <t>個人Ｉ</t>
    <phoneticPr fontId="5"/>
  </si>
  <si>
    <t>個人Ｊ</t>
    <phoneticPr fontId="5"/>
  </si>
  <si>
    <t>-</t>
    <phoneticPr fontId="5"/>
  </si>
  <si>
    <t>60,915/275</t>
    <phoneticPr fontId="5"/>
  </si>
  <si>
    <t>79,409/275</t>
    <phoneticPr fontId="5"/>
  </si>
  <si>
    <t>移送費</t>
    <rPh sb="0" eb="3">
      <t>イソウヒ</t>
    </rPh>
    <phoneticPr fontId="5"/>
  </si>
  <si>
    <t>D.有限会社広吉</t>
    <phoneticPr fontId="5"/>
  </si>
  <si>
    <t>指定入院医療機関への移送にかかる旅費等（旅費）</t>
    <phoneticPr fontId="5"/>
  </si>
  <si>
    <t>　入院決定を受けた対象者の指定入院医療機関への移送業務については、同行する移送業者を一般競争入札で選定しており、競争性が確保されている。この他については、会計法第２９条の３第４項に基づく随意契約となっている。
　なお、１者応札となったものについては、公告期間の延長などの見直しを行うこととしている。</t>
    <rPh sb="70" eb="71">
      <t>タ</t>
    </rPh>
    <rPh sb="77" eb="80">
      <t>カイケイホウ</t>
    </rPh>
    <rPh sb="80" eb="81">
      <t>ダイ</t>
    </rPh>
    <rPh sb="83" eb="84">
      <t>ジョウ</t>
    </rPh>
    <rPh sb="86" eb="87">
      <t>ダイ</t>
    </rPh>
    <rPh sb="88" eb="89">
      <t>コウ</t>
    </rPh>
    <rPh sb="90" eb="91">
      <t>モト</t>
    </rPh>
    <rPh sb="93" eb="95">
      <t>ズイイ</t>
    </rPh>
    <rPh sb="95" eb="97">
      <t>ケイヤク</t>
    </rPh>
    <phoneticPr fontId="5"/>
  </si>
  <si>
    <t>-</t>
    <phoneticPr fontId="5"/>
  </si>
  <si>
    <t>-</t>
    <phoneticPr fontId="5"/>
  </si>
  <si>
    <t>必要な保健福祉サービスが的確に提供される体制を整備し、障害者の地域における生活を総合的に支援すること</t>
    <phoneticPr fontId="5"/>
  </si>
  <si>
    <t>障害者の地域における生活を総合的に支援するため、障害者の生活の場、働く場や地域における支援体制を整備すること（施策目標Ⅸ-1-1）</t>
    <phoneticPr fontId="5"/>
  </si>
  <si>
    <t>59,595/260</t>
    <phoneticPr fontId="5"/>
  </si>
  <si>
    <t>-</t>
    <phoneticPr fontId="5"/>
  </si>
  <si>
    <t>事業の性質からアウトカム指標の設定に馴染まないとの説明は首肯することができる。
執行率がやや低い状況が続いていることから、当初予算の規模については検討する必要がある。（大屋　雄裕）</t>
    <phoneticPr fontId="5"/>
  </si>
  <si>
    <t>医療観察法に基づく措置を実施するための事業であることから、引き続き必要な予算を確保すること。一方、執行率が低調であること、一者応札の状況を踏まえ、予算規模について縮減するとともに、競争性の確保の観点から、一者応札の改善を図り、適正な執行に努めること。</t>
    <rPh sb="46" eb="48">
      <t>イッポウ</t>
    </rPh>
    <rPh sb="49" eb="52">
      <t>シッコウリツ</t>
    </rPh>
    <rPh sb="53" eb="55">
      <t>テイチョウ</t>
    </rPh>
    <rPh sb="61" eb="62">
      <t>イッ</t>
    </rPh>
    <rPh sb="62" eb="63">
      <t>シャ</t>
    </rPh>
    <rPh sb="63" eb="65">
      <t>オウサツ</t>
    </rPh>
    <rPh sb="66" eb="68">
      <t>ジョウキョウ</t>
    </rPh>
    <rPh sb="69" eb="70">
      <t>フ</t>
    </rPh>
    <rPh sb="81" eb="83">
      <t>シュクゲン</t>
    </rPh>
    <phoneticPr fontId="5"/>
  </si>
  <si>
    <t>-</t>
    <phoneticPr fontId="5"/>
  </si>
  <si>
    <t>縮減</t>
  </si>
  <si>
    <t>執行実績等を踏まえ、要求額を減額した。また、結果的に一者応札となっているものについては改めて要因の分析を行った上で、次回調達時において、公告期間等の必要な見直しを行い、引き続き一者応札の改善に努めることとする。</t>
    <phoneticPr fontId="5"/>
  </si>
  <si>
    <t>執行実績を踏まえ、積算の見直し等を行ったため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</si>
</sst>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130968</xdr:colOff>
      <xdr:row>740</xdr:row>
      <xdr:rowOff>190499</xdr:rowOff>
    </xdr:from>
    <xdr:to>
      <xdr:col>48</xdr:col>
      <xdr:colOff>195682</xdr:colOff>
      <xdr:row>774</xdr:row>
      <xdr:rowOff>260816</xdr:rowOff>
    </xdr:to>
    <xdr:grpSp>
      <xdr:nvGrpSpPr>
        <xdr:cNvPr id="2" name="グループ化 1"/>
        <xdr:cNvGrpSpPr/>
      </xdr:nvGrpSpPr>
      <xdr:grpSpPr>
        <a:xfrm>
          <a:off x="1531143" y="46682024"/>
          <a:ext cx="8265739" cy="12595692"/>
          <a:chOff x="1702033" y="52084942"/>
          <a:chExt cx="8459998" cy="12211814"/>
        </a:xfrm>
      </xdr:grpSpPr>
      <xdr:grpSp>
        <xdr:nvGrpSpPr>
          <xdr:cNvPr id="3" name="グループ化 2"/>
          <xdr:cNvGrpSpPr/>
        </xdr:nvGrpSpPr>
        <xdr:grpSpPr>
          <a:xfrm>
            <a:off x="1702033" y="52084942"/>
            <a:ext cx="7662173" cy="12211814"/>
            <a:chOff x="1644242" y="52014783"/>
            <a:chExt cx="7551875" cy="12471985"/>
          </a:xfrm>
        </xdr:grpSpPr>
        <xdr:grpSp>
          <xdr:nvGrpSpPr>
            <xdr:cNvPr id="7" name="グループ化 6"/>
            <xdr:cNvGrpSpPr/>
          </xdr:nvGrpSpPr>
          <xdr:grpSpPr>
            <a:xfrm>
              <a:off x="1644242" y="52014783"/>
              <a:ext cx="7551875" cy="12471985"/>
              <a:chOff x="2286000" y="31781910"/>
              <a:chExt cx="7752772" cy="12392710"/>
            </a:xfrm>
          </xdr:grpSpPr>
          <xdr:grpSp>
            <xdr:nvGrpSpPr>
              <xdr:cNvPr id="9" name="グループ化 8"/>
              <xdr:cNvGrpSpPr/>
            </xdr:nvGrpSpPr>
            <xdr:grpSpPr>
              <a:xfrm>
                <a:off x="2309949" y="37581033"/>
                <a:ext cx="7475168" cy="2784474"/>
                <a:chOff x="2309949" y="37581033"/>
                <a:chExt cx="7475168" cy="2784474"/>
              </a:xfrm>
            </xdr:grpSpPr>
            <xdr:sp macro="" textlink="">
              <xdr:nvSpPr>
                <xdr:cNvPr id="27" name="正方形/長方形 26"/>
                <xdr:cNvSpPr/>
              </xdr:nvSpPr>
              <xdr:spPr>
                <a:xfrm>
                  <a:off x="2828636" y="37581033"/>
                  <a:ext cx="2273300" cy="6000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ja-JP" altLang="en-US" sz="900">
                      <a:solidFill>
                        <a:sysClr val="windowText" lastClr="000000"/>
                      </a:solidFill>
                      <a:latin typeface="ＭＳ ゴシック" pitchFamily="49" charset="-128"/>
                      <a:ea typeface="ＭＳ ゴシック" pitchFamily="49" charset="-128"/>
                      <a:cs typeface="+mn-cs"/>
                    </a:rPr>
                    <a:t>　　　</a:t>
                  </a:r>
                  <a:r>
                    <a:rPr kumimoji="1" lang="ja-JP" altLang="en-US" sz="1100">
                      <a:solidFill>
                        <a:sysClr val="windowText" lastClr="000000"/>
                      </a:solidFill>
                      <a:latin typeface="ＭＳ ゴシック" pitchFamily="49" charset="-128"/>
                      <a:ea typeface="ＭＳ ゴシック" pitchFamily="49" charset="-128"/>
                      <a:cs typeface="+mn-cs"/>
                    </a:rPr>
                    <a:t>入院決定者移送費</a:t>
                  </a:r>
                  <a:endParaRPr kumimoji="1" lang="en-US" altLang="ja-JP" sz="1100">
                    <a:solidFill>
                      <a:sysClr val="windowText" lastClr="000000"/>
                    </a:solidFill>
                    <a:latin typeface="ＭＳ ゴシック" pitchFamily="49" charset="-128"/>
                    <a:ea typeface="ＭＳ ゴシック" pitchFamily="49" charset="-128"/>
                    <a:cs typeface="+mn-cs"/>
                  </a:endParaRPr>
                </a:p>
                <a:p>
                  <a:pPr>
                    <a:lnSpc>
                      <a:spcPts val="1300"/>
                    </a:lnSpc>
                  </a:pPr>
                  <a:r>
                    <a:rPr kumimoji="1" lang="ja-JP" altLang="en-US" sz="1100">
                      <a:solidFill>
                        <a:sysClr val="windowText" lastClr="000000"/>
                      </a:solidFill>
                      <a:latin typeface="ＭＳ ゴシック" pitchFamily="49" charset="-128"/>
                      <a:ea typeface="ＭＳ ゴシック" pitchFamily="49" charset="-128"/>
                      <a:cs typeface="+mn-cs"/>
                    </a:rPr>
                    <a:t>　　　（５２百万円）</a:t>
                  </a:r>
                  <a:endParaRPr kumimoji="1" lang="en-US" sz="1100">
                    <a:solidFill>
                      <a:sysClr val="windowText" lastClr="000000"/>
                    </a:solidFill>
                    <a:latin typeface="ＭＳ ゴシック" pitchFamily="49" charset="-128"/>
                    <a:ea typeface="ＭＳ ゴシック" pitchFamily="49" charset="-128"/>
                    <a:cs typeface="+mn-cs"/>
                  </a:endParaRPr>
                </a:p>
              </xdr:txBody>
            </xdr:sp>
            <xdr:cxnSp macro="">
              <xdr:nvCxnSpPr>
                <xdr:cNvPr id="28" name="直線矢印コネクタ 24"/>
                <xdr:cNvCxnSpPr>
                  <a:cxnSpLocks noChangeShapeType="1"/>
                </xdr:cNvCxnSpPr>
              </xdr:nvCxnSpPr>
              <xdr:spPr bwMode="auto">
                <a:xfrm flipH="1">
                  <a:off x="2309949" y="37882657"/>
                  <a:ext cx="509959" cy="5952"/>
                </a:xfrm>
                <a:prstGeom prst="straightConnector1">
                  <a:avLst/>
                </a:prstGeom>
                <a:noFill/>
                <a:ln w="9525" algn="ctr">
                  <a:solidFill>
                    <a:srgbClr val="000000"/>
                  </a:solidFill>
                  <a:round/>
                  <a:headEnd type="arrow" w="med" len="med"/>
                  <a:tailEnd/>
                </a:ln>
                <a:extLst>
                  <a:ext uri="{909E8E84-426E-40DD-AFC4-6F175D3DCCD1}">
                    <a14:hiddenFill xmlns:a14="http://schemas.microsoft.com/office/drawing/2010/main">
                      <a:noFill/>
                    </a14:hiddenFill>
                  </a:ext>
                </a:extLst>
              </xdr:spPr>
            </xdr:cxnSp>
            <xdr:sp macro="" textlink="">
              <xdr:nvSpPr>
                <xdr:cNvPr id="29" name="正方形/長方形 28"/>
                <xdr:cNvSpPr/>
              </xdr:nvSpPr>
              <xdr:spPr>
                <a:xfrm>
                  <a:off x="2878592" y="39283820"/>
                  <a:ext cx="1943945" cy="6562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chemeClr val="tx1"/>
                      </a:solidFill>
                      <a:latin typeface="ＭＳ ゴシック" pitchFamily="49" charset="-128"/>
                      <a:ea typeface="ＭＳ ゴシック" pitchFamily="49" charset="-128"/>
                    </a:rPr>
                    <a:t>Ｂ　全日救患者輸送株式会社</a:t>
                  </a:r>
                  <a:endParaRPr kumimoji="1" lang="en-US" altLang="ja-JP" sz="900">
                    <a:solidFill>
                      <a:schemeClr val="tx1"/>
                    </a:solidFill>
                    <a:latin typeface="ＭＳ ゴシック" pitchFamily="49" charset="-128"/>
                    <a:ea typeface="ＭＳ ゴシック" pitchFamily="49" charset="-128"/>
                  </a:endParaRPr>
                </a:p>
                <a:p>
                  <a:pPr algn="l"/>
                  <a:endParaRPr kumimoji="1" lang="en-US" altLang="ja-JP" sz="900">
                    <a:solidFill>
                      <a:schemeClr val="tx1"/>
                    </a:solidFill>
                    <a:latin typeface="ＭＳ ゴシック" pitchFamily="49" charset="-128"/>
                    <a:ea typeface="ＭＳ ゴシック" pitchFamily="49" charset="-128"/>
                  </a:endParaRPr>
                </a:p>
                <a:p>
                  <a:pPr algn="ctr"/>
                  <a:r>
                    <a:rPr kumimoji="1" lang="ja-JP" altLang="en-US" sz="900">
                      <a:solidFill>
                        <a:schemeClr val="tx1"/>
                      </a:solidFill>
                      <a:latin typeface="ＭＳ ゴシック" pitchFamily="49" charset="-128"/>
                      <a:ea typeface="ＭＳ ゴシック" pitchFamily="49" charset="-128"/>
                    </a:rPr>
                    <a:t>３４百万円</a:t>
                  </a:r>
                </a:p>
              </xdr:txBody>
            </xdr:sp>
            <xdr:sp macro="" textlink="">
              <xdr:nvSpPr>
                <xdr:cNvPr id="30" name="テキスト ボックス 29"/>
                <xdr:cNvSpPr txBox="1"/>
              </xdr:nvSpPr>
              <xdr:spPr>
                <a:xfrm>
                  <a:off x="2903996" y="38965110"/>
                  <a:ext cx="1800377" cy="31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chemeClr val="tx1"/>
                      </a:solidFill>
                    </a:rPr>
                    <a:t>【</a:t>
                  </a:r>
                  <a:r>
                    <a:rPr kumimoji="1" lang="ja-JP" altLang="en-US" sz="1100">
                      <a:solidFill>
                        <a:schemeClr val="tx1"/>
                      </a:solidFill>
                    </a:rPr>
                    <a:t>一般競争入札等</a:t>
                  </a:r>
                  <a:r>
                    <a:rPr kumimoji="1" lang="en-US" altLang="ja-JP" sz="1100">
                      <a:solidFill>
                        <a:schemeClr val="tx1"/>
                      </a:solidFill>
                    </a:rPr>
                    <a:t>】</a:t>
                  </a:r>
                  <a:endParaRPr kumimoji="1" lang="ja-JP" altLang="en-US" sz="1100">
                    <a:solidFill>
                      <a:schemeClr val="tx1"/>
                    </a:solidFill>
                  </a:endParaRPr>
                </a:p>
              </xdr:txBody>
            </xdr:sp>
            <xdr:cxnSp macro="">
              <xdr:nvCxnSpPr>
                <xdr:cNvPr id="31" name="直線矢印コネクタ 30"/>
                <xdr:cNvCxnSpPr>
                  <a:cxnSpLocks noChangeShapeType="1"/>
                </xdr:cNvCxnSpPr>
              </xdr:nvCxnSpPr>
              <xdr:spPr bwMode="auto">
                <a:xfrm>
                  <a:off x="3582086" y="38177932"/>
                  <a:ext cx="9525" cy="7143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32" name="直線コネクタ 31"/>
                <xdr:cNvCxnSpPr/>
              </xdr:nvCxnSpPr>
              <xdr:spPr>
                <a:xfrm rot="10800000">
                  <a:off x="3592753" y="38463682"/>
                  <a:ext cx="6192364"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3" name="直線矢印コネクタ 32"/>
                <xdr:cNvCxnSpPr/>
              </xdr:nvCxnSpPr>
              <xdr:spPr>
                <a:xfrm rot="5400000">
                  <a:off x="6313118" y="38724032"/>
                  <a:ext cx="519906" cy="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4" name="テキスト ボックス 33"/>
                <xdr:cNvSpPr txBox="1"/>
              </xdr:nvSpPr>
              <xdr:spPr>
                <a:xfrm>
                  <a:off x="5987286" y="38990732"/>
                  <a:ext cx="1586346" cy="289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35" name="正方形/長方形 34"/>
                <xdr:cNvSpPr/>
              </xdr:nvSpPr>
              <xdr:spPr>
                <a:xfrm>
                  <a:off x="5961874" y="39279657"/>
                  <a:ext cx="1943945" cy="6602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chemeClr val="tx1"/>
                      </a:solidFill>
                      <a:latin typeface="ＭＳ ゴシック" pitchFamily="49" charset="-128"/>
                      <a:ea typeface="ＭＳ ゴシック" pitchFamily="49" charset="-128"/>
                    </a:rPr>
                    <a:t>Ｃ　有限会社　アシスト</a:t>
                  </a:r>
                  <a:endParaRPr kumimoji="1" lang="en-US" altLang="ja-JP" sz="900">
                    <a:solidFill>
                      <a:schemeClr val="tx1"/>
                    </a:solidFill>
                    <a:latin typeface="ＭＳ ゴシック" pitchFamily="49" charset="-128"/>
                    <a:ea typeface="ＭＳ ゴシック" pitchFamily="49" charset="-128"/>
                  </a:endParaRPr>
                </a:p>
                <a:p>
                  <a:pPr algn="l"/>
                  <a:endParaRPr kumimoji="1" lang="en-US" altLang="ja-JP" sz="900">
                    <a:solidFill>
                      <a:schemeClr val="tx1"/>
                    </a:solidFill>
                    <a:latin typeface="ＭＳ ゴシック" pitchFamily="49" charset="-128"/>
                    <a:ea typeface="ＭＳ ゴシック" pitchFamily="49" charset="-128"/>
                  </a:endParaRPr>
                </a:p>
                <a:p>
                  <a:pPr algn="ctr"/>
                  <a:r>
                    <a:rPr kumimoji="1" lang="ja-JP" altLang="en-US" sz="900">
                      <a:solidFill>
                        <a:schemeClr val="tx1"/>
                      </a:solidFill>
                      <a:latin typeface="ＭＳ ゴシック" pitchFamily="49" charset="-128"/>
                      <a:ea typeface="ＭＳ ゴシック" pitchFamily="49" charset="-128"/>
                    </a:rPr>
                    <a:t>１１百万円</a:t>
                  </a:r>
                </a:p>
              </xdr:txBody>
            </xdr:sp>
            <xdr:sp macro="" textlink="">
              <xdr:nvSpPr>
                <xdr:cNvPr id="36" name="テキスト ボックス 35"/>
                <xdr:cNvSpPr txBox="1"/>
              </xdr:nvSpPr>
              <xdr:spPr>
                <a:xfrm>
                  <a:off x="3262343" y="39921007"/>
                  <a:ext cx="5466772"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法対象者の鑑定入院医療機関から指定入院医療機関への移送補助</a:t>
                  </a:r>
                  <a:r>
                    <a:rPr kumimoji="1" lang="en-US" altLang="ja-JP" sz="1100"/>
                    <a:t>〕</a:t>
                  </a:r>
                  <a:endParaRPr kumimoji="1" lang="ja-JP" altLang="en-US" sz="1100"/>
                </a:p>
              </xdr:txBody>
            </xdr:sp>
          </xdr:grpSp>
          <xdr:grpSp>
            <xdr:nvGrpSpPr>
              <xdr:cNvPr id="10" name="グループ化 9"/>
              <xdr:cNvGrpSpPr/>
            </xdr:nvGrpSpPr>
            <xdr:grpSpPr>
              <a:xfrm>
                <a:off x="2286000" y="36014688"/>
                <a:ext cx="6272645" cy="8159932"/>
                <a:chOff x="2286000" y="36014688"/>
                <a:chExt cx="6272645" cy="8159932"/>
              </a:xfrm>
            </xdr:grpSpPr>
            <xdr:sp macro="" textlink="">
              <xdr:nvSpPr>
                <xdr:cNvPr id="19" name="正方形/長方形 18"/>
                <xdr:cNvSpPr/>
              </xdr:nvSpPr>
              <xdr:spPr>
                <a:xfrm>
                  <a:off x="3244579" y="41559965"/>
                  <a:ext cx="5314066" cy="5069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aseline="0">
                      <a:solidFill>
                        <a:schemeClr val="tx1"/>
                      </a:solidFill>
                      <a:latin typeface="ＭＳ ゴシック" pitchFamily="49" charset="-128"/>
                      <a:ea typeface="ＭＳ ゴシック" pitchFamily="49" charset="-128"/>
                    </a:rPr>
                    <a:t>Ｅ　</a:t>
                  </a:r>
                  <a:r>
                    <a:rPr kumimoji="1" lang="ja-JP" altLang="en-US" sz="1100">
                      <a:solidFill>
                        <a:schemeClr val="tx1"/>
                      </a:solidFill>
                      <a:latin typeface="ＭＳ ゴシック" pitchFamily="49" charset="-128"/>
                      <a:ea typeface="ＭＳ ゴシック" pitchFamily="49" charset="-128"/>
                    </a:rPr>
                    <a:t>指導監査顧問医師（非常勤）１６名・６税務署　１百万円</a:t>
                  </a:r>
                  <a:endParaRPr kumimoji="1" lang="en-US" altLang="ja-JP" sz="1100">
                    <a:solidFill>
                      <a:schemeClr val="tx1"/>
                    </a:solidFill>
                    <a:latin typeface="ＭＳ ゴシック" pitchFamily="49" charset="-128"/>
                    <a:ea typeface="ＭＳ ゴシック" pitchFamily="49" charset="-128"/>
                  </a:endParaRPr>
                </a:p>
              </xdr:txBody>
            </xdr:sp>
            <xdr:sp macro="" textlink="">
              <xdr:nvSpPr>
                <xdr:cNvPr id="20" name="正方形/長方形 19"/>
                <xdr:cNvSpPr/>
              </xdr:nvSpPr>
              <xdr:spPr>
                <a:xfrm>
                  <a:off x="3248008" y="43011487"/>
                  <a:ext cx="2624876" cy="6808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　Ｆ　うち事務費　　７百万円</a:t>
                  </a:r>
                  <a:endParaRPr kumimoji="1" lang="en-US" altLang="ja-JP" sz="1100">
                    <a:solidFill>
                      <a:schemeClr val="tx1"/>
                    </a:solidFill>
                  </a:endParaRPr>
                </a:p>
              </xdr:txBody>
            </xdr:sp>
            <xdr:cxnSp macro="">
              <xdr:nvCxnSpPr>
                <xdr:cNvPr id="21" name="直線矢印コネクタ 20"/>
                <xdr:cNvCxnSpPr/>
              </xdr:nvCxnSpPr>
              <xdr:spPr>
                <a:xfrm rot="10800000">
                  <a:off x="2312581" y="40609361"/>
                  <a:ext cx="619236" cy="0"/>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sp macro="" textlink="">
              <xdr:nvSpPr>
                <xdr:cNvPr id="22" name="正方形/長方形 21"/>
                <xdr:cNvSpPr/>
              </xdr:nvSpPr>
              <xdr:spPr>
                <a:xfrm>
                  <a:off x="2960255" y="40470282"/>
                  <a:ext cx="2701636" cy="6941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ja-JP" altLang="en-US" sz="900">
                      <a:solidFill>
                        <a:sysClr val="windowText" lastClr="000000"/>
                      </a:solidFill>
                      <a:latin typeface="ＭＳ ゴシック" pitchFamily="49" charset="-128"/>
                      <a:ea typeface="ＭＳ ゴシック" pitchFamily="49" charset="-128"/>
                      <a:cs typeface="+mn-cs"/>
                    </a:rPr>
                    <a:t>　　  </a:t>
                  </a:r>
                  <a:r>
                    <a:rPr kumimoji="1" lang="ja-JP" altLang="en-US" sz="1100">
                      <a:solidFill>
                        <a:sysClr val="windowText" lastClr="000000"/>
                      </a:solidFill>
                      <a:latin typeface="ＭＳ ゴシック" pitchFamily="49" charset="-128"/>
                      <a:ea typeface="ＭＳ ゴシック" pitchFamily="49" charset="-128"/>
                      <a:cs typeface="+mn-cs"/>
                    </a:rPr>
                    <a:t>指導監査に係る経費</a:t>
                  </a:r>
                  <a:endParaRPr kumimoji="1" lang="en-US" altLang="ja-JP" sz="1100">
                    <a:solidFill>
                      <a:sysClr val="windowText" lastClr="000000"/>
                    </a:solidFill>
                    <a:latin typeface="ＭＳ ゴシック" pitchFamily="49" charset="-128"/>
                    <a:ea typeface="ＭＳ ゴシック" pitchFamily="49" charset="-128"/>
                    <a:cs typeface="+mn-cs"/>
                  </a:endParaRPr>
                </a:p>
                <a:p>
                  <a:r>
                    <a:rPr kumimoji="1" lang="ja-JP" altLang="en-US" sz="1100">
                      <a:solidFill>
                        <a:sysClr val="windowText" lastClr="000000"/>
                      </a:solidFill>
                      <a:latin typeface="ＭＳ ゴシック" pitchFamily="49" charset="-128"/>
                      <a:ea typeface="ＭＳ ゴシック" pitchFamily="49" charset="-128"/>
                      <a:cs typeface="+mn-cs"/>
                    </a:rPr>
                    <a:t>  （非常勤職員手当及び旅費）</a:t>
                  </a:r>
                </a:p>
                <a:p>
                  <a:pPr>
                    <a:lnSpc>
                      <a:spcPts val="1300"/>
                    </a:lnSpc>
                  </a:pPr>
                  <a:r>
                    <a:rPr kumimoji="1" lang="ja-JP" altLang="en-US" sz="1100">
                      <a:solidFill>
                        <a:sysClr val="windowText" lastClr="000000"/>
                      </a:solidFill>
                      <a:latin typeface="ＭＳ ゴシック" pitchFamily="49" charset="-128"/>
                      <a:ea typeface="ＭＳ ゴシック" pitchFamily="49" charset="-128"/>
                      <a:cs typeface="+mn-cs"/>
                    </a:rPr>
                    <a:t>　　　　（１百万円）</a:t>
                  </a:r>
                  <a:endParaRPr kumimoji="1" lang="en-US" sz="1100">
                    <a:solidFill>
                      <a:sysClr val="windowText" lastClr="000000"/>
                    </a:solidFill>
                    <a:latin typeface="ＭＳ ゴシック" pitchFamily="49" charset="-128"/>
                    <a:ea typeface="ＭＳ ゴシック" pitchFamily="49" charset="-128"/>
                    <a:cs typeface="+mn-cs"/>
                  </a:endParaRPr>
                </a:p>
              </xdr:txBody>
            </xdr:sp>
            <xdr:cxnSp macro="">
              <xdr:nvCxnSpPr>
                <xdr:cNvPr id="23" name="直線矢印コネクタ 22"/>
                <xdr:cNvCxnSpPr>
                  <a:stCxn id="22" idx="2"/>
                </xdr:cNvCxnSpPr>
              </xdr:nvCxnSpPr>
              <xdr:spPr>
                <a:xfrm>
                  <a:off x="4311074" y="41164414"/>
                  <a:ext cx="8576" cy="3917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4" name="テキスト ボックス 23"/>
                <xdr:cNvSpPr txBox="1"/>
              </xdr:nvSpPr>
              <xdr:spPr>
                <a:xfrm>
                  <a:off x="4316982" y="42212933"/>
                  <a:ext cx="2944379" cy="319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指定入院医療機関等の指導監査</a:t>
                  </a:r>
                  <a:r>
                    <a:rPr kumimoji="1" lang="en-US" altLang="ja-JP" sz="1100"/>
                    <a:t>〕</a:t>
                  </a:r>
                  <a:endParaRPr kumimoji="1" lang="ja-JP" altLang="en-US" sz="1100"/>
                </a:p>
              </xdr:txBody>
            </xdr:sp>
            <xdr:cxnSp macro="">
              <xdr:nvCxnSpPr>
                <xdr:cNvPr id="25" name="直線コネクタ 24"/>
                <xdr:cNvCxnSpPr/>
              </xdr:nvCxnSpPr>
              <xdr:spPr>
                <a:xfrm>
                  <a:off x="2286000" y="36014688"/>
                  <a:ext cx="22412" cy="733309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26" name="テキスト ボックス 25"/>
                <xdr:cNvSpPr txBox="1"/>
              </xdr:nvSpPr>
              <xdr:spPr>
                <a:xfrm>
                  <a:off x="3356470" y="43834985"/>
                  <a:ext cx="3349743" cy="33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t>〔</a:t>
                  </a:r>
                  <a:r>
                    <a:rPr kumimoji="1" lang="ja-JP" altLang="en-US" sz="1100"/>
                    <a:t>指定入院医療機関への移送に係る旅費等</a:t>
                  </a:r>
                  <a:r>
                    <a:rPr kumimoji="1" lang="en-US" altLang="ja-JP" sz="1100"/>
                    <a:t>〕</a:t>
                  </a:r>
                  <a:endParaRPr kumimoji="1" lang="ja-JP" altLang="en-US" sz="1100"/>
                </a:p>
              </xdr:txBody>
            </xdr:sp>
          </xdr:grpSp>
          <xdr:grpSp>
            <xdr:nvGrpSpPr>
              <xdr:cNvPr id="11" name="グループ化 10"/>
              <xdr:cNvGrpSpPr/>
            </xdr:nvGrpSpPr>
            <xdr:grpSpPr>
              <a:xfrm>
                <a:off x="2299979" y="31781910"/>
                <a:ext cx="7738793" cy="4994520"/>
                <a:chOff x="2299979" y="31781910"/>
                <a:chExt cx="7738793" cy="4994520"/>
              </a:xfrm>
            </xdr:grpSpPr>
            <xdr:sp macro="" textlink="">
              <xdr:nvSpPr>
                <xdr:cNvPr id="12" name="正方形/長方形 11"/>
                <xdr:cNvSpPr/>
              </xdr:nvSpPr>
              <xdr:spPr>
                <a:xfrm>
                  <a:off x="3686483" y="33822450"/>
                  <a:ext cx="4262729" cy="9164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latin typeface="ＭＳ ゴシック" pitchFamily="49" charset="-128"/>
                      <a:ea typeface="ＭＳ ゴシック" pitchFamily="49" charset="-128"/>
                    </a:rPr>
                    <a:t>Ａ　地方</a:t>
                  </a:r>
                  <a:r>
                    <a:rPr kumimoji="1" lang="ja-JP" altLang="en-US" sz="1100">
                      <a:solidFill>
                        <a:sysClr val="windowText" lastClr="000000"/>
                      </a:solidFill>
                      <a:latin typeface="ＭＳ ゴシック" pitchFamily="49" charset="-128"/>
                      <a:ea typeface="ＭＳ ゴシック" pitchFamily="49" charset="-128"/>
                    </a:rPr>
                    <a:t>厚生局</a:t>
                  </a:r>
                  <a:r>
                    <a:rPr kumimoji="1" lang="ja-JP" altLang="en-US" sz="1100">
                      <a:solidFill>
                        <a:sysClr val="windowText" lastClr="000000"/>
                      </a:solidFill>
                      <a:latin typeface="+mn-lt"/>
                      <a:ea typeface="+mn-ea"/>
                      <a:cs typeface="+mn-cs"/>
                    </a:rPr>
                    <a:t>（７官署）</a:t>
                  </a:r>
                  <a:r>
                    <a:rPr kumimoji="1" lang="ja-JP" altLang="en-US" sz="1100">
                      <a:solidFill>
                        <a:sysClr val="windowText" lastClr="000000"/>
                      </a:solidFill>
                      <a:latin typeface="ＭＳ ゴシック" pitchFamily="49" charset="-128"/>
                      <a:ea typeface="ＭＳ ゴシック" pitchFamily="49" charset="-128"/>
                    </a:rPr>
                    <a:t>　６１百万円</a:t>
                  </a:r>
                  <a:endParaRPr kumimoji="1" lang="en-US" altLang="ja-JP" sz="1100">
                    <a:solidFill>
                      <a:sysClr val="windowText" lastClr="000000"/>
                    </a:solidFill>
                    <a:latin typeface="ＭＳ ゴシック" pitchFamily="49" charset="-128"/>
                    <a:ea typeface="ＭＳ ゴシック" pitchFamily="49" charset="-128"/>
                  </a:endParaRPr>
                </a:p>
              </xdr:txBody>
            </xdr:sp>
            <xdr:sp macro="" textlink="">
              <xdr:nvSpPr>
                <xdr:cNvPr id="13" name="テキスト ボックス 12"/>
                <xdr:cNvSpPr txBox="1"/>
              </xdr:nvSpPr>
              <xdr:spPr>
                <a:xfrm>
                  <a:off x="6576834" y="35068538"/>
                  <a:ext cx="3461938" cy="1707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a:t>〔</a:t>
                  </a:r>
                  <a:r>
                    <a:rPr kumimoji="1" lang="ja-JP" altLang="en-US" sz="1100"/>
                    <a:t>判定医の名簿作成、精神保健福祉士等の専門知識及び技術を有する者の名簿作成、指定医療機関の指定、処遇改善の請求に係る指定入院医療機関との調整、指定医療機関の指導及び監査、対象者の鑑定入院医療機関から指定入院医療機関への移送、関係機関との調整</a:t>
                  </a:r>
                  <a:r>
                    <a:rPr kumimoji="1" lang="en-US" altLang="ja-JP" sz="1100"/>
                    <a:t>〕</a:t>
                  </a:r>
                  <a:endParaRPr kumimoji="1" lang="ja-JP" altLang="en-US" sz="1100"/>
                </a:p>
              </xdr:txBody>
            </xdr:sp>
            <xdr:sp macro="" textlink="">
              <xdr:nvSpPr>
                <xdr:cNvPr id="14" name="正方形/長方形 13"/>
                <xdr:cNvSpPr/>
              </xdr:nvSpPr>
              <xdr:spPr>
                <a:xfrm>
                  <a:off x="4378203" y="31781910"/>
                  <a:ext cx="2865149" cy="8006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６１</a:t>
                  </a:r>
                  <a:r>
                    <a:rPr kumimoji="1" lang="ja-JP" altLang="en-US" sz="1100">
                      <a:solidFill>
                        <a:schemeClr val="tx1"/>
                      </a:solidFill>
                    </a:rPr>
                    <a:t>百万円</a:t>
                  </a:r>
                </a:p>
              </xdr:txBody>
            </xdr:sp>
            <xdr:cxnSp macro="">
              <xdr:nvCxnSpPr>
                <xdr:cNvPr id="15" name="直線矢印コネクタ 22"/>
                <xdr:cNvCxnSpPr>
                  <a:cxnSpLocks noChangeShapeType="1"/>
                  <a:stCxn id="14" idx="2"/>
                  <a:endCxn id="12" idx="0"/>
                </xdr:cNvCxnSpPr>
              </xdr:nvCxnSpPr>
              <xdr:spPr bwMode="auto">
                <a:xfrm>
                  <a:off x="5818909" y="32598014"/>
                  <a:ext cx="0" cy="122872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16" name="直線コネクタ 15"/>
                <xdr:cNvCxnSpPr/>
              </xdr:nvCxnSpPr>
              <xdr:spPr>
                <a:xfrm flipH="1">
                  <a:off x="5904219" y="34738898"/>
                  <a:ext cx="15543" cy="130746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 name="直線コネクタ 16"/>
                <xdr:cNvCxnSpPr/>
              </xdr:nvCxnSpPr>
              <xdr:spPr>
                <a:xfrm flipH="1">
                  <a:off x="2299979" y="36034991"/>
                  <a:ext cx="3606142" cy="6169"/>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8" name="テキスト ボックス 17"/>
                <xdr:cNvSpPr txBox="1"/>
              </xdr:nvSpPr>
              <xdr:spPr>
                <a:xfrm>
                  <a:off x="4346864" y="32577605"/>
                  <a:ext cx="1359477"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予算の配賦</a:t>
                  </a:r>
                  <a:r>
                    <a:rPr kumimoji="1" lang="en-US" altLang="ja-JP" sz="1100">
                      <a:solidFill>
                        <a:schemeClr val="dk1"/>
                      </a:solidFill>
                      <a:effectLst/>
                      <a:latin typeface="+mn-lt"/>
                      <a:ea typeface="+mn-ea"/>
                      <a:cs typeface="+mn-cs"/>
                    </a:rPr>
                    <a:t>]</a:t>
                  </a:r>
                  <a:endParaRPr kumimoji="1" lang="en-US" altLang="ja-JP" sz="1100"/>
                </a:p>
              </xdr:txBody>
            </xdr:sp>
          </xdr:grpSp>
        </xdr:grpSp>
        <xdr:cxnSp macro="">
          <xdr:nvCxnSpPr>
            <xdr:cNvPr id="8" name="直線矢印コネクタ 44"/>
            <xdr:cNvCxnSpPr>
              <a:cxnSpLocks noChangeShapeType="1"/>
              <a:stCxn id="20" idx="1"/>
            </xdr:cNvCxnSpPr>
          </xdr:nvCxnSpPr>
          <xdr:spPr bwMode="auto">
            <a:xfrm flipH="1" flipV="1">
              <a:off x="1656522" y="63651848"/>
              <a:ext cx="924800" cy="6963"/>
            </a:xfrm>
            <a:prstGeom prst="straightConnector1">
              <a:avLst/>
            </a:prstGeom>
            <a:noFill/>
            <a:ln w="9525" algn="ctr">
              <a:solidFill>
                <a:srgbClr val="000000"/>
              </a:solidFill>
              <a:round/>
              <a:headEnd type="arrow" w="med" len="med"/>
              <a:tailEnd/>
            </a:ln>
            <a:extLst>
              <a:ext uri="{909E8E84-426E-40DD-AFC4-6F175D3DCCD1}">
                <a14:hiddenFill xmlns:a14="http://schemas.microsoft.com/office/drawing/2010/main">
                  <a:noFill/>
                </a14:hiddenFill>
              </a:ext>
            </a:extLst>
          </xdr:spPr>
        </xdr:cxnSp>
      </xdr:grpSp>
      <xdr:cxnSp macro="">
        <xdr:nvCxnSpPr>
          <xdr:cNvPr id="4" name="直線矢印コネクタ 3"/>
          <xdr:cNvCxnSpPr/>
        </xdr:nvCxnSpPr>
        <xdr:spPr>
          <a:xfrm>
            <a:off x="9097718" y="58653556"/>
            <a:ext cx="785" cy="5123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 name="テキスト ボックス 4"/>
          <xdr:cNvSpPr txBox="1"/>
        </xdr:nvSpPr>
        <xdr:spPr>
          <a:xfrm>
            <a:off x="8440729" y="59172131"/>
            <a:ext cx="1567808" cy="285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6" name="正方形/長方形 5"/>
          <xdr:cNvSpPr/>
        </xdr:nvSpPr>
        <xdr:spPr>
          <a:xfrm>
            <a:off x="8240803" y="59456838"/>
            <a:ext cx="1921228" cy="6505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900">
                <a:solidFill>
                  <a:schemeClr val="tx1"/>
                </a:solidFill>
                <a:latin typeface="ＭＳ ゴシック" pitchFamily="49" charset="-128"/>
                <a:ea typeface="ＭＳ ゴシック" pitchFamily="49" charset="-128"/>
              </a:rPr>
              <a:t>Ｄ　有限会社　広吉</a:t>
            </a:r>
            <a:endParaRPr kumimoji="1" lang="en-US" altLang="ja-JP" sz="900">
              <a:solidFill>
                <a:schemeClr val="tx1"/>
              </a:solidFill>
              <a:latin typeface="ＭＳ ゴシック" pitchFamily="49" charset="-128"/>
              <a:ea typeface="ＭＳ ゴシック" pitchFamily="49" charset="-128"/>
            </a:endParaRPr>
          </a:p>
          <a:p>
            <a:pPr algn="l"/>
            <a:endParaRPr kumimoji="1" lang="en-US" altLang="ja-JP" sz="900">
              <a:solidFill>
                <a:schemeClr val="tx1"/>
              </a:solidFill>
              <a:latin typeface="ＭＳ ゴシック" pitchFamily="49" charset="-128"/>
              <a:ea typeface="ＭＳ ゴシック" pitchFamily="49" charset="-128"/>
            </a:endParaRPr>
          </a:p>
          <a:p>
            <a:pPr algn="ctr"/>
            <a:r>
              <a:rPr kumimoji="1" lang="ja-JP" altLang="en-US" sz="900">
                <a:solidFill>
                  <a:schemeClr val="tx1"/>
                </a:solidFill>
                <a:latin typeface="ＭＳ ゴシック" pitchFamily="49" charset="-128"/>
                <a:ea typeface="ＭＳ ゴシック" pitchFamily="49" charset="-128"/>
              </a:rPr>
              <a:t>７百万円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750</v>
      </c>
      <c r="AT2" s="218"/>
      <c r="AU2" s="218"/>
      <c r="AV2" s="52" t="str">
        <f>IF(AW2="", "", "-")</f>
        <v/>
      </c>
      <c r="AW2" s="396"/>
      <c r="AX2" s="396"/>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47.25" customHeight="1" x14ac:dyDescent="0.15">
      <c r="A5" s="708" t="s">
        <v>67</v>
      </c>
      <c r="B5" s="709"/>
      <c r="C5" s="709"/>
      <c r="D5" s="709"/>
      <c r="E5" s="709"/>
      <c r="F5" s="710"/>
      <c r="G5" s="558" t="s">
        <v>180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551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565</v>
      </c>
      <c r="H7" s="833"/>
      <c r="I7" s="833"/>
      <c r="J7" s="833"/>
      <c r="K7" s="833"/>
      <c r="L7" s="833"/>
      <c r="M7" s="833"/>
      <c r="N7" s="833"/>
      <c r="O7" s="833"/>
      <c r="P7" s="833"/>
      <c r="Q7" s="833"/>
      <c r="R7" s="833"/>
      <c r="S7" s="833"/>
      <c r="T7" s="833"/>
      <c r="U7" s="833"/>
      <c r="V7" s="833"/>
      <c r="W7" s="833"/>
      <c r="X7" s="834"/>
      <c r="Y7" s="394" t="s">
        <v>545</v>
      </c>
      <c r="Z7" s="294"/>
      <c r="AA7" s="294"/>
      <c r="AB7" s="294"/>
      <c r="AC7" s="294"/>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90</v>
      </c>
      <c r="Q13" s="98"/>
      <c r="R13" s="98"/>
      <c r="S13" s="98"/>
      <c r="T13" s="98"/>
      <c r="U13" s="98"/>
      <c r="V13" s="99"/>
      <c r="W13" s="97">
        <v>88</v>
      </c>
      <c r="X13" s="98"/>
      <c r="Y13" s="98"/>
      <c r="Z13" s="98"/>
      <c r="AA13" s="98"/>
      <c r="AB13" s="98"/>
      <c r="AC13" s="99"/>
      <c r="AD13" s="97">
        <v>79</v>
      </c>
      <c r="AE13" s="98"/>
      <c r="AF13" s="98"/>
      <c r="AG13" s="98"/>
      <c r="AH13" s="98"/>
      <c r="AI13" s="98"/>
      <c r="AJ13" s="99"/>
      <c r="AK13" s="97">
        <v>79</v>
      </c>
      <c r="AL13" s="98"/>
      <c r="AM13" s="98"/>
      <c r="AN13" s="98"/>
      <c r="AO13" s="98"/>
      <c r="AP13" s="98"/>
      <c r="AQ13" s="99"/>
      <c r="AR13" s="94">
        <v>79</v>
      </c>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625</v>
      </c>
      <c r="Q14" s="98"/>
      <c r="R14" s="98"/>
      <c r="S14" s="98"/>
      <c r="T14" s="98"/>
      <c r="U14" s="98"/>
      <c r="V14" s="99"/>
      <c r="W14" s="97" t="s">
        <v>626</v>
      </c>
      <c r="X14" s="98"/>
      <c r="Y14" s="98"/>
      <c r="Z14" s="98"/>
      <c r="AA14" s="98"/>
      <c r="AB14" s="98"/>
      <c r="AC14" s="99"/>
      <c r="AD14" s="97" t="s">
        <v>627</v>
      </c>
      <c r="AE14" s="98"/>
      <c r="AF14" s="98"/>
      <c r="AG14" s="98"/>
      <c r="AH14" s="98"/>
      <c r="AI14" s="98"/>
      <c r="AJ14" s="99"/>
      <c r="AK14" s="97" t="s">
        <v>628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625</v>
      </c>
      <c r="Q15" s="98"/>
      <c r="R15" s="98"/>
      <c r="S15" s="98"/>
      <c r="T15" s="98"/>
      <c r="U15" s="98"/>
      <c r="V15" s="99"/>
      <c r="W15" s="97" t="s">
        <v>628</v>
      </c>
      <c r="X15" s="98"/>
      <c r="Y15" s="98"/>
      <c r="Z15" s="98"/>
      <c r="AA15" s="98"/>
      <c r="AB15" s="98"/>
      <c r="AC15" s="99"/>
      <c r="AD15" s="97" t="s">
        <v>629</v>
      </c>
      <c r="AE15" s="98"/>
      <c r="AF15" s="98"/>
      <c r="AG15" s="98"/>
      <c r="AH15" s="98"/>
      <c r="AI15" s="98"/>
      <c r="AJ15" s="99"/>
      <c r="AK15" s="97" t="s">
        <v>628</v>
      </c>
      <c r="AL15" s="98"/>
      <c r="AM15" s="98"/>
      <c r="AN15" s="98"/>
      <c r="AO15" s="98"/>
      <c r="AP15" s="98"/>
      <c r="AQ15" s="99"/>
      <c r="AR15" s="97" t="s">
        <v>703</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626</v>
      </c>
      <c r="Q16" s="98"/>
      <c r="R16" s="98"/>
      <c r="S16" s="98"/>
      <c r="T16" s="98"/>
      <c r="U16" s="98"/>
      <c r="V16" s="99"/>
      <c r="W16" s="97" t="s">
        <v>625</v>
      </c>
      <c r="X16" s="98"/>
      <c r="Y16" s="98"/>
      <c r="Z16" s="98"/>
      <c r="AA16" s="98"/>
      <c r="AB16" s="98"/>
      <c r="AC16" s="99"/>
      <c r="AD16" s="97" t="s">
        <v>629</v>
      </c>
      <c r="AE16" s="98"/>
      <c r="AF16" s="98"/>
      <c r="AG16" s="98"/>
      <c r="AH16" s="98"/>
      <c r="AI16" s="98"/>
      <c r="AJ16" s="99"/>
      <c r="AK16" s="97" t="s">
        <v>628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627</v>
      </c>
      <c r="Q17" s="98"/>
      <c r="R17" s="98"/>
      <c r="S17" s="98"/>
      <c r="T17" s="98"/>
      <c r="U17" s="98"/>
      <c r="V17" s="99"/>
      <c r="W17" s="97" t="s">
        <v>626</v>
      </c>
      <c r="X17" s="98"/>
      <c r="Y17" s="98"/>
      <c r="Z17" s="98"/>
      <c r="AA17" s="98"/>
      <c r="AB17" s="98"/>
      <c r="AC17" s="99"/>
      <c r="AD17" s="97" t="s">
        <v>628</v>
      </c>
      <c r="AE17" s="98"/>
      <c r="AF17" s="98"/>
      <c r="AG17" s="98"/>
      <c r="AH17" s="98"/>
      <c r="AI17" s="98"/>
      <c r="AJ17" s="99"/>
      <c r="AK17" s="97" t="s">
        <v>628</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90</v>
      </c>
      <c r="Q18" s="104"/>
      <c r="R18" s="104"/>
      <c r="S18" s="104"/>
      <c r="T18" s="104"/>
      <c r="U18" s="104"/>
      <c r="V18" s="105"/>
      <c r="W18" s="103">
        <f>SUM(W13:AC17)</f>
        <v>88</v>
      </c>
      <c r="X18" s="104"/>
      <c r="Y18" s="104"/>
      <c r="Z18" s="104"/>
      <c r="AA18" s="104"/>
      <c r="AB18" s="104"/>
      <c r="AC18" s="105"/>
      <c r="AD18" s="103">
        <f>SUM(AD13:AJ17)</f>
        <v>79</v>
      </c>
      <c r="AE18" s="104"/>
      <c r="AF18" s="104"/>
      <c r="AG18" s="104"/>
      <c r="AH18" s="104"/>
      <c r="AI18" s="104"/>
      <c r="AJ18" s="105"/>
      <c r="AK18" s="103">
        <f>SUM(AK13:AQ17)</f>
        <v>79</v>
      </c>
      <c r="AL18" s="104"/>
      <c r="AM18" s="104"/>
      <c r="AN18" s="104"/>
      <c r="AO18" s="104"/>
      <c r="AP18" s="104"/>
      <c r="AQ18" s="105"/>
      <c r="AR18" s="103">
        <f>SUM(AR13:AX17)</f>
        <v>79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60</v>
      </c>
      <c r="Q19" s="98"/>
      <c r="R19" s="98"/>
      <c r="S19" s="98"/>
      <c r="T19" s="98"/>
      <c r="U19" s="98"/>
      <c r="V19" s="99"/>
      <c r="W19" s="97">
        <v>67</v>
      </c>
      <c r="X19" s="98"/>
      <c r="Y19" s="98"/>
      <c r="Z19" s="98"/>
      <c r="AA19" s="98"/>
      <c r="AB19" s="98"/>
      <c r="AC19" s="99"/>
      <c r="AD19" s="97">
        <v>61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0.66666666666666663</v>
      </c>
      <c r="Q20" s="539"/>
      <c r="R20" s="539"/>
      <c r="S20" s="539"/>
      <c r="T20" s="539"/>
      <c r="U20" s="539"/>
      <c r="V20" s="539"/>
      <c r="W20" s="539">
        <f t="shared" ref="W20" si="0">IF(W18=0, "-", SUM(W19)/W18)</f>
        <v>0.76136363636363635</v>
      </c>
      <c r="X20" s="539"/>
      <c r="Y20" s="539"/>
      <c r="Z20" s="539"/>
      <c r="AA20" s="539"/>
      <c r="AB20" s="539"/>
      <c r="AC20" s="539"/>
      <c r="AD20" s="539">
        <f t="shared" ref="AD20" si="1">IF(AD18=0, "-", SUM(AD19)/AD18)</f>
        <v>0.77215189873417722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1" t="s">
        <v>495</v>
      </c>
      <c r="H21" s="932"/>
      <c r="I21" s="932"/>
      <c r="J21" s="932"/>
      <c r="K21" s="932"/>
      <c r="L21" s="932"/>
      <c r="M21" s="932"/>
      <c r="N21" s="932"/>
      <c r="O21" s="932"/>
      <c r="P21" s="539">
        <f>IF(P19=0, "-", SUM(P19)/SUM(P13,P14))</f>
        <v>0.66666666666666663</v>
      </c>
      <c r="Q21" s="539"/>
      <c r="R21" s="539"/>
      <c r="S21" s="539"/>
      <c r="T21" s="539"/>
      <c r="U21" s="539"/>
      <c r="V21" s="539"/>
      <c r="W21" s="539">
        <f t="shared" ref="W21" si="2">IF(W19=0, "-", SUM(W19)/SUM(W13,W14))</f>
        <v>0.76136363636363635</v>
      </c>
      <c r="X21" s="539"/>
      <c r="Y21" s="539"/>
      <c r="Z21" s="539"/>
      <c r="AA21" s="539"/>
      <c r="AB21" s="539"/>
      <c r="AC21" s="539"/>
      <c r="AD21" s="539">
        <f t="shared" ref="AD21" si="3">IF(AD19=0, "-", SUM(AD19)/SUM(AD13,AD14))</f>
        <v>0.77215189873417722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630</v>
      </c>
      <c r="H23" s="184"/>
      <c r="I23" s="184"/>
      <c r="J23" s="184"/>
      <c r="K23" s="184"/>
      <c r="L23" s="184"/>
      <c r="M23" s="184"/>
      <c r="N23" s="184"/>
      <c r="O23" s="185"/>
      <c r="P23" s="94">
        <v>67</v>
      </c>
      <c r="Q23" s="95"/>
      <c r="R23" s="95"/>
      <c r="S23" s="95"/>
      <c r="T23" s="95"/>
      <c r="U23" s="95"/>
      <c r="V23" s="96"/>
      <c r="W23" s="94">
        <v>66</v>
      </c>
      <c r="X23" s="95"/>
      <c r="Y23" s="95"/>
      <c r="Z23" s="95"/>
      <c r="AA23" s="95"/>
      <c r="AB23" s="95"/>
      <c r="AC23" s="96"/>
      <c r="AD23" s="206" t="s">
        <v>706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631</v>
      </c>
      <c r="H24" s="187"/>
      <c r="I24" s="187"/>
      <c r="J24" s="187"/>
      <c r="K24" s="187"/>
      <c r="L24" s="187"/>
      <c r="M24" s="187"/>
      <c r="N24" s="187"/>
      <c r="O24" s="188"/>
      <c r="P24" s="97">
        <v>7</v>
      </c>
      <c r="Q24" s="98"/>
      <c r="R24" s="98"/>
      <c r="S24" s="98"/>
      <c r="T24" s="98"/>
      <c r="U24" s="98"/>
      <c r="V24" s="99"/>
      <c r="W24" s="97">
        <v>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632</v>
      </c>
      <c r="H25" s="187"/>
      <c r="I25" s="187"/>
      <c r="J25" s="187"/>
      <c r="K25" s="187"/>
      <c r="L25" s="187"/>
      <c r="M25" s="187"/>
      <c r="N25" s="187"/>
      <c r="O25" s="188"/>
      <c r="P25" s="97">
        <v>2</v>
      </c>
      <c r="Q25" s="98"/>
      <c r="R25" s="98"/>
      <c r="S25" s="98"/>
      <c r="T25" s="98"/>
      <c r="U25" s="98"/>
      <c r="V25" s="99"/>
      <c r="W25" s="97">
        <v>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633</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634</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476</v>
      </c>
      <c r="H28" s="190"/>
      <c r="I28" s="190"/>
      <c r="J28" s="190"/>
      <c r="K28" s="190"/>
      <c r="L28" s="190"/>
      <c r="M28" s="190"/>
      <c r="N28" s="190"/>
      <c r="O28" s="191"/>
      <c r="P28" s="103">
        <f>P29-SUM(P23:P27)</f>
        <v>1</v>
      </c>
      <c r="Q28" s="104"/>
      <c r="R28" s="104"/>
      <c r="S28" s="104"/>
      <c r="T28" s="104"/>
      <c r="U28" s="104"/>
      <c r="V28" s="105"/>
      <c r="W28" s="103">
        <f>W29-SUM(W23:W27)</f>
        <v>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79</v>
      </c>
      <c r="Q29" s="226"/>
      <c r="R29" s="226"/>
      <c r="S29" s="226"/>
      <c r="T29" s="226"/>
      <c r="U29" s="226"/>
      <c r="V29" s="227"/>
      <c r="W29" s="225">
        <f>AR13</f>
        <v>79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470</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561</v>
      </c>
      <c r="AR31" s="133"/>
      <c r="AS31" s="134" t="s">
        <v>356</v>
      </c>
      <c r="AT31" s="169"/>
      <c r="AU31" s="269" t="s">
        <v>561</v>
      </c>
      <c r="AV31" s="269"/>
      <c r="AW31" s="378" t="s">
        <v>300</v>
      </c>
      <c r="AX31" s="379"/>
    </row>
    <row r="32" spans="1:50" ht="23.25" customHeight="1" x14ac:dyDescent="0.15">
      <c r="A32" s="515"/>
      <c r="B32" s="513"/>
      <c r="C32" s="513"/>
      <c r="D32" s="513"/>
      <c r="E32" s="513"/>
      <c r="F32" s="514"/>
      <c r="G32" s="540" t="s">
        <v>555</v>
      </c>
      <c r="H32" s="541"/>
      <c r="I32" s="541"/>
      <c r="J32" s="541"/>
      <c r="K32" s="541"/>
      <c r="L32" s="541"/>
      <c r="M32" s="541"/>
      <c r="N32" s="541"/>
      <c r="O32" s="542"/>
      <c r="P32" s="158" t="s">
        <v>606</v>
      </c>
      <c r="Q32" s="158"/>
      <c r="R32" s="158"/>
      <c r="S32" s="158"/>
      <c r="T32" s="158"/>
      <c r="U32" s="158"/>
      <c r="V32" s="158"/>
      <c r="W32" s="158"/>
      <c r="X32" s="229"/>
      <c r="Y32" s="337" t="s">
        <v>12</v>
      </c>
      <c r="Z32" s="549"/>
      <c r="AA32" s="550"/>
      <c r="AB32" s="551" t="s">
        <v>607</v>
      </c>
      <c r="AC32" s="551"/>
      <c r="AD32" s="551"/>
      <c r="AE32" s="363" t="s">
        <v>608</v>
      </c>
      <c r="AF32" s="364"/>
      <c r="AG32" s="364"/>
      <c r="AH32" s="364"/>
      <c r="AI32" s="363" t="s">
        <v>609</v>
      </c>
      <c r="AJ32" s="364"/>
      <c r="AK32" s="364"/>
      <c r="AL32" s="364"/>
      <c r="AM32" s="363" t="s">
        <v>609</v>
      </c>
      <c r="AN32" s="364"/>
      <c r="AO32" s="364"/>
      <c r="AP32" s="364"/>
      <c r="AQ32" s="100" t="s">
        <v>561</v>
      </c>
      <c r="AR32" s="101"/>
      <c r="AS32" s="101"/>
      <c r="AT32" s="102"/>
      <c r="AU32" s="364" t="s">
        <v>561</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619</v>
      </c>
      <c r="AC33" s="522"/>
      <c r="AD33" s="522"/>
      <c r="AE33" s="363" t="s">
        <v>558</v>
      </c>
      <c r="AF33" s="364"/>
      <c r="AG33" s="364"/>
      <c r="AH33" s="364"/>
      <c r="AI33" s="363" t="s">
        <v>559</v>
      </c>
      <c r="AJ33" s="364"/>
      <c r="AK33" s="364"/>
      <c r="AL33" s="364"/>
      <c r="AM33" s="363" t="s">
        <v>560</v>
      </c>
      <c r="AN33" s="364"/>
      <c r="AO33" s="364"/>
      <c r="AP33" s="364"/>
      <c r="AQ33" s="100" t="s">
        <v>560</v>
      </c>
      <c r="AR33" s="101"/>
      <c r="AS33" s="101"/>
      <c r="AT33" s="102"/>
      <c r="AU33" s="364" t="s">
        <v>560</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t="s">
        <v>560</v>
      </c>
      <c r="AF34" s="364"/>
      <c r="AG34" s="364"/>
      <c r="AH34" s="364"/>
      <c r="AI34" s="363" t="s">
        <v>561</v>
      </c>
      <c r="AJ34" s="364"/>
      <c r="AK34" s="364"/>
      <c r="AL34" s="364"/>
      <c r="AM34" s="363" t="s">
        <v>561</v>
      </c>
      <c r="AN34" s="364"/>
      <c r="AO34" s="364"/>
      <c r="AP34" s="364"/>
      <c r="AQ34" s="100" t="s">
        <v>561</v>
      </c>
      <c r="AR34" s="101"/>
      <c r="AS34" s="101"/>
      <c r="AT34" s="102"/>
      <c r="AU34" s="364" t="s">
        <v>560</v>
      </c>
      <c r="AV34" s="364"/>
      <c r="AW34" s="364"/>
      <c r="AX34" s="366"/>
    </row>
    <row r="35" spans="1:50" ht="23.25" customHeight="1" x14ac:dyDescent="0.15">
      <c r="A35" s="902" t="s">
        <v>525</v>
      </c>
      <c r="B35" s="903"/>
      <c r="C35" s="903"/>
      <c r="D35" s="903"/>
      <c r="E35" s="903"/>
      <c r="F35" s="904"/>
      <c r="G35" s="908" t="s">
        <v>620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1" t="s">
        <v>489</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470</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1" t="s">
        <v>489</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470</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2" t="s">
        <v>489</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470</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2" t="s">
        <v>489</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470</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7" t="s">
        <v>357</v>
      </c>
      <c r="AF65" s="368"/>
      <c r="AG65" s="368"/>
      <c r="AH65" s="369"/>
      <c r="AI65" s="367" t="s">
        <v>363</v>
      </c>
      <c r="AJ65" s="368"/>
      <c r="AK65" s="368"/>
      <c r="AL65" s="369"/>
      <c r="AM65" s="374" t="s">
        <v>470</v>
      </c>
      <c r="AN65" s="374"/>
      <c r="AO65" s="374"/>
      <c r="AP65" s="367"/>
      <c r="AQ65" s="870" t="s">
        <v>355</v>
      </c>
      <c r="AR65" s="866"/>
      <c r="AS65" s="866"/>
      <c r="AT65" s="867"/>
      <c r="AU65" s="981" t="s">
        <v>253</v>
      </c>
      <c r="AV65" s="981"/>
      <c r="AW65" s="981"/>
      <c r="AX65" s="982"/>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488</v>
      </c>
      <c r="AX66" s="983"/>
    </row>
    <row r="67" spans="1:50" ht="23.25" hidden="1" customHeight="1" x14ac:dyDescent="0.15">
      <c r="A67" s="854"/>
      <c r="B67" s="855"/>
      <c r="C67" s="855"/>
      <c r="D67" s="855"/>
      <c r="E67" s="855"/>
      <c r="F67" s="856"/>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515</v>
      </c>
      <c r="AC67" s="956"/>
      <c r="AD67" s="956"/>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515</v>
      </c>
      <c r="AC68" s="979"/>
      <c r="AD68" s="979"/>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516</v>
      </c>
      <c r="AC69" s="980"/>
      <c r="AD69" s="980"/>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496</v>
      </c>
      <c r="B70" s="855"/>
      <c r="C70" s="855"/>
      <c r="D70" s="855"/>
      <c r="E70" s="855"/>
      <c r="F70" s="856"/>
      <c r="G70" s="944" t="s">
        <v>365</v>
      </c>
      <c r="H70" s="945"/>
      <c r="I70" s="945"/>
      <c r="J70" s="945"/>
      <c r="K70" s="945"/>
      <c r="L70" s="945"/>
      <c r="M70" s="945"/>
      <c r="N70" s="945"/>
      <c r="O70" s="945"/>
      <c r="P70" s="945"/>
      <c r="Q70" s="945"/>
      <c r="R70" s="945"/>
      <c r="S70" s="945"/>
      <c r="T70" s="945"/>
      <c r="U70" s="945"/>
      <c r="V70" s="945"/>
      <c r="W70" s="948" t="s">
        <v>514</v>
      </c>
      <c r="X70" s="949"/>
      <c r="Y70" s="954" t="s">
        <v>12</v>
      </c>
      <c r="Z70" s="954"/>
      <c r="AA70" s="955"/>
      <c r="AB70" s="956" t="s">
        <v>515</v>
      </c>
      <c r="AC70" s="956"/>
      <c r="AD70" s="956"/>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515</v>
      </c>
      <c r="AC71" s="979"/>
      <c r="AD71" s="979"/>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516</v>
      </c>
      <c r="AC72" s="980"/>
      <c r="AD72" s="980"/>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470</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6" t="s">
        <v>528</v>
      </c>
      <c r="B78" s="917"/>
      <c r="C78" s="917"/>
      <c r="D78" s="917"/>
      <c r="E78" s="914" t="s">
        <v>463</v>
      </c>
      <c r="F78" s="915"/>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20"/>
      <c r="B82" s="852"/>
      <c r="C82" s="552"/>
      <c r="D82" s="552"/>
      <c r="E82" s="552"/>
      <c r="F82" s="553"/>
      <c r="G82" s="501" t="s">
        <v>570</v>
      </c>
      <c r="H82" s="501"/>
      <c r="I82" s="501"/>
      <c r="J82" s="501"/>
      <c r="K82" s="501"/>
      <c r="L82" s="501"/>
      <c r="M82" s="501"/>
      <c r="N82" s="501"/>
      <c r="O82" s="501"/>
      <c r="P82" s="501"/>
      <c r="Q82" s="501"/>
      <c r="R82" s="501"/>
      <c r="S82" s="501"/>
      <c r="T82" s="501"/>
      <c r="U82" s="501"/>
      <c r="V82" s="501"/>
      <c r="W82" s="501"/>
      <c r="X82" s="501"/>
      <c r="Y82" s="501"/>
      <c r="Z82" s="501"/>
      <c r="AA82" s="752"/>
      <c r="AB82" s="500" t="s">
        <v>621</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470</v>
      </c>
      <c r="AN85" s="374"/>
      <c r="AO85" s="374"/>
      <c r="AP85" s="367"/>
      <c r="AQ85" s="173" t="s">
        <v>355</v>
      </c>
      <c r="AR85" s="166"/>
      <c r="AS85" s="166"/>
      <c r="AT85" s="167"/>
      <c r="AU85" s="372" t="s">
        <v>253</v>
      </c>
      <c r="AV85" s="372"/>
      <c r="AW85" s="372"/>
      <c r="AX85" s="373"/>
      <c r="AY85" s="10"/>
      <c r="AZ85" s="10"/>
      <c r="BA85" s="10"/>
      <c r="BB85" s="10"/>
      <c r="BC85" s="10"/>
    </row>
    <row r="86" spans="1:60" ht="18.75"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t="s">
        <v>563</v>
      </c>
      <c r="AR86" s="269"/>
      <c r="AS86" s="134" t="s">
        <v>356</v>
      </c>
      <c r="AT86" s="169"/>
      <c r="AU86" s="269">
        <v>30</v>
      </c>
      <c r="AV86" s="269"/>
      <c r="AW86" s="378" t="s">
        <v>300</v>
      </c>
      <c r="AX86" s="379"/>
      <c r="AY86" s="10"/>
      <c r="AZ86" s="10"/>
      <c r="BA86" s="10"/>
      <c r="BB86" s="10"/>
      <c r="BC86" s="10"/>
      <c r="BD86" s="10"/>
      <c r="BE86" s="10"/>
      <c r="BF86" s="10"/>
      <c r="BG86" s="10"/>
      <c r="BH86" s="10"/>
    </row>
    <row r="87" spans="1:60" ht="23.25" customHeight="1" x14ac:dyDescent="0.15">
      <c r="A87" s="520"/>
      <c r="B87" s="552"/>
      <c r="C87" s="552"/>
      <c r="D87" s="552"/>
      <c r="E87" s="552"/>
      <c r="F87" s="553"/>
      <c r="G87" s="228" t="s">
        <v>571</v>
      </c>
      <c r="H87" s="158"/>
      <c r="I87" s="158"/>
      <c r="J87" s="158"/>
      <c r="K87" s="158"/>
      <c r="L87" s="158"/>
      <c r="M87" s="158"/>
      <c r="N87" s="158"/>
      <c r="O87" s="229"/>
      <c r="P87" s="158" t="s">
        <v>572</v>
      </c>
      <c r="Q87" s="802"/>
      <c r="R87" s="802"/>
      <c r="S87" s="802"/>
      <c r="T87" s="802"/>
      <c r="U87" s="802"/>
      <c r="V87" s="802"/>
      <c r="W87" s="802"/>
      <c r="X87" s="803"/>
      <c r="Y87" s="755" t="s">
        <v>62</v>
      </c>
      <c r="Z87" s="756"/>
      <c r="AA87" s="757"/>
      <c r="AB87" s="551" t="s">
        <v>573</v>
      </c>
      <c r="AC87" s="551"/>
      <c r="AD87" s="551"/>
      <c r="AE87" s="363">
        <v>229</v>
      </c>
      <c r="AF87" s="364"/>
      <c r="AG87" s="364"/>
      <c r="AH87" s="364"/>
      <c r="AI87" s="363">
        <v>275</v>
      </c>
      <c r="AJ87" s="364"/>
      <c r="AK87" s="364"/>
      <c r="AL87" s="364"/>
      <c r="AM87" s="363">
        <v>222</v>
      </c>
      <c r="AN87" s="364"/>
      <c r="AO87" s="364"/>
      <c r="AP87" s="364"/>
      <c r="AQ87" s="100" t="s">
        <v>562</v>
      </c>
      <c r="AR87" s="101"/>
      <c r="AS87" s="101"/>
      <c r="AT87" s="102"/>
      <c r="AU87" s="364" t="s">
        <v>563</v>
      </c>
      <c r="AV87" s="364"/>
      <c r="AW87" s="364"/>
      <c r="AX87" s="366"/>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573</v>
      </c>
      <c r="AC88" s="522"/>
      <c r="AD88" s="522"/>
      <c r="AE88" s="363">
        <v>283</v>
      </c>
      <c r="AF88" s="364"/>
      <c r="AG88" s="364"/>
      <c r="AH88" s="364"/>
      <c r="AI88" s="363">
        <v>229</v>
      </c>
      <c r="AJ88" s="364"/>
      <c r="AK88" s="364"/>
      <c r="AL88" s="364"/>
      <c r="AM88" s="363">
        <v>275</v>
      </c>
      <c r="AN88" s="364"/>
      <c r="AO88" s="364"/>
      <c r="AP88" s="364"/>
      <c r="AQ88" s="100" t="s">
        <v>564</v>
      </c>
      <c r="AR88" s="101"/>
      <c r="AS88" s="101"/>
      <c r="AT88" s="102"/>
      <c r="AU88" s="364">
        <v>222</v>
      </c>
      <c r="AV88" s="364"/>
      <c r="AW88" s="364"/>
      <c r="AX88" s="366"/>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v>130</v>
      </c>
      <c r="AF89" s="364"/>
      <c r="AG89" s="364"/>
      <c r="AH89" s="364"/>
      <c r="AI89" s="363">
        <v>84</v>
      </c>
      <c r="AJ89" s="364"/>
      <c r="AK89" s="364"/>
      <c r="AL89" s="364"/>
      <c r="AM89" s="363">
        <v>81</v>
      </c>
      <c r="AN89" s="364"/>
      <c r="AO89" s="364"/>
      <c r="AP89" s="364"/>
      <c r="AQ89" s="100" t="s">
        <v>562</v>
      </c>
      <c r="AR89" s="101"/>
      <c r="AS89" s="101"/>
      <c r="AT89" s="102"/>
      <c r="AU89" s="364" t="s">
        <v>562</v>
      </c>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470</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470</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3" t="s">
        <v>492</v>
      </c>
      <c r="AR100" s="934"/>
      <c r="AS100" s="934"/>
      <c r="AT100" s="935"/>
      <c r="AU100" s="933" t="s">
        <v>538</v>
      </c>
      <c r="AV100" s="934"/>
      <c r="AW100" s="934"/>
      <c r="AX100" s="936"/>
    </row>
    <row r="101" spans="1:60" ht="23.25" customHeight="1" x14ac:dyDescent="0.15">
      <c r="A101" s="491"/>
      <c r="B101" s="492"/>
      <c r="C101" s="492"/>
      <c r="D101" s="492"/>
      <c r="E101" s="492"/>
      <c r="F101" s="493"/>
      <c r="G101" s="158" t="s">
        <v>574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556</v>
      </c>
      <c r="AC101" s="551"/>
      <c r="AD101" s="551"/>
      <c r="AE101" s="363">
        <v>260</v>
      </c>
      <c r="AF101" s="364"/>
      <c r="AG101" s="364"/>
      <c r="AH101" s="365"/>
      <c r="AI101" s="363">
        <v>245</v>
      </c>
      <c r="AJ101" s="364"/>
      <c r="AK101" s="364"/>
      <c r="AL101" s="365"/>
      <c r="AM101" s="363">
        <v>275</v>
      </c>
      <c r="AN101" s="364"/>
      <c r="AO101" s="364"/>
      <c r="AP101" s="365"/>
      <c r="AQ101" s="363" t="s">
        <v>559</v>
      </c>
      <c r="AR101" s="364"/>
      <c r="AS101" s="364"/>
      <c r="AT101" s="365"/>
      <c r="AU101" s="363" t="s">
        <v>559</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556</v>
      </c>
      <c r="AC102" s="551"/>
      <c r="AD102" s="551"/>
      <c r="AE102" s="357">
        <v>268</v>
      </c>
      <c r="AF102" s="357"/>
      <c r="AG102" s="357"/>
      <c r="AH102" s="357"/>
      <c r="AI102" s="357">
        <v>260</v>
      </c>
      <c r="AJ102" s="357"/>
      <c r="AK102" s="357"/>
      <c r="AL102" s="357"/>
      <c r="AM102" s="357">
        <v>245</v>
      </c>
      <c r="AN102" s="357"/>
      <c r="AO102" s="357"/>
      <c r="AP102" s="357"/>
      <c r="AQ102" s="817">
        <v>275</v>
      </c>
      <c r="AR102" s="818"/>
      <c r="AS102" s="818"/>
      <c r="AT102" s="819"/>
      <c r="AU102" s="817">
        <v>259</v>
      </c>
      <c r="AV102" s="818"/>
      <c r="AW102" s="818"/>
      <c r="AX102" s="819"/>
    </row>
    <row r="103" spans="1:60" ht="31.5" hidden="1"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9" t="s">
        <v>492</v>
      </c>
      <c r="AR103" s="360"/>
      <c r="AS103" s="360"/>
      <c r="AT103" s="361"/>
      <c r="AU103" s="359" t="s">
        <v>538</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9" t="s">
        <v>492</v>
      </c>
      <c r="AR106" s="360"/>
      <c r="AS106" s="360"/>
      <c r="AT106" s="361"/>
      <c r="AU106" s="359" t="s">
        <v>538</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9" t="s">
        <v>492</v>
      </c>
      <c r="AR109" s="360"/>
      <c r="AS109" s="360"/>
      <c r="AT109" s="361"/>
      <c r="AU109" s="359" t="s">
        <v>538</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9" t="s">
        <v>492</v>
      </c>
      <c r="AR112" s="360"/>
      <c r="AS112" s="360"/>
      <c r="AT112" s="361"/>
      <c r="AU112" s="359" t="s">
        <v>538</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4" t="s">
        <v>539</v>
      </c>
      <c r="AR115" s="335"/>
      <c r="AS115" s="335"/>
      <c r="AT115" s="335"/>
      <c r="AU115" s="335"/>
      <c r="AV115" s="335"/>
      <c r="AW115" s="335"/>
      <c r="AX115" s="336"/>
    </row>
    <row r="116" spans="1:50" ht="23.25" customHeight="1" x14ac:dyDescent="0.15">
      <c r="A116" s="290"/>
      <c r="B116" s="291"/>
      <c r="C116" s="291"/>
      <c r="D116" s="291"/>
      <c r="E116" s="291"/>
      <c r="F116" s="292"/>
      <c r="G116" s="350" t="s">
        <v>575</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573</v>
      </c>
      <c r="AC116" s="299"/>
      <c r="AD116" s="300"/>
      <c r="AE116" s="357">
        <v>229</v>
      </c>
      <c r="AF116" s="357"/>
      <c r="AG116" s="357"/>
      <c r="AH116" s="357"/>
      <c r="AI116" s="357">
        <v>275</v>
      </c>
      <c r="AJ116" s="357"/>
      <c r="AK116" s="357"/>
      <c r="AL116" s="357"/>
      <c r="AM116" s="357">
        <v>222</v>
      </c>
      <c r="AN116" s="357"/>
      <c r="AO116" s="357"/>
      <c r="AP116" s="357"/>
      <c r="AQ116" s="363">
        <v>289</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500</v>
      </c>
      <c r="AC117" s="341"/>
      <c r="AD117" s="342"/>
      <c r="AE117" s="304" t="s">
        <v>699</v>
      </c>
      <c r="AF117" s="304"/>
      <c r="AG117" s="304"/>
      <c r="AH117" s="304"/>
      <c r="AI117" s="304" t="s">
        <v>610</v>
      </c>
      <c r="AJ117" s="304"/>
      <c r="AK117" s="304"/>
      <c r="AL117" s="304"/>
      <c r="AM117" s="304" t="s">
        <v>689</v>
      </c>
      <c r="AN117" s="304"/>
      <c r="AO117" s="304"/>
      <c r="AP117" s="304"/>
      <c r="AQ117" s="304" t="s">
        <v>690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4" t="s">
        <v>539</v>
      </c>
      <c r="AR118" s="335"/>
      <c r="AS118" s="335"/>
      <c r="AT118" s="335"/>
      <c r="AU118" s="335"/>
      <c r="AV118" s="335"/>
      <c r="AW118" s="335"/>
      <c r="AX118" s="336"/>
    </row>
    <row r="119" spans="1:50" ht="23.25" hidden="1" customHeight="1" x14ac:dyDescent="0.15">
      <c r="A119" s="290"/>
      <c r="B119" s="291"/>
      <c r="C119" s="291"/>
      <c r="D119" s="291"/>
      <c r="E119" s="291"/>
      <c r="F119" s="292"/>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4" t="s">
        <v>539</v>
      </c>
      <c r="AR121" s="335"/>
      <c r="AS121" s="335"/>
      <c r="AT121" s="335"/>
      <c r="AU121" s="335"/>
      <c r="AV121" s="335"/>
      <c r="AW121" s="335"/>
      <c r="AX121" s="336"/>
    </row>
    <row r="122" spans="1:50" ht="23.25" hidden="1" customHeight="1" x14ac:dyDescent="0.15">
      <c r="A122" s="290"/>
      <c r="B122" s="291"/>
      <c r="C122" s="291"/>
      <c r="D122" s="291"/>
      <c r="E122" s="291"/>
      <c r="F122" s="292"/>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4" t="s">
        <v>539</v>
      </c>
      <c r="AR124" s="335"/>
      <c r="AS124" s="335"/>
      <c r="AT124" s="335"/>
      <c r="AU124" s="335"/>
      <c r="AV124" s="335"/>
      <c r="AW124" s="335"/>
      <c r="AX124" s="336"/>
    </row>
    <row r="125" spans="1:50" ht="23.25" hidden="1" customHeight="1" x14ac:dyDescent="0.15">
      <c r="A125" s="290"/>
      <c r="B125" s="291"/>
      <c r="C125" s="291"/>
      <c r="D125" s="291"/>
      <c r="E125" s="291"/>
      <c r="F125" s="292"/>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470</v>
      </c>
      <c r="AN127" s="296"/>
      <c r="AO127" s="296"/>
      <c r="AP127" s="297"/>
      <c r="AQ127" s="334" t="s">
        <v>539</v>
      </c>
      <c r="AR127" s="335"/>
      <c r="AS127" s="335"/>
      <c r="AT127" s="335"/>
      <c r="AU127" s="335"/>
      <c r="AV127" s="335"/>
      <c r="AW127" s="335"/>
      <c r="AX127" s="336"/>
    </row>
    <row r="128" spans="1:50" ht="23.25" hidden="1" customHeight="1" x14ac:dyDescent="0.15">
      <c r="A128" s="290"/>
      <c r="B128" s="291"/>
      <c r="C128" s="291"/>
      <c r="D128" s="291"/>
      <c r="E128" s="291"/>
      <c r="F128" s="292"/>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8" t="s">
        <v>369</v>
      </c>
      <c r="B130" s="996"/>
      <c r="C130" s="995" t="s">
        <v>366</v>
      </c>
      <c r="D130" s="996"/>
      <c r="E130" s="306" t="s">
        <v>399</v>
      </c>
      <c r="F130" s="307"/>
      <c r="G130" s="308" t="s">
        <v>697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9"/>
      <c r="B131" s="250"/>
      <c r="C131" s="249"/>
      <c r="D131" s="250"/>
      <c r="E131" s="236" t="s">
        <v>398</v>
      </c>
      <c r="F131" s="237"/>
      <c r="G131" s="233" t="s">
        <v>698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580</v>
      </c>
      <c r="AR133" s="269"/>
      <c r="AS133" s="134" t="s">
        <v>356</v>
      </c>
      <c r="AT133" s="169"/>
      <c r="AU133" s="133" t="s">
        <v>580</v>
      </c>
      <c r="AV133" s="133"/>
      <c r="AW133" s="134" t="s">
        <v>300</v>
      </c>
      <c r="AX133" s="135"/>
    </row>
    <row r="134" spans="1:50" ht="39.75" customHeight="1" x14ac:dyDescent="0.15">
      <c r="A134" s="999"/>
      <c r="B134" s="250"/>
      <c r="C134" s="249"/>
      <c r="D134" s="250"/>
      <c r="E134" s="249"/>
      <c r="F134" s="312"/>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576</v>
      </c>
      <c r="AC134" s="219"/>
      <c r="AD134" s="219"/>
      <c r="AE134" s="264" t="s">
        <v>578</v>
      </c>
      <c r="AF134" s="101"/>
      <c r="AG134" s="101"/>
      <c r="AH134" s="101"/>
      <c r="AI134" s="264" t="s">
        <v>579</v>
      </c>
      <c r="AJ134" s="101"/>
      <c r="AK134" s="101"/>
      <c r="AL134" s="101"/>
      <c r="AM134" s="264" t="s">
        <v>578</v>
      </c>
      <c r="AN134" s="101"/>
      <c r="AO134" s="101"/>
      <c r="AP134" s="101"/>
      <c r="AQ134" s="264" t="s">
        <v>579</v>
      </c>
      <c r="AR134" s="101"/>
      <c r="AS134" s="101"/>
      <c r="AT134" s="101"/>
      <c r="AU134" s="264" t="s">
        <v>580</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581</v>
      </c>
      <c r="AC135" s="130"/>
      <c r="AD135" s="130"/>
      <c r="AE135" s="264" t="s">
        <v>580</v>
      </c>
      <c r="AF135" s="101"/>
      <c r="AG135" s="101"/>
      <c r="AH135" s="101"/>
      <c r="AI135" s="264" t="s">
        <v>580</v>
      </c>
      <c r="AJ135" s="101"/>
      <c r="AK135" s="101"/>
      <c r="AL135" s="101"/>
      <c r="AM135" s="264" t="s">
        <v>580</v>
      </c>
      <c r="AN135" s="101"/>
      <c r="AO135" s="101"/>
      <c r="AP135" s="101"/>
      <c r="AQ135" s="264" t="s">
        <v>580</v>
      </c>
      <c r="AR135" s="101"/>
      <c r="AS135" s="101"/>
      <c r="AT135" s="101"/>
      <c r="AU135" s="264" t="s">
        <v>582</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9"/>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51" customHeight="1" x14ac:dyDescent="0.15">
      <c r="A248" s="999"/>
      <c r="B248" s="250"/>
      <c r="C248" s="249"/>
      <c r="D248" s="250"/>
      <c r="E248" s="157" t="s">
        <v>583</v>
      </c>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51" customHeight="1" x14ac:dyDescent="0.15">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577</v>
      </c>
      <c r="K430" s="240"/>
      <c r="L430" s="240"/>
      <c r="M430" s="240"/>
      <c r="N430" s="240"/>
      <c r="O430" s="240"/>
      <c r="P430" s="240"/>
      <c r="Q430" s="240"/>
      <c r="R430" s="240"/>
      <c r="S430" s="240"/>
      <c r="T430" s="241"/>
      <c r="U430" s="242" t="s">
        <v>581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580</v>
      </c>
      <c r="AF432" s="133"/>
      <c r="AG432" s="134" t="s">
        <v>356</v>
      </c>
      <c r="AH432" s="169"/>
      <c r="AI432" s="179"/>
      <c r="AJ432" s="179"/>
      <c r="AK432" s="179"/>
      <c r="AL432" s="174"/>
      <c r="AM432" s="179"/>
      <c r="AN432" s="179"/>
      <c r="AO432" s="179"/>
      <c r="AP432" s="174"/>
      <c r="AQ432" s="215" t="s">
        <v>580</v>
      </c>
      <c r="AR432" s="133"/>
      <c r="AS432" s="134" t="s">
        <v>356</v>
      </c>
      <c r="AT432" s="169"/>
      <c r="AU432" s="133" t="s">
        <v>580</v>
      </c>
      <c r="AV432" s="133"/>
      <c r="AW432" s="134" t="s">
        <v>300</v>
      </c>
      <c r="AX432" s="135"/>
    </row>
    <row r="433" spans="1:50" ht="23.25" customHeight="1" x14ac:dyDescent="0.15">
      <c r="A433" s="999"/>
      <c r="B433" s="250"/>
      <c r="C433" s="249"/>
      <c r="D433" s="250"/>
      <c r="E433" s="163"/>
      <c r="F433" s="164"/>
      <c r="G433" s="228" t="s">
        <v>581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580</v>
      </c>
      <c r="AF433" s="101"/>
      <c r="AG433" s="101"/>
      <c r="AH433" s="101"/>
      <c r="AI433" s="100" t="s">
        <v>580</v>
      </c>
      <c r="AJ433" s="101"/>
      <c r="AK433" s="101"/>
      <c r="AL433" s="101"/>
      <c r="AM433" s="100" t="s">
        <v>580</v>
      </c>
      <c r="AN433" s="101"/>
      <c r="AO433" s="101"/>
      <c r="AP433" s="102"/>
      <c r="AQ433" s="100" t="s">
        <v>580</v>
      </c>
      <c r="AR433" s="101"/>
      <c r="AS433" s="101"/>
      <c r="AT433" s="102"/>
      <c r="AU433" s="101" t="s">
        <v>580</v>
      </c>
      <c r="AV433" s="101"/>
      <c r="AW433" s="101"/>
      <c r="AX433" s="220"/>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581</v>
      </c>
      <c r="AC434" s="219"/>
      <c r="AD434" s="219"/>
      <c r="AE434" s="100" t="s">
        <v>580</v>
      </c>
      <c r="AF434" s="101"/>
      <c r="AG434" s="101"/>
      <c r="AH434" s="102"/>
      <c r="AI434" s="100" t="s">
        <v>580</v>
      </c>
      <c r="AJ434" s="101"/>
      <c r="AK434" s="101"/>
      <c r="AL434" s="101"/>
      <c r="AM434" s="100" t="s">
        <v>582</v>
      </c>
      <c r="AN434" s="101"/>
      <c r="AO434" s="101"/>
      <c r="AP434" s="102"/>
      <c r="AQ434" s="100" t="s">
        <v>580</v>
      </c>
      <c r="AR434" s="101"/>
      <c r="AS434" s="101"/>
      <c r="AT434" s="102"/>
      <c r="AU434" s="101" t="s">
        <v>622</v>
      </c>
      <c r="AV434" s="101"/>
      <c r="AW434" s="101"/>
      <c r="AX434" s="220"/>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580</v>
      </c>
      <c r="AF435" s="101"/>
      <c r="AG435" s="101"/>
      <c r="AH435" s="102"/>
      <c r="AI435" s="100" t="s">
        <v>582</v>
      </c>
      <c r="AJ435" s="101"/>
      <c r="AK435" s="101"/>
      <c r="AL435" s="101"/>
      <c r="AM435" s="100" t="s">
        <v>580</v>
      </c>
      <c r="AN435" s="101"/>
      <c r="AO435" s="101"/>
      <c r="AP435" s="102"/>
      <c r="AQ435" s="100" t="s">
        <v>580</v>
      </c>
      <c r="AR435" s="101"/>
      <c r="AS435" s="101"/>
      <c r="AT435" s="102"/>
      <c r="AU435" s="101" t="s">
        <v>580</v>
      </c>
      <c r="AV435" s="101"/>
      <c r="AW435" s="101"/>
      <c r="AX435" s="220"/>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580</v>
      </c>
      <c r="AF457" s="133"/>
      <c r="AG457" s="134" t="s">
        <v>356</v>
      </c>
      <c r="AH457" s="169"/>
      <c r="AI457" s="179"/>
      <c r="AJ457" s="179"/>
      <c r="AK457" s="179"/>
      <c r="AL457" s="174"/>
      <c r="AM457" s="179"/>
      <c r="AN457" s="179"/>
      <c r="AO457" s="179"/>
      <c r="AP457" s="174"/>
      <c r="AQ457" s="215" t="s">
        <v>580</v>
      </c>
      <c r="AR457" s="133"/>
      <c r="AS457" s="134" t="s">
        <v>356</v>
      </c>
      <c r="AT457" s="169"/>
      <c r="AU457" s="133" t="s">
        <v>582</v>
      </c>
      <c r="AV457" s="133"/>
      <c r="AW457" s="134" t="s">
        <v>300</v>
      </c>
      <c r="AX457" s="135"/>
    </row>
    <row r="458" spans="1:50" ht="23.25" customHeight="1" x14ac:dyDescent="0.15">
      <c r="A458" s="999"/>
      <c r="B458" s="250"/>
      <c r="C458" s="249"/>
      <c r="D458" s="250"/>
      <c r="E458" s="163"/>
      <c r="F458" s="164"/>
      <c r="G458" s="228" t="s">
        <v>576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584</v>
      </c>
      <c r="AC458" s="130"/>
      <c r="AD458" s="130"/>
      <c r="AE458" s="100" t="s">
        <v>582</v>
      </c>
      <c r="AF458" s="101"/>
      <c r="AG458" s="101"/>
      <c r="AH458" s="101"/>
      <c r="AI458" s="100" t="s">
        <v>582</v>
      </c>
      <c r="AJ458" s="101"/>
      <c r="AK458" s="101"/>
      <c r="AL458" s="101"/>
      <c r="AM458" s="100" t="s">
        <v>585</v>
      </c>
      <c r="AN458" s="101"/>
      <c r="AO458" s="101"/>
      <c r="AP458" s="102"/>
      <c r="AQ458" s="100" t="s">
        <v>582</v>
      </c>
      <c r="AR458" s="101"/>
      <c r="AS458" s="101"/>
      <c r="AT458" s="102"/>
      <c r="AU458" s="101" t="s">
        <v>582</v>
      </c>
      <c r="AV458" s="101"/>
      <c r="AW458" s="101"/>
      <c r="AX458" s="220"/>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584</v>
      </c>
      <c r="AC459" s="219"/>
      <c r="AD459" s="219"/>
      <c r="AE459" s="100" t="s">
        <v>580</v>
      </c>
      <c r="AF459" s="101"/>
      <c r="AG459" s="101"/>
      <c r="AH459" s="102"/>
      <c r="AI459" s="100" t="s">
        <v>580</v>
      </c>
      <c r="AJ459" s="101"/>
      <c r="AK459" s="101"/>
      <c r="AL459" s="101"/>
      <c r="AM459" s="100" t="s">
        <v>582</v>
      </c>
      <c r="AN459" s="101"/>
      <c r="AO459" s="101"/>
      <c r="AP459" s="102"/>
      <c r="AQ459" s="100" t="s">
        <v>580</v>
      </c>
      <c r="AR459" s="101"/>
      <c r="AS459" s="101"/>
      <c r="AT459" s="102"/>
      <c r="AU459" s="101" t="s">
        <v>580</v>
      </c>
      <c r="AV459" s="101"/>
      <c r="AW459" s="101"/>
      <c r="AX459" s="220"/>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580</v>
      </c>
      <c r="AF460" s="101"/>
      <c r="AG460" s="101"/>
      <c r="AH460" s="102"/>
      <c r="AI460" s="100" t="s">
        <v>582</v>
      </c>
      <c r="AJ460" s="101"/>
      <c r="AK460" s="101"/>
      <c r="AL460" s="101"/>
      <c r="AM460" s="100" t="s">
        <v>580</v>
      </c>
      <c r="AN460" s="101"/>
      <c r="AO460" s="101"/>
      <c r="AP460" s="102"/>
      <c r="AQ460" s="100" t="s">
        <v>580</v>
      </c>
      <c r="AR460" s="101"/>
      <c r="AS460" s="101"/>
      <c r="AT460" s="102"/>
      <c r="AU460" s="101" t="s">
        <v>585</v>
      </c>
      <c r="AV460" s="101"/>
      <c r="AW460" s="101"/>
      <c r="AX460" s="220"/>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38.25" customHeight="1" x14ac:dyDescent="0.15">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38.25" customHeight="1" x14ac:dyDescent="0.15">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customHeight="1" x14ac:dyDescent="0.15">
      <c r="A484" s="999"/>
      <c r="B484" s="250"/>
      <c r="C484" s="249"/>
      <c r="D484" s="250"/>
      <c r="E484" s="236" t="s">
        <v>354</v>
      </c>
      <c r="F484" s="237"/>
      <c r="G484" s="238" t="s">
        <v>384</v>
      </c>
      <c r="H484" s="155"/>
      <c r="I484" s="155"/>
      <c r="J484" s="239" t="s">
        <v>577</v>
      </c>
      <c r="K484" s="240"/>
      <c r="L484" s="240"/>
      <c r="M484" s="240"/>
      <c r="N484" s="240"/>
      <c r="O484" s="240"/>
      <c r="P484" s="240"/>
      <c r="Q484" s="240"/>
      <c r="R484" s="240"/>
      <c r="S484" s="240"/>
      <c r="T484" s="241"/>
      <c r="U484" s="242" t="s">
        <v>611</v>
      </c>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t="s">
        <v>613</v>
      </c>
      <c r="AF486" s="133"/>
      <c r="AG486" s="134" t="s">
        <v>356</v>
      </c>
      <c r="AH486" s="169"/>
      <c r="AI486" s="179"/>
      <c r="AJ486" s="179"/>
      <c r="AK486" s="179"/>
      <c r="AL486" s="174"/>
      <c r="AM486" s="179"/>
      <c r="AN486" s="179"/>
      <c r="AO486" s="179"/>
      <c r="AP486" s="174"/>
      <c r="AQ486" s="215" t="s">
        <v>612</v>
      </c>
      <c r="AR486" s="133"/>
      <c r="AS486" s="134" t="s">
        <v>356</v>
      </c>
      <c r="AT486" s="169"/>
      <c r="AU486" s="133" t="s">
        <v>614</v>
      </c>
      <c r="AV486" s="133"/>
      <c r="AW486" s="134" t="s">
        <v>300</v>
      </c>
      <c r="AX486" s="135"/>
    </row>
    <row r="487" spans="1:50" ht="23.25" customHeight="1" x14ac:dyDescent="0.15">
      <c r="A487" s="999"/>
      <c r="B487" s="250"/>
      <c r="C487" s="249"/>
      <c r="D487" s="250"/>
      <c r="E487" s="163"/>
      <c r="F487" s="164"/>
      <c r="G487" s="228" t="s">
        <v>612</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t="s">
        <v>614</v>
      </c>
      <c r="AC487" s="130"/>
      <c r="AD487" s="130"/>
      <c r="AE487" s="100" t="s">
        <v>614</v>
      </c>
      <c r="AF487" s="101"/>
      <c r="AG487" s="101"/>
      <c r="AH487" s="101"/>
      <c r="AI487" s="100" t="s">
        <v>614</v>
      </c>
      <c r="AJ487" s="101"/>
      <c r="AK487" s="101"/>
      <c r="AL487" s="101"/>
      <c r="AM487" s="100" t="s">
        <v>614</v>
      </c>
      <c r="AN487" s="101"/>
      <c r="AO487" s="101"/>
      <c r="AP487" s="102"/>
      <c r="AQ487" s="100" t="s">
        <v>614</v>
      </c>
      <c r="AR487" s="101"/>
      <c r="AS487" s="101"/>
      <c r="AT487" s="102"/>
      <c r="AU487" s="101" t="s">
        <v>614</v>
      </c>
      <c r="AV487" s="101"/>
      <c r="AW487" s="101"/>
      <c r="AX487" s="220"/>
    </row>
    <row r="488" spans="1:50" ht="23.25"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t="s">
        <v>615</v>
      </c>
      <c r="AC488" s="219"/>
      <c r="AD488" s="219"/>
      <c r="AE488" s="100" t="s">
        <v>615</v>
      </c>
      <c r="AF488" s="101"/>
      <c r="AG488" s="101"/>
      <c r="AH488" s="102"/>
      <c r="AI488" s="100" t="s">
        <v>614</v>
      </c>
      <c r="AJ488" s="101"/>
      <c r="AK488" s="101"/>
      <c r="AL488" s="101"/>
      <c r="AM488" s="100" t="s">
        <v>615</v>
      </c>
      <c r="AN488" s="101"/>
      <c r="AO488" s="101"/>
      <c r="AP488" s="102"/>
      <c r="AQ488" s="100" t="s">
        <v>615</v>
      </c>
      <c r="AR488" s="101"/>
      <c r="AS488" s="101"/>
      <c r="AT488" s="102"/>
      <c r="AU488" s="101" t="s">
        <v>614</v>
      </c>
      <c r="AV488" s="101"/>
      <c r="AW488" s="101"/>
      <c r="AX488" s="220"/>
    </row>
    <row r="489" spans="1:50" ht="23.25"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t="s">
        <v>614</v>
      </c>
      <c r="AF489" s="101"/>
      <c r="AG489" s="101"/>
      <c r="AH489" s="102"/>
      <c r="AI489" s="100" t="s">
        <v>614</v>
      </c>
      <c r="AJ489" s="101"/>
      <c r="AK489" s="101"/>
      <c r="AL489" s="101"/>
      <c r="AM489" s="100" t="s">
        <v>615</v>
      </c>
      <c r="AN489" s="101"/>
      <c r="AO489" s="101"/>
      <c r="AP489" s="102"/>
      <c r="AQ489" s="100" t="s">
        <v>615</v>
      </c>
      <c r="AR489" s="101"/>
      <c r="AS489" s="101"/>
      <c r="AT489" s="102"/>
      <c r="AU489" s="101" t="s">
        <v>615</v>
      </c>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616</v>
      </c>
      <c r="AF511" s="133"/>
      <c r="AG511" s="134" t="s">
        <v>356</v>
      </c>
      <c r="AH511" s="169"/>
      <c r="AI511" s="179"/>
      <c r="AJ511" s="179"/>
      <c r="AK511" s="179"/>
      <c r="AL511" s="174"/>
      <c r="AM511" s="179"/>
      <c r="AN511" s="179"/>
      <c r="AO511" s="179"/>
      <c r="AP511" s="174"/>
      <c r="AQ511" s="215" t="s">
        <v>616</v>
      </c>
      <c r="AR511" s="133"/>
      <c r="AS511" s="134" t="s">
        <v>356</v>
      </c>
      <c r="AT511" s="169"/>
      <c r="AU511" s="133" t="s">
        <v>616</v>
      </c>
      <c r="AV511" s="133"/>
      <c r="AW511" s="134" t="s">
        <v>300</v>
      </c>
      <c r="AX511" s="135"/>
    </row>
    <row r="512" spans="1:50" ht="23.25" customHeight="1" x14ac:dyDescent="0.15">
      <c r="A512" s="999"/>
      <c r="B512" s="250"/>
      <c r="C512" s="249"/>
      <c r="D512" s="250"/>
      <c r="E512" s="163"/>
      <c r="F512" s="164"/>
      <c r="G512" s="228" t="s">
        <v>616</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616</v>
      </c>
      <c r="AC512" s="130"/>
      <c r="AD512" s="130"/>
      <c r="AE512" s="100" t="s">
        <v>616</v>
      </c>
      <c r="AF512" s="101"/>
      <c r="AG512" s="101"/>
      <c r="AH512" s="101"/>
      <c r="AI512" s="100" t="s">
        <v>616</v>
      </c>
      <c r="AJ512" s="101"/>
      <c r="AK512" s="101"/>
      <c r="AL512" s="101"/>
      <c r="AM512" s="100" t="s">
        <v>616</v>
      </c>
      <c r="AN512" s="101"/>
      <c r="AO512" s="101"/>
      <c r="AP512" s="102"/>
      <c r="AQ512" s="100" t="s">
        <v>616</v>
      </c>
      <c r="AR512" s="101"/>
      <c r="AS512" s="101"/>
      <c r="AT512" s="102"/>
      <c r="AU512" s="101" t="s">
        <v>616</v>
      </c>
      <c r="AV512" s="101"/>
      <c r="AW512" s="101"/>
      <c r="AX512" s="220"/>
    </row>
    <row r="513" spans="1:50" ht="23.25"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616</v>
      </c>
      <c r="AC513" s="219"/>
      <c r="AD513" s="219"/>
      <c r="AE513" s="100" t="s">
        <v>616</v>
      </c>
      <c r="AF513" s="101"/>
      <c r="AG513" s="101"/>
      <c r="AH513" s="102"/>
      <c r="AI513" s="100" t="s">
        <v>614</v>
      </c>
      <c r="AJ513" s="101"/>
      <c r="AK513" s="101"/>
      <c r="AL513" s="101"/>
      <c r="AM513" s="100" t="s">
        <v>616</v>
      </c>
      <c r="AN513" s="101"/>
      <c r="AO513" s="101"/>
      <c r="AP513" s="102"/>
      <c r="AQ513" s="100" t="s">
        <v>616</v>
      </c>
      <c r="AR513" s="101"/>
      <c r="AS513" s="101"/>
      <c r="AT513" s="102"/>
      <c r="AU513" s="101" t="s">
        <v>617</v>
      </c>
      <c r="AV513" s="101"/>
      <c r="AW513" s="101"/>
      <c r="AX513" s="220"/>
    </row>
    <row r="514" spans="1:50" ht="23.25" customHeight="1" thickBot="1" x14ac:dyDescent="0.2">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614</v>
      </c>
      <c r="AF514" s="101"/>
      <c r="AG514" s="101"/>
      <c r="AH514" s="102"/>
      <c r="AI514" s="100" t="s">
        <v>614</v>
      </c>
      <c r="AJ514" s="101"/>
      <c r="AK514" s="101"/>
      <c r="AL514" s="101"/>
      <c r="AM514" s="100" t="s">
        <v>617</v>
      </c>
      <c r="AN514" s="101"/>
      <c r="AO514" s="101"/>
      <c r="AP514" s="102"/>
      <c r="AQ514" s="100" t="s">
        <v>616</v>
      </c>
      <c r="AR514" s="101"/>
      <c r="AS514" s="101"/>
      <c r="AT514" s="102"/>
      <c r="AU514" s="101" t="s">
        <v>614</v>
      </c>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552</v>
      </c>
      <c r="AE702" s="901"/>
      <c r="AF702" s="901"/>
      <c r="AG702" s="888" t="s">
        <v>586</v>
      </c>
      <c r="AH702" s="889"/>
      <c r="AI702" s="889"/>
      <c r="AJ702" s="889"/>
      <c r="AK702" s="889"/>
      <c r="AL702" s="889"/>
      <c r="AM702" s="889"/>
      <c r="AN702" s="889"/>
      <c r="AO702" s="889"/>
      <c r="AP702" s="889"/>
      <c r="AQ702" s="889"/>
      <c r="AR702" s="889"/>
      <c r="AS702" s="889"/>
      <c r="AT702" s="889"/>
      <c r="AU702" s="889"/>
      <c r="AV702" s="889"/>
      <c r="AW702" s="889"/>
      <c r="AX702" s="890"/>
    </row>
    <row r="703" spans="1:50" ht="39"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586</v>
      </c>
      <c r="AH703" s="665"/>
      <c r="AI703" s="665"/>
      <c r="AJ703" s="665"/>
      <c r="AK703" s="665"/>
      <c r="AL703" s="665"/>
      <c r="AM703" s="665"/>
      <c r="AN703" s="665"/>
      <c r="AO703" s="665"/>
      <c r="AP703" s="665"/>
      <c r="AQ703" s="665"/>
      <c r="AR703" s="665"/>
      <c r="AS703" s="665"/>
      <c r="AT703" s="665"/>
      <c r="AU703" s="665"/>
      <c r="AV703" s="665"/>
      <c r="AW703" s="665"/>
      <c r="AX703" s="666"/>
    </row>
    <row r="704" spans="1:50" ht="3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623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587</v>
      </c>
      <c r="AE705" s="733"/>
      <c r="AF705" s="733"/>
      <c r="AG705" s="157" t="s">
        <v>694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9.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567</v>
      </c>
      <c r="AE708" s="668"/>
      <c r="AF708" s="668"/>
      <c r="AG708" s="526" t="s">
        <v>588</v>
      </c>
      <c r="AH708" s="527"/>
      <c r="AI708" s="527"/>
      <c r="AJ708" s="527"/>
      <c r="AK708" s="527"/>
      <c r="AL708" s="527"/>
      <c r="AM708" s="527"/>
      <c r="AN708" s="527"/>
      <c r="AO708" s="527"/>
      <c r="AP708" s="527"/>
      <c r="AQ708" s="527"/>
      <c r="AR708" s="527"/>
      <c r="AS708" s="527"/>
      <c r="AT708" s="527"/>
      <c r="AU708" s="527"/>
      <c r="AV708" s="527"/>
      <c r="AW708" s="527"/>
      <c r="AX708" s="528"/>
    </row>
    <row r="709" spans="1:50" ht="48.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589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566</v>
      </c>
      <c r="AE710" s="152"/>
      <c r="AF710" s="152"/>
      <c r="AG710" s="664" t="s">
        <v>624</v>
      </c>
      <c r="AH710" s="665"/>
      <c r="AI710" s="665"/>
      <c r="AJ710" s="665"/>
      <c r="AK710" s="665"/>
      <c r="AL710" s="665"/>
      <c r="AM710" s="665"/>
      <c r="AN710" s="665"/>
      <c r="AO710" s="665"/>
      <c r="AP710" s="665"/>
      <c r="AQ710" s="665"/>
      <c r="AR710" s="665"/>
      <c r="AS710" s="665"/>
      <c r="AT710" s="665"/>
      <c r="AU710" s="665"/>
      <c r="AV710" s="665"/>
      <c r="AW710" s="665"/>
      <c r="AX710" s="666"/>
    </row>
    <row r="711" spans="1:50" ht="39.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590</v>
      </c>
      <c r="AH711" s="665"/>
      <c r="AI711" s="665"/>
      <c r="AJ711" s="665"/>
      <c r="AK711" s="665"/>
      <c r="AL711" s="665"/>
      <c r="AM711" s="665"/>
      <c r="AN711" s="665"/>
      <c r="AO711" s="665"/>
      <c r="AP711" s="665"/>
      <c r="AQ711" s="665"/>
      <c r="AR711" s="665"/>
      <c r="AS711" s="665"/>
      <c r="AT711" s="665"/>
      <c r="AU711" s="665"/>
      <c r="AV711" s="665"/>
      <c r="AW711" s="665"/>
      <c r="AX711" s="666"/>
    </row>
    <row r="712" spans="1:50" ht="50.2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552</v>
      </c>
      <c r="AE712" s="586"/>
      <c r="AF712" s="586"/>
      <c r="AG712" s="594" t="s">
        <v>618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64" t="s">
        <v>591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566</v>
      </c>
      <c r="AE714" s="592"/>
      <c r="AF714" s="593"/>
      <c r="AG714" s="689" t="s">
        <v>576</v>
      </c>
      <c r="AH714" s="690"/>
      <c r="AI714" s="690"/>
      <c r="AJ714" s="690"/>
      <c r="AK714" s="690"/>
      <c r="AL714" s="690"/>
      <c r="AM714" s="690"/>
      <c r="AN714" s="690"/>
      <c r="AO714" s="690"/>
      <c r="AP714" s="690"/>
      <c r="AQ714" s="690"/>
      <c r="AR714" s="690"/>
      <c r="AS714" s="690"/>
      <c r="AT714" s="690"/>
      <c r="AU714" s="690"/>
      <c r="AV714" s="690"/>
      <c r="AW714" s="690"/>
      <c r="AX714" s="691"/>
    </row>
    <row r="715" spans="1:50" ht="66.75"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592</v>
      </c>
      <c r="AH715" s="527"/>
      <c r="AI715" s="527"/>
      <c r="AJ715" s="527"/>
      <c r="AK715" s="527"/>
      <c r="AL715" s="527"/>
      <c r="AM715" s="527"/>
      <c r="AN715" s="527"/>
      <c r="AO715" s="527"/>
      <c r="AP715" s="527"/>
      <c r="AQ715" s="527"/>
      <c r="AR715" s="527"/>
      <c r="AS715" s="527"/>
      <c r="AT715" s="527"/>
      <c r="AU715" s="527"/>
      <c r="AV715" s="527"/>
      <c r="AW715" s="527"/>
      <c r="AX715" s="528"/>
    </row>
    <row r="716" spans="1:50" ht="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552</v>
      </c>
      <c r="AE716" s="759"/>
      <c r="AF716" s="759"/>
      <c r="AG716" s="664" t="s">
        <v>593</v>
      </c>
      <c r="AH716" s="665"/>
      <c r="AI716" s="665"/>
      <c r="AJ716" s="665"/>
      <c r="AK716" s="665"/>
      <c r="AL716" s="665"/>
      <c r="AM716" s="665"/>
      <c r="AN716" s="665"/>
      <c r="AO716" s="665"/>
      <c r="AP716" s="665"/>
      <c r="AQ716" s="665"/>
      <c r="AR716" s="665"/>
      <c r="AS716" s="665"/>
      <c r="AT716" s="665"/>
      <c r="AU716" s="665"/>
      <c r="AV716" s="665"/>
      <c r="AW716" s="665"/>
      <c r="AX716" s="666"/>
    </row>
    <row r="717" spans="1:50" ht="40.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664" t="s">
        <v>594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566</v>
      </c>
      <c r="AE718" s="152"/>
      <c r="AF718" s="152"/>
      <c r="AG718" s="160" t="s">
        <v>624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552</v>
      </c>
      <c r="AE719" s="668"/>
      <c r="AF719" s="668"/>
      <c r="AG719" s="157" t="s">
        <v>595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0" t="s">
        <v>478</v>
      </c>
      <c r="D720" s="938"/>
      <c r="E720" s="938"/>
      <c r="F720" s="941"/>
      <c r="G720" s="937" t="s">
        <v>479</v>
      </c>
      <c r="H720" s="938"/>
      <c r="I720" s="938"/>
      <c r="J720" s="938"/>
      <c r="K720" s="938"/>
      <c r="L720" s="938"/>
      <c r="M720" s="938"/>
      <c r="N720" s="937" t="s">
        <v>483</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2" t="s">
        <v>596</v>
      </c>
      <c r="D721" s="923"/>
      <c r="E721" s="923"/>
      <c r="F721" s="924"/>
      <c r="G721" s="942"/>
      <c r="H721" s="943"/>
      <c r="I721" s="83" t="str">
        <f>IF(OR(G721="　", G721=""), "", "-")</f>
        <v/>
      </c>
      <c r="J721" s="921">
        <v>33</v>
      </c>
      <c r="K721" s="921"/>
      <c r="L721" s="83" t="str">
        <f>IF(M721="","","-")</f>
        <v/>
      </c>
      <c r="M721" s="84"/>
      <c r="N721" s="918" t="s">
        <v>597</v>
      </c>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39" customHeight="1" thickBot="1" x14ac:dyDescent="0.2">
      <c r="A727" s="623"/>
      <c r="B727" s="624"/>
      <c r="C727" s="695" t="s">
        <v>57</v>
      </c>
      <c r="D727" s="696"/>
      <c r="E727" s="696"/>
      <c r="F727" s="697"/>
      <c r="G727" s="795" t="s">
        <v>599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8" customHeight="1" thickBot="1" x14ac:dyDescent="0.2">
      <c r="A729" s="765" t="s">
        <v>701</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7.75" customHeight="1" thickBot="1" x14ac:dyDescent="0.2">
      <c r="A731" s="618" t="s">
        <v>256</v>
      </c>
      <c r="B731" s="619"/>
      <c r="C731" s="619"/>
      <c r="D731" s="619"/>
      <c r="E731" s="620"/>
      <c r="F731" s="680" t="s">
        <v>702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5.5" customHeight="1" thickBot="1" x14ac:dyDescent="0.2">
      <c r="A733" s="749" t="s">
        <v>704</v>
      </c>
      <c r="B733" s="750"/>
      <c r="C733" s="750"/>
      <c r="D733" s="750"/>
      <c r="E733" s="751"/>
      <c r="F733" s="766" t="s">
        <v>705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4"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600</v>
      </c>
      <c r="F737" s="111"/>
      <c r="G737" s="111"/>
      <c r="H737" s="111"/>
      <c r="I737" s="111"/>
      <c r="J737" s="111"/>
      <c r="K737" s="111"/>
      <c r="L737" s="111"/>
      <c r="M737" s="111"/>
      <c r="N737" s="112" t="s">
        <v>358</v>
      </c>
      <c r="O737" s="112"/>
      <c r="P737" s="112"/>
      <c r="Q737" s="112"/>
      <c r="R737" s="111" t="s">
        <v>601</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557</v>
      </c>
      <c r="AS737" s="114"/>
      <c r="AT737" s="114"/>
      <c r="AU737" s="114"/>
      <c r="AV737" s="114"/>
      <c r="AW737" s="114"/>
      <c r="AX737" s="115"/>
      <c r="AY737" s="89"/>
      <c r="AZ737" s="89"/>
    </row>
    <row r="738" spans="1:52" ht="24.75" customHeight="1" x14ac:dyDescent="0.15">
      <c r="A738" s="116" t="s">
        <v>361</v>
      </c>
      <c r="B738" s="117"/>
      <c r="C738" s="117"/>
      <c r="D738" s="118"/>
      <c r="E738" s="111" t="s">
        <v>603</v>
      </c>
      <c r="F738" s="111"/>
      <c r="G738" s="111"/>
      <c r="H738" s="111"/>
      <c r="I738" s="111"/>
      <c r="J738" s="111"/>
      <c r="K738" s="111"/>
      <c r="L738" s="111"/>
      <c r="M738" s="111"/>
      <c r="N738" s="112" t="s">
        <v>362</v>
      </c>
      <c r="O738" s="112"/>
      <c r="P738" s="112"/>
      <c r="Q738" s="112"/>
      <c r="R738" s="111" t="s">
        <v>604</v>
      </c>
      <c r="S738" s="111"/>
      <c r="T738" s="111"/>
      <c r="U738" s="111"/>
      <c r="V738" s="111"/>
      <c r="W738" s="111"/>
      <c r="X738" s="111"/>
      <c r="Y738" s="111"/>
      <c r="Z738" s="111"/>
      <c r="AA738" s="112" t="s">
        <v>480</v>
      </c>
      <c r="AB738" s="112"/>
      <c r="AC738" s="112"/>
      <c r="AD738" s="112"/>
      <c r="AE738" s="111" t="s">
        <v>605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549</v>
      </c>
      <c r="F739" s="126"/>
      <c r="G739" s="126"/>
      <c r="H739" s="91" t="str">
        <f>IF(E739="", "", "(")</f>
        <v>(</v>
      </c>
      <c r="I739" s="106"/>
      <c r="J739" s="106"/>
      <c r="K739" s="91" t="str">
        <f>IF(OR(I739="　", I739=""), "", "-")</f>
        <v/>
      </c>
      <c r="L739" s="107">
        <v>753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531</v>
      </c>
      <c r="B779" s="761"/>
      <c r="C779" s="761"/>
      <c r="D779" s="761"/>
      <c r="E779" s="761"/>
      <c r="F779" s="762"/>
      <c r="G779" s="440" t="s">
        <v>635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638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636</v>
      </c>
      <c r="H781" s="450"/>
      <c r="I781" s="450"/>
      <c r="J781" s="450"/>
      <c r="K781" s="451"/>
      <c r="L781" s="452" t="s">
        <v>637</v>
      </c>
      <c r="M781" s="453"/>
      <c r="N781" s="453"/>
      <c r="O781" s="453"/>
      <c r="P781" s="453"/>
      <c r="Q781" s="453"/>
      <c r="R781" s="453"/>
      <c r="S781" s="453"/>
      <c r="T781" s="453"/>
      <c r="U781" s="453"/>
      <c r="V781" s="453"/>
      <c r="W781" s="453"/>
      <c r="X781" s="454"/>
      <c r="Y781" s="455">
        <v>13</v>
      </c>
      <c r="Z781" s="456"/>
      <c r="AA781" s="456"/>
      <c r="AB781" s="557"/>
      <c r="AC781" s="449" t="s">
        <v>691</v>
      </c>
      <c r="AD781" s="450"/>
      <c r="AE781" s="450"/>
      <c r="AF781" s="450"/>
      <c r="AG781" s="451"/>
      <c r="AH781" s="452" t="s">
        <v>639</v>
      </c>
      <c r="AI781" s="453"/>
      <c r="AJ781" s="453"/>
      <c r="AK781" s="453"/>
      <c r="AL781" s="453"/>
      <c r="AM781" s="453"/>
      <c r="AN781" s="453"/>
      <c r="AO781" s="453"/>
      <c r="AP781" s="453"/>
      <c r="AQ781" s="453"/>
      <c r="AR781" s="453"/>
      <c r="AS781" s="453"/>
      <c r="AT781" s="454"/>
      <c r="AU781" s="455">
        <v>34</v>
      </c>
      <c r="AV781" s="456"/>
      <c r="AW781" s="456"/>
      <c r="AX781" s="457"/>
    </row>
    <row r="782" spans="1:50" ht="24.75" customHeight="1" x14ac:dyDescent="0.15">
      <c r="A782" s="556"/>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13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34</v>
      </c>
      <c r="AV791" s="414"/>
      <c r="AW791" s="414"/>
      <c r="AX791" s="416"/>
    </row>
    <row r="792" spans="1:50" ht="24.75" customHeight="1" x14ac:dyDescent="0.15">
      <c r="A792" s="556"/>
      <c r="B792" s="763"/>
      <c r="C792" s="763"/>
      <c r="D792" s="763"/>
      <c r="E792" s="763"/>
      <c r="F792" s="764"/>
      <c r="G792" s="440" t="s">
        <v>640</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692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641</v>
      </c>
      <c r="H794" s="450"/>
      <c r="I794" s="450"/>
      <c r="J794" s="450"/>
      <c r="K794" s="451"/>
      <c r="L794" s="452" t="s">
        <v>642</v>
      </c>
      <c r="M794" s="453"/>
      <c r="N794" s="453"/>
      <c r="O794" s="453"/>
      <c r="P794" s="453"/>
      <c r="Q794" s="453"/>
      <c r="R794" s="453"/>
      <c r="S794" s="453"/>
      <c r="T794" s="453"/>
      <c r="U794" s="453"/>
      <c r="V794" s="453"/>
      <c r="W794" s="453"/>
      <c r="X794" s="454"/>
      <c r="Y794" s="455">
        <v>11</v>
      </c>
      <c r="Z794" s="456"/>
      <c r="AA794" s="456"/>
      <c r="AB794" s="557"/>
      <c r="AC794" s="449" t="s">
        <v>644</v>
      </c>
      <c r="AD794" s="450"/>
      <c r="AE794" s="450"/>
      <c r="AF794" s="450"/>
      <c r="AG794" s="451"/>
      <c r="AH794" s="452" t="s">
        <v>643</v>
      </c>
      <c r="AI794" s="453"/>
      <c r="AJ794" s="453"/>
      <c r="AK794" s="453"/>
      <c r="AL794" s="453"/>
      <c r="AM794" s="453"/>
      <c r="AN794" s="453"/>
      <c r="AO794" s="453"/>
      <c r="AP794" s="453"/>
      <c r="AQ794" s="453"/>
      <c r="AR794" s="453"/>
      <c r="AS794" s="453"/>
      <c r="AT794" s="454"/>
      <c r="AU794" s="455">
        <v>7</v>
      </c>
      <c r="AV794" s="456"/>
      <c r="AW794" s="456"/>
      <c r="AX794" s="457"/>
    </row>
    <row r="795" spans="1:50" ht="24.75"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11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7</v>
      </c>
      <c r="AV804" s="414"/>
      <c r="AW804" s="414"/>
      <c r="AX804" s="416"/>
    </row>
    <row r="805" spans="1:50" ht="24.75"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484</v>
      </c>
      <c r="AM831" s="961"/>
      <c r="AN831" s="961"/>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477</v>
      </c>
      <c r="AD836" s="275"/>
      <c r="AE836" s="275"/>
      <c r="AF836" s="275"/>
      <c r="AG836" s="275"/>
      <c r="AH836" s="343" t="s">
        <v>512</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645</v>
      </c>
      <c r="D837" s="417"/>
      <c r="E837" s="417"/>
      <c r="F837" s="417"/>
      <c r="G837" s="417"/>
      <c r="H837" s="417"/>
      <c r="I837" s="417"/>
      <c r="J837" s="418">
        <v>6000012070001</v>
      </c>
      <c r="K837" s="419"/>
      <c r="L837" s="419"/>
      <c r="M837" s="419"/>
      <c r="N837" s="419"/>
      <c r="O837" s="419"/>
      <c r="P837" s="315" t="s">
        <v>646</v>
      </c>
      <c r="Q837" s="316"/>
      <c r="R837" s="316"/>
      <c r="S837" s="316"/>
      <c r="T837" s="316"/>
      <c r="U837" s="316"/>
      <c r="V837" s="316"/>
      <c r="W837" s="316"/>
      <c r="X837" s="316"/>
      <c r="Y837" s="317">
        <v>13</v>
      </c>
      <c r="Z837" s="318"/>
      <c r="AA837" s="318"/>
      <c r="AB837" s="319"/>
      <c r="AC837" s="327" t="s">
        <v>196</v>
      </c>
      <c r="AD837" s="425"/>
      <c r="AE837" s="425"/>
      <c r="AF837" s="425"/>
      <c r="AG837" s="425"/>
      <c r="AH837" s="420" t="s">
        <v>647</v>
      </c>
      <c r="AI837" s="421"/>
      <c r="AJ837" s="421"/>
      <c r="AK837" s="421"/>
      <c r="AL837" s="324" t="s">
        <v>647</v>
      </c>
      <c r="AM837" s="325"/>
      <c r="AN837" s="325"/>
      <c r="AO837" s="326"/>
      <c r="AP837" s="320"/>
      <c r="AQ837" s="320"/>
      <c r="AR837" s="320"/>
      <c r="AS837" s="320"/>
      <c r="AT837" s="320"/>
      <c r="AU837" s="320"/>
      <c r="AV837" s="320"/>
      <c r="AW837" s="320"/>
      <c r="AX837" s="320"/>
    </row>
    <row r="838" spans="1:50" ht="30" customHeight="1" x14ac:dyDescent="0.15">
      <c r="A838" s="403">
        <v>2</v>
      </c>
      <c r="B838" s="403">
        <v>1</v>
      </c>
      <c r="C838" s="426" t="s">
        <v>648</v>
      </c>
      <c r="D838" s="417"/>
      <c r="E838" s="417"/>
      <c r="F838" s="417"/>
      <c r="G838" s="417"/>
      <c r="H838" s="417"/>
      <c r="I838" s="417"/>
      <c r="J838" s="418">
        <v>6000012070001</v>
      </c>
      <c r="K838" s="419"/>
      <c r="L838" s="419"/>
      <c r="M838" s="419"/>
      <c r="N838" s="419"/>
      <c r="O838" s="419"/>
      <c r="P838" s="315" t="s">
        <v>649</v>
      </c>
      <c r="Q838" s="316"/>
      <c r="R838" s="316"/>
      <c r="S838" s="316"/>
      <c r="T838" s="316"/>
      <c r="U838" s="316"/>
      <c r="V838" s="316"/>
      <c r="W838" s="316"/>
      <c r="X838" s="316"/>
      <c r="Y838" s="317">
        <v>13</v>
      </c>
      <c r="Z838" s="318"/>
      <c r="AA838" s="318"/>
      <c r="AB838" s="319"/>
      <c r="AC838" s="327" t="s">
        <v>196</v>
      </c>
      <c r="AD838" s="327"/>
      <c r="AE838" s="327"/>
      <c r="AF838" s="327"/>
      <c r="AG838" s="327"/>
      <c r="AH838" s="420" t="s">
        <v>650</v>
      </c>
      <c r="AI838" s="421"/>
      <c r="AJ838" s="421"/>
      <c r="AK838" s="421"/>
      <c r="AL838" s="422" t="s">
        <v>651</v>
      </c>
      <c r="AM838" s="423"/>
      <c r="AN838" s="423"/>
      <c r="AO838" s="424"/>
      <c r="AP838" s="320"/>
      <c r="AQ838" s="320"/>
      <c r="AR838" s="320"/>
      <c r="AS838" s="320"/>
      <c r="AT838" s="320"/>
      <c r="AU838" s="320"/>
      <c r="AV838" s="320"/>
      <c r="AW838" s="320"/>
      <c r="AX838" s="320"/>
    </row>
    <row r="839" spans="1:50" ht="30" customHeight="1" x14ac:dyDescent="0.15">
      <c r="A839" s="403">
        <v>3</v>
      </c>
      <c r="B839" s="403">
        <v>1</v>
      </c>
      <c r="C839" s="426" t="s">
        <v>652</v>
      </c>
      <c r="D839" s="417"/>
      <c r="E839" s="417"/>
      <c r="F839" s="417"/>
      <c r="G839" s="417"/>
      <c r="H839" s="417"/>
      <c r="I839" s="417"/>
      <c r="J839" s="418">
        <v>6000012070001</v>
      </c>
      <c r="K839" s="419"/>
      <c r="L839" s="419"/>
      <c r="M839" s="419"/>
      <c r="N839" s="419"/>
      <c r="O839" s="419"/>
      <c r="P839" s="315" t="s">
        <v>653</v>
      </c>
      <c r="Q839" s="316"/>
      <c r="R839" s="316"/>
      <c r="S839" s="316"/>
      <c r="T839" s="316"/>
      <c r="U839" s="316"/>
      <c r="V839" s="316"/>
      <c r="W839" s="316"/>
      <c r="X839" s="316"/>
      <c r="Y839" s="317">
        <v>9</v>
      </c>
      <c r="Z839" s="318"/>
      <c r="AA839" s="318"/>
      <c r="AB839" s="319"/>
      <c r="AC839" s="327" t="s">
        <v>196</v>
      </c>
      <c r="AD839" s="327"/>
      <c r="AE839" s="327"/>
      <c r="AF839" s="327"/>
      <c r="AG839" s="327"/>
      <c r="AH839" s="322" t="s">
        <v>636</v>
      </c>
      <c r="AI839" s="323"/>
      <c r="AJ839" s="323"/>
      <c r="AK839" s="323"/>
      <c r="AL839" s="324" t="s">
        <v>636</v>
      </c>
      <c r="AM839" s="325"/>
      <c r="AN839" s="325"/>
      <c r="AO839" s="326"/>
      <c r="AP839" s="320"/>
      <c r="AQ839" s="320"/>
      <c r="AR839" s="320"/>
      <c r="AS839" s="320"/>
      <c r="AT839" s="320"/>
      <c r="AU839" s="320"/>
      <c r="AV839" s="320"/>
      <c r="AW839" s="320"/>
      <c r="AX839" s="320"/>
    </row>
    <row r="840" spans="1:50" ht="30" customHeight="1" x14ac:dyDescent="0.15">
      <c r="A840" s="403">
        <v>4</v>
      </c>
      <c r="B840" s="403">
        <v>1</v>
      </c>
      <c r="C840" s="426" t="s">
        <v>654</v>
      </c>
      <c r="D840" s="417"/>
      <c r="E840" s="417"/>
      <c r="F840" s="417"/>
      <c r="G840" s="417"/>
      <c r="H840" s="417"/>
      <c r="I840" s="417"/>
      <c r="J840" s="418">
        <v>6000012070001</v>
      </c>
      <c r="K840" s="419"/>
      <c r="L840" s="419"/>
      <c r="M840" s="419"/>
      <c r="N840" s="419"/>
      <c r="O840" s="419"/>
      <c r="P840" s="315" t="s">
        <v>646</v>
      </c>
      <c r="Q840" s="316"/>
      <c r="R840" s="316"/>
      <c r="S840" s="316"/>
      <c r="T840" s="316"/>
      <c r="U840" s="316"/>
      <c r="V840" s="316"/>
      <c r="W840" s="316"/>
      <c r="X840" s="316"/>
      <c r="Y840" s="317">
        <v>8</v>
      </c>
      <c r="Z840" s="318"/>
      <c r="AA840" s="318"/>
      <c r="AB840" s="319"/>
      <c r="AC840" s="327" t="s">
        <v>196</v>
      </c>
      <c r="AD840" s="327"/>
      <c r="AE840" s="327"/>
      <c r="AF840" s="327"/>
      <c r="AG840" s="327"/>
      <c r="AH840" s="322" t="s">
        <v>636</v>
      </c>
      <c r="AI840" s="323"/>
      <c r="AJ840" s="323"/>
      <c r="AK840" s="323"/>
      <c r="AL840" s="324" t="s">
        <v>636</v>
      </c>
      <c r="AM840" s="325"/>
      <c r="AN840" s="325"/>
      <c r="AO840" s="326"/>
      <c r="AP840" s="320"/>
      <c r="AQ840" s="320"/>
      <c r="AR840" s="320"/>
      <c r="AS840" s="320"/>
      <c r="AT840" s="320"/>
      <c r="AU840" s="320"/>
      <c r="AV840" s="320"/>
      <c r="AW840" s="320"/>
      <c r="AX840" s="320"/>
    </row>
    <row r="841" spans="1:50" ht="30" customHeight="1" x14ac:dyDescent="0.15">
      <c r="A841" s="403">
        <v>5</v>
      </c>
      <c r="B841" s="403">
        <v>1</v>
      </c>
      <c r="C841" s="426" t="s">
        <v>655</v>
      </c>
      <c r="D841" s="417"/>
      <c r="E841" s="417"/>
      <c r="F841" s="417"/>
      <c r="G841" s="417"/>
      <c r="H841" s="417"/>
      <c r="I841" s="417"/>
      <c r="J841" s="418">
        <v>6000012070001</v>
      </c>
      <c r="K841" s="419"/>
      <c r="L841" s="419"/>
      <c r="M841" s="419"/>
      <c r="N841" s="419"/>
      <c r="O841" s="419"/>
      <c r="P841" s="315" t="s">
        <v>653</v>
      </c>
      <c r="Q841" s="316"/>
      <c r="R841" s="316"/>
      <c r="S841" s="316"/>
      <c r="T841" s="316"/>
      <c r="U841" s="316"/>
      <c r="V841" s="316"/>
      <c r="W841" s="316"/>
      <c r="X841" s="316"/>
      <c r="Y841" s="317">
        <v>7</v>
      </c>
      <c r="Z841" s="318"/>
      <c r="AA841" s="318"/>
      <c r="AB841" s="319"/>
      <c r="AC841" s="321" t="s">
        <v>196</v>
      </c>
      <c r="AD841" s="321"/>
      <c r="AE841" s="321"/>
      <c r="AF841" s="321"/>
      <c r="AG841" s="321"/>
      <c r="AH841" s="322" t="s">
        <v>636</v>
      </c>
      <c r="AI841" s="323"/>
      <c r="AJ841" s="323"/>
      <c r="AK841" s="323"/>
      <c r="AL841" s="324" t="s">
        <v>636</v>
      </c>
      <c r="AM841" s="325"/>
      <c r="AN841" s="325"/>
      <c r="AO841" s="326"/>
      <c r="AP841" s="320"/>
      <c r="AQ841" s="320"/>
      <c r="AR841" s="320"/>
      <c r="AS841" s="320"/>
      <c r="AT841" s="320"/>
      <c r="AU841" s="320"/>
      <c r="AV841" s="320"/>
      <c r="AW841" s="320"/>
      <c r="AX841" s="320"/>
    </row>
    <row r="842" spans="1:50" ht="30" customHeight="1" x14ac:dyDescent="0.15">
      <c r="A842" s="403">
        <v>6</v>
      </c>
      <c r="B842" s="403">
        <v>1</v>
      </c>
      <c r="C842" s="426" t="s">
        <v>656</v>
      </c>
      <c r="D842" s="417"/>
      <c r="E842" s="417"/>
      <c r="F842" s="417"/>
      <c r="G842" s="417"/>
      <c r="H842" s="417"/>
      <c r="I842" s="417"/>
      <c r="J842" s="418">
        <v>6000012070001</v>
      </c>
      <c r="K842" s="419"/>
      <c r="L842" s="419"/>
      <c r="M842" s="419"/>
      <c r="N842" s="419"/>
      <c r="O842" s="419"/>
      <c r="P842" s="315" t="s">
        <v>646</v>
      </c>
      <c r="Q842" s="316"/>
      <c r="R842" s="316"/>
      <c r="S842" s="316"/>
      <c r="T842" s="316"/>
      <c r="U842" s="316"/>
      <c r="V842" s="316"/>
      <c r="W842" s="316"/>
      <c r="X842" s="316"/>
      <c r="Y842" s="317">
        <v>6</v>
      </c>
      <c r="Z842" s="318"/>
      <c r="AA842" s="318"/>
      <c r="AB842" s="319"/>
      <c r="AC842" s="321" t="s">
        <v>196</v>
      </c>
      <c r="AD842" s="321"/>
      <c r="AE842" s="321"/>
      <c r="AF842" s="321"/>
      <c r="AG842" s="321"/>
      <c r="AH842" s="322" t="s">
        <v>657</v>
      </c>
      <c r="AI842" s="323"/>
      <c r="AJ842" s="323"/>
      <c r="AK842" s="323"/>
      <c r="AL842" s="324" t="s">
        <v>657</v>
      </c>
      <c r="AM842" s="325"/>
      <c r="AN842" s="325"/>
      <c r="AO842" s="326"/>
      <c r="AP842" s="320"/>
      <c r="AQ842" s="320"/>
      <c r="AR842" s="320"/>
      <c r="AS842" s="320"/>
      <c r="AT842" s="320"/>
      <c r="AU842" s="320"/>
      <c r="AV842" s="320"/>
      <c r="AW842" s="320"/>
      <c r="AX842" s="320"/>
    </row>
    <row r="843" spans="1:50" ht="30" customHeight="1" x14ac:dyDescent="0.15">
      <c r="A843" s="403">
        <v>7</v>
      </c>
      <c r="B843" s="403">
        <v>1</v>
      </c>
      <c r="C843" s="426" t="s">
        <v>658</v>
      </c>
      <c r="D843" s="417"/>
      <c r="E843" s="417"/>
      <c r="F843" s="417"/>
      <c r="G843" s="417"/>
      <c r="H843" s="417"/>
      <c r="I843" s="417"/>
      <c r="J843" s="418">
        <v>6000012070001</v>
      </c>
      <c r="K843" s="419"/>
      <c r="L843" s="419"/>
      <c r="M843" s="419"/>
      <c r="N843" s="419"/>
      <c r="O843" s="419"/>
      <c r="P843" s="315" t="s">
        <v>646</v>
      </c>
      <c r="Q843" s="316"/>
      <c r="R843" s="316"/>
      <c r="S843" s="316"/>
      <c r="T843" s="316"/>
      <c r="U843" s="316"/>
      <c r="V843" s="316"/>
      <c r="W843" s="316"/>
      <c r="X843" s="316"/>
      <c r="Y843" s="317">
        <v>6</v>
      </c>
      <c r="Z843" s="318"/>
      <c r="AA843" s="318"/>
      <c r="AB843" s="319"/>
      <c r="AC843" s="321" t="s">
        <v>196</v>
      </c>
      <c r="AD843" s="321"/>
      <c r="AE843" s="321"/>
      <c r="AF843" s="321"/>
      <c r="AG843" s="321"/>
      <c r="AH843" s="322" t="s">
        <v>657</v>
      </c>
      <c r="AI843" s="323"/>
      <c r="AJ843" s="323"/>
      <c r="AK843" s="323"/>
      <c r="AL843" s="324" t="s">
        <v>647</v>
      </c>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477</v>
      </c>
      <c r="AD869" s="275"/>
      <c r="AE869" s="275"/>
      <c r="AF869" s="275"/>
      <c r="AG869" s="275"/>
      <c r="AH869" s="343" t="s">
        <v>512</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659</v>
      </c>
      <c r="D870" s="417"/>
      <c r="E870" s="417"/>
      <c r="F870" s="417"/>
      <c r="G870" s="417"/>
      <c r="H870" s="417"/>
      <c r="I870" s="417"/>
      <c r="J870" s="418">
        <v>3020001064279</v>
      </c>
      <c r="K870" s="419"/>
      <c r="L870" s="419"/>
      <c r="M870" s="419"/>
      <c r="N870" s="419"/>
      <c r="O870" s="419"/>
      <c r="P870" s="315" t="s">
        <v>660</v>
      </c>
      <c r="Q870" s="316"/>
      <c r="R870" s="316"/>
      <c r="S870" s="316"/>
      <c r="T870" s="316"/>
      <c r="U870" s="316"/>
      <c r="V870" s="316"/>
      <c r="W870" s="316"/>
      <c r="X870" s="316"/>
      <c r="Y870" s="317">
        <v>11</v>
      </c>
      <c r="Z870" s="318"/>
      <c r="AA870" s="318"/>
      <c r="AB870" s="319"/>
      <c r="AC870" s="327" t="s">
        <v>517</v>
      </c>
      <c r="AD870" s="425"/>
      <c r="AE870" s="425"/>
      <c r="AF870" s="425"/>
      <c r="AG870" s="425"/>
      <c r="AH870" s="420">
        <v>1</v>
      </c>
      <c r="AI870" s="421"/>
      <c r="AJ870" s="421"/>
      <c r="AK870" s="421"/>
      <c r="AL870" s="324">
        <v>97</v>
      </c>
      <c r="AM870" s="325"/>
      <c r="AN870" s="325"/>
      <c r="AO870" s="326"/>
      <c r="AP870" s="320"/>
      <c r="AQ870" s="320"/>
      <c r="AR870" s="320"/>
      <c r="AS870" s="320"/>
      <c r="AT870" s="320"/>
      <c r="AU870" s="320"/>
      <c r="AV870" s="320"/>
      <c r="AW870" s="320"/>
      <c r="AX870" s="320"/>
    </row>
    <row r="871" spans="1:50" ht="30" customHeight="1" x14ac:dyDescent="0.15">
      <c r="A871" s="403">
        <v>2</v>
      </c>
      <c r="B871" s="403">
        <v>1</v>
      </c>
      <c r="C871" s="426" t="s">
        <v>659</v>
      </c>
      <c r="D871" s="417"/>
      <c r="E871" s="417"/>
      <c r="F871" s="417"/>
      <c r="G871" s="417"/>
      <c r="H871" s="417"/>
      <c r="I871" s="417"/>
      <c r="J871" s="418">
        <v>3020001064279</v>
      </c>
      <c r="K871" s="419"/>
      <c r="L871" s="419"/>
      <c r="M871" s="419"/>
      <c r="N871" s="419"/>
      <c r="O871" s="419"/>
      <c r="P871" s="315" t="s">
        <v>660</v>
      </c>
      <c r="Q871" s="316"/>
      <c r="R871" s="316"/>
      <c r="S871" s="316"/>
      <c r="T871" s="316"/>
      <c r="U871" s="316"/>
      <c r="V871" s="316"/>
      <c r="W871" s="316"/>
      <c r="X871" s="316"/>
      <c r="Y871" s="317">
        <v>7</v>
      </c>
      <c r="Z871" s="318"/>
      <c r="AA871" s="318"/>
      <c r="AB871" s="319"/>
      <c r="AC871" s="327" t="s">
        <v>517</v>
      </c>
      <c r="AD871" s="327"/>
      <c r="AE871" s="327"/>
      <c r="AF871" s="327"/>
      <c r="AG871" s="327"/>
      <c r="AH871" s="420">
        <v>1</v>
      </c>
      <c r="AI871" s="421"/>
      <c r="AJ871" s="421"/>
      <c r="AK871" s="421"/>
      <c r="AL871" s="422">
        <v>85.2</v>
      </c>
      <c r="AM871" s="423"/>
      <c r="AN871" s="423"/>
      <c r="AO871" s="424"/>
      <c r="AP871" s="320"/>
      <c r="AQ871" s="320"/>
      <c r="AR871" s="320"/>
      <c r="AS871" s="320"/>
      <c r="AT871" s="320"/>
      <c r="AU871" s="320"/>
      <c r="AV871" s="320"/>
      <c r="AW871" s="320"/>
      <c r="AX871" s="320"/>
    </row>
    <row r="872" spans="1:50" ht="30" customHeight="1" x14ac:dyDescent="0.15">
      <c r="A872" s="403">
        <v>3</v>
      </c>
      <c r="B872" s="403">
        <v>1</v>
      </c>
      <c r="C872" s="426" t="s">
        <v>659</v>
      </c>
      <c r="D872" s="417"/>
      <c r="E872" s="417"/>
      <c r="F872" s="417"/>
      <c r="G872" s="417"/>
      <c r="H872" s="417"/>
      <c r="I872" s="417"/>
      <c r="J872" s="418">
        <v>3020001064279</v>
      </c>
      <c r="K872" s="419"/>
      <c r="L872" s="419"/>
      <c r="M872" s="419"/>
      <c r="N872" s="419"/>
      <c r="O872" s="419"/>
      <c r="P872" s="315" t="s">
        <v>660</v>
      </c>
      <c r="Q872" s="316"/>
      <c r="R872" s="316"/>
      <c r="S872" s="316"/>
      <c r="T872" s="316"/>
      <c r="U872" s="316"/>
      <c r="V872" s="316"/>
      <c r="W872" s="316"/>
      <c r="X872" s="316"/>
      <c r="Y872" s="317">
        <v>6</v>
      </c>
      <c r="Z872" s="318"/>
      <c r="AA872" s="318"/>
      <c r="AB872" s="319"/>
      <c r="AC872" s="327" t="s">
        <v>517</v>
      </c>
      <c r="AD872" s="327"/>
      <c r="AE872" s="327"/>
      <c r="AF872" s="327"/>
      <c r="AG872" s="327"/>
      <c r="AH872" s="322">
        <v>1</v>
      </c>
      <c r="AI872" s="323"/>
      <c r="AJ872" s="323"/>
      <c r="AK872" s="323"/>
      <c r="AL872" s="324">
        <v>87.3</v>
      </c>
      <c r="AM872" s="325"/>
      <c r="AN872" s="325"/>
      <c r="AO872" s="326"/>
      <c r="AP872" s="320"/>
      <c r="AQ872" s="320"/>
      <c r="AR872" s="320"/>
      <c r="AS872" s="320"/>
      <c r="AT872" s="320"/>
      <c r="AU872" s="320"/>
      <c r="AV872" s="320"/>
      <c r="AW872" s="320"/>
      <c r="AX872" s="320"/>
    </row>
    <row r="873" spans="1:50" ht="30" customHeight="1" x14ac:dyDescent="0.15">
      <c r="A873" s="403">
        <v>4</v>
      </c>
      <c r="B873" s="403">
        <v>1</v>
      </c>
      <c r="C873" s="426" t="s">
        <v>659</v>
      </c>
      <c r="D873" s="417"/>
      <c r="E873" s="417"/>
      <c r="F873" s="417"/>
      <c r="G873" s="417"/>
      <c r="H873" s="417"/>
      <c r="I873" s="417"/>
      <c r="J873" s="418">
        <v>3020001064279</v>
      </c>
      <c r="K873" s="419"/>
      <c r="L873" s="419"/>
      <c r="M873" s="419"/>
      <c r="N873" s="419"/>
      <c r="O873" s="419"/>
      <c r="P873" s="315" t="s">
        <v>660</v>
      </c>
      <c r="Q873" s="316"/>
      <c r="R873" s="316"/>
      <c r="S873" s="316"/>
      <c r="T873" s="316"/>
      <c r="U873" s="316"/>
      <c r="V873" s="316"/>
      <c r="W873" s="316"/>
      <c r="X873" s="316"/>
      <c r="Y873" s="317">
        <v>5</v>
      </c>
      <c r="Z873" s="318"/>
      <c r="AA873" s="318"/>
      <c r="AB873" s="319"/>
      <c r="AC873" s="327" t="s">
        <v>517</v>
      </c>
      <c r="AD873" s="327"/>
      <c r="AE873" s="327"/>
      <c r="AF873" s="327"/>
      <c r="AG873" s="327"/>
      <c r="AH873" s="322">
        <v>1</v>
      </c>
      <c r="AI873" s="323"/>
      <c r="AJ873" s="323"/>
      <c r="AK873" s="323"/>
      <c r="AL873" s="324">
        <v>94.1</v>
      </c>
      <c r="AM873" s="325"/>
      <c r="AN873" s="325"/>
      <c r="AO873" s="326"/>
      <c r="AP873" s="320"/>
      <c r="AQ873" s="320"/>
      <c r="AR873" s="320"/>
      <c r="AS873" s="320"/>
      <c r="AT873" s="320"/>
      <c r="AU873" s="320"/>
      <c r="AV873" s="320"/>
      <c r="AW873" s="320"/>
      <c r="AX873" s="320"/>
    </row>
    <row r="874" spans="1:50" ht="30" customHeight="1" x14ac:dyDescent="0.15">
      <c r="A874" s="403">
        <v>5</v>
      </c>
      <c r="B874" s="403">
        <v>1</v>
      </c>
      <c r="C874" s="426" t="s">
        <v>659</v>
      </c>
      <c r="D874" s="417"/>
      <c r="E874" s="417"/>
      <c r="F874" s="417"/>
      <c r="G874" s="417"/>
      <c r="H874" s="417"/>
      <c r="I874" s="417"/>
      <c r="J874" s="418">
        <v>3020001064279</v>
      </c>
      <c r="K874" s="419"/>
      <c r="L874" s="419"/>
      <c r="M874" s="419"/>
      <c r="N874" s="419"/>
      <c r="O874" s="419"/>
      <c r="P874" s="315" t="s">
        <v>660</v>
      </c>
      <c r="Q874" s="316"/>
      <c r="R874" s="316"/>
      <c r="S874" s="316"/>
      <c r="T874" s="316"/>
      <c r="U874" s="316"/>
      <c r="V874" s="316"/>
      <c r="W874" s="316"/>
      <c r="X874" s="316"/>
      <c r="Y874" s="317">
        <v>5</v>
      </c>
      <c r="Z874" s="318"/>
      <c r="AA874" s="318"/>
      <c r="AB874" s="319"/>
      <c r="AC874" s="321" t="s">
        <v>522</v>
      </c>
      <c r="AD874" s="321"/>
      <c r="AE874" s="321"/>
      <c r="AF874" s="321"/>
      <c r="AG874" s="321"/>
      <c r="AH874" s="322" t="s">
        <v>700</v>
      </c>
      <c r="AI874" s="323"/>
      <c r="AJ874" s="323"/>
      <c r="AK874" s="323"/>
      <c r="AL874" s="324">
        <v>100</v>
      </c>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477</v>
      </c>
      <c r="AD902" s="275"/>
      <c r="AE902" s="275"/>
      <c r="AF902" s="275"/>
      <c r="AG902" s="275"/>
      <c r="AH902" s="343" t="s">
        <v>512</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6" t="s">
        <v>661</v>
      </c>
      <c r="D903" s="417"/>
      <c r="E903" s="417"/>
      <c r="F903" s="417"/>
      <c r="G903" s="417"/>
      <c r="H903" s="417"/>
      <c r="I903" s="417"/>
      <c r="J903" s="418">
        <v>5340002014447</v>
      </c>
      <c r="K903" s="419"/>
      <c r="L903" s="419"/>
      <c r="M903" s="419"/>
      <c r="N903" s="419"/>
      <c r="O903" s="419"/>
      <c r="P903" s="315" t="s">
        <v>662</v>
      </c>
      <c r="Q903" s="316"/>
      <c r="R903" s="316"/>
      <c r="S903" s="316"/>
      <c r="T903" s="316"/>
      <c r="U903" s="316"/>
      <c r="V903" s="316"/>
      <c r="W903" s="316"/>
      <c r="X903" s="316"/>
      <c r="Y903" s="317">
        <v>11</v>
      </c>
      <c r="Z903" s="318"/>
      <c r="AA903" s="318"/>
      <c r="AB903" s="319"/>
      <c r="AC903" s="327" t="s">
        <v>517</v>
      </c>
      <c r="AD903" s="425"/>
      <c r="AE903" s="425"/>
      <c r="AF903" s="425"/>
      <c r="AG903" s="425"/>
      <c r="AH903" s="420">
        <v>1</v>
      </c>
      <c r="AI903" s="421"/>
      <c r="AJ903" s="421"/>
      <c r="AK903" s="421"/>
      <c r="AL903" s="324">
        <v>54.6</v>
      </c>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477</v>
      </c>
      <c r="AD935" s="275"/>
      <c r="AE935" s="275"/>
      <c r="AF935" s="275"/>
      <c r="AG935" s="275"/>
      <c r="AH935" s="343" t="s">
        <v>512</v>
      </c>
      <c r="AI935" s="345"/>
      <c r="AJ935" s="345"/>
      <c r="AK935" s="345"/>
      <c r="AL935" s="345" t="s">
        <v>21</v>
      </c>
      <c r="AM935" s="345"/>
      <c r="AN935" s="345"/>
      <c r="AO935" s="427"/>
      <c r="AP935" s="428" t="s">
        <v>433</v>
      </c>
      <c r="AQ935" s="428"/>
      <c r="AR935" s="428"/>
      <c r="AS935" s="428"/>
      <c r="AT935" s="428"/>
      <c r="AU935" s="428"/>
      <c r="AV935" s="428"/>
      <c r="AW935" s="428"/>
      <c r="AX935" s="428"/>
    </row>
    <row r="936" spans="1:50" ht="30" customHeight="1" x14ac:dyDescent="0.15">
      <c r="A936" s="403">
        <v>1</v>
      </c>
      <c r="B936" s="403">
        <v>1</v>
      </c>
      <c r="C936" s="426" t="s">
        <v>663</v>
      </c>
      <c r="D936" s="417"/>
      <c r="E936" s="417"/>
      <c r="F936" s="417"/>
      <c r="G936" s="417"/>
      <c r="H936" s="417"/>
      <c r="I936" s="417"/>
      <c r="J936" s="418">
        <v>1250002015870</v>
      </c>
      <c r="K936" s="419"/>
      <c r="L936" s="419"/>
      <c r="M936" s="419"/>
      <c r="N936" s="419"/>
      <c r="O936" s="419"/>
      <c r="P936" s="315" t="s">
        <v>660</v>
      </c>
      <c r="Q936" s="316"/>
      <c r="R936" s="316"/>
      <c r="S936" s="316"/>
      <c r="T936" s="316"/>
      <c r="U936" s="316"/>
      <c r="V936" s="316"/>
      <c r="W936" s="316"/>
      <c r="X936" s="316"/>
      <c r="Y936" s="317">
        <v>7</v>
      </c>
      <c r="Z936" s="318"/>
      <c r="AA936" s="318"/>
      <c r="AB936" s="319"/>
      <c r="AC936" s="327" t="s">
        <v>517</v>
      </c>
      <c r="AD936" s="425"/>
      <c r="AE936" s="425"/>
      <c r="AF936" s="425"/>
      <c r="AG936" s="425"/>
      <c r="AH936" s="420">
        <v>1</v>
      </c>
      <c r="AI936" s="421"/>
      <c r="AJ936" s="421"/>
      <c r="AK936" s="421"/>
      <c r="AL936" s="324">
        <v>68.400000000000006</v>
      </c>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477</v>
      </c>
      <c r="AD968" s="275"/>
      <c r="AE968" s="275"/>
      <c r="AF968" s="275"/>
      <c r="AG968" s="275"/>
      <c r="AH968" s="343" t="s">
        <v>512</v>
      </c>
      <c r="AI968" s="345"/>
      <c r="AJ968" s="345"/>
      <c r="AK968" s="345"/>
      <c r="AL968" s="345" t="s">
        <v>21</v>
      </c>
      <c r="AM968" s="345"/>
      <c r="AN968" s="345"/>
      <c r="AO968" s="427"/>
      <c r="AP968" s="428" t="s">
        <v>433</v>
      </c>
      <c r="AQ968" s="428"/>
      <c r="AR968" s="428"/>
      <c r="AS968" s="428"/>
      <c r="AT968" s="428"/>
      <c r="AU968" s="428"/>
      <c r="AV968" s="428"/>
      <c r="AW968" s="428"/>
      <c r="AX968" s="428"/>
    </row>
    <row r="969" spans="1:50" ht="30" customHeight="1" x14ac:dyDescent="0.15">
      <c r="A969" s="403">
        <v>1</v>
      </c>
      <c r="B969" s="403">
        <v>1</v>
      </c>
      <c r="C969" s="426" t="s">
        <v>664</v>
      </c>
      <c r="D969" s="417"/>
      <c r="E969" s="417"/>
      <c r="F969" s="417"/>
      <c r="G969" s="417"/>
      <c r="H969" s="417"/>
      <c r="I969" s="417"/>
      <c r="J969" s="418" t="s">
        <v>674</v>
      </c>
      <c r="K969" s="419"/>
      <c r="L969" s="419"/>
      <c r="M969" s="419"/>
      <c r="N969" s="419"/>
      <c r="O969" s="419"/>
      <c r="P969" s="315" t="s">
        <v>675</v>
      </c>
      <c r="Q969" s="316"/>
      <c r="R969" s="316"/>
      <c r="S969" s="316"/>
      <c r="T969" s="316"/>
      <c r="U969" s="316"/>
      <c r="V969" s="316"/>
      <c r="W969" s="316"/>
      <c r="X969" s="316"/>
      <c r="Y969" s="317">
        <v>0.2</v>
      </c>
      <c r="Z969" s="318"/>
      <c r="AA969" s="318"/>
      <c r="AB969" s="319"/>
      <c r="AC969" s="327" t="s">
        <v>196</v>
      </c>
      <c r="AD969" s="425"/>
      <c r="AE969" s="425"/>
      <c r="AF969" s="425"/>
      <c r="AG969" s="425"/>
      <c r="AH969" s="420" t="s">
        <v>676</v>
      </c>
      <c r="AI969" s="421"/>
      <c r="AJ969" s="421"/>
      <c r="AK969" s="421"/>
      <c r="AL969" s="324" t="s">
        <v>651</v>
      </c>
      <c r="AM969" s="325"/>
      <c r="AN969" s="325"/>
      <c r="AO969" s="326"/>
      <c r="AP969" s="320"/>
      <c r="AQ969" s="320"/>
      <c r="AR969" s="320"/>
      <c r="AS969" s="320"/>
      <c r="AT969" s="320"/>
      <c r="AU969" s="320"/>
      <c r="AV969" s="320"/>
      <c r="AW969" s="320"/>
      <c r="AX969" s="320"/>
    </row>
    <row r="970" spans="1:50" ht="30" customHeight="1" x14ac:dyDescent="0.15">
      <c r="A970" s="403">
        <v>2</v>
      </c>
      <c r="B970" s="403">
        <v>1</v>
      </c>
      <c r="C970" s="426" t="s">
        <v>665</v>
      </c>
      <c r="D970" s="417"/>
      <c r="E970" s="417"/>
      <c r="F970" s="417"/>
      <c r="G970" s="417"/>
      <c r="H970" s="417"/>
      <c r="I970" s="417"/>
      <c r="J970" s="418" t="s">
        <v>674</v>
      </c>
      <c r="K970" s="419"/>
      <c r="L970" s="419"/>
      <c r="M970" s="419"/>
      <c r="N970" s="419"/>
      <c r="O970" s="419"/>
      <c r="P970" s="315" t="s">
        <v>675</v>
      </c>
      <c r="Q970" s="316"/>
      <c r="R970" s="316"/>
      <c r="S970" s="316"/>
      <c r="T970" s="316"/>
      <c r="U970" s="316"/>
      <c r="V970" s="316"/>
      <c r="W970" s="316"/>
      <c r="X970" s="316"/>
      <c r="Y970" s="317">
        <v>0.1</v>
      </c>
      <c r="Z970" s="318"/>
      <c r="AA970" s="318"/>
      <c r="AB970" s="319"/>
      <c r="AC970" s="327" t="s">
        <v>196</v>
      </c>
      <c r="AD970" s="425"/>
      <c r="AE970" s="425"/>
      <c r="AF970" s="425"/>
      <c r="AG970" s="425"/>
      <c r="AH970" s="420" t="s">
        <v>676</v>
      </c>
      <c r="AI970" s="421"/>
      <c r="AJ970" s="421"/>
      <c r="AK970" s="421"/>
      <c r="AL970" s="324" t="s">
        <v>651</v>
      </c>
      <c r="AM970" s="325"/>
      <c r="AN970" s="325"/>
      <c r="AO970" s="326"/>
      <c r="AP970" s="320"/>
      <c r="AQ970" s="320"/>
      <c r="AR970" s="320"/>
      <c r="AS970" s="320"/>
      <c r="AT970" s="320"/>
      <c r="AU970" s="320"/>
      <c r="AV970" s="320"/>
      <c r="AW970" s="320"/>
      <c r="AX970" s="320"/>
    </row>
    <row r="971" spans="1:50" ht="30" customHeight="1" x14ac:dyDescent="0.15">
      <c r="A971" s="403">
        <v>3</v>
      </c>
      <c r="B971" s="403">
        <v>1</v>
      </c>
      <c r="C971" s="426" t="s">
        <v>666</v>
      </c>
      <c r="D971" s="417"/>
      <c r="E971" s="417"/>
      <c r="F971" s="417"/>
      <c r="G971" s="417"/>
      <c r="H971" s="417"/>
      <c r="I971" s="417"/>
      <c r="J971" s="418" t="s">
        <v>674</v>
      </c>
      <c r="K971" s="419"/>
      <c r="L971" s="419"/>
      <c r="M971" s="419"/>
      <c r="N971" s="419"/>
      <c r="O971" s="419"/>
      <c r="P971" s="315" t="s">
        <v>675</v>
      </c>
      <c r="Q971" s="316"/>
      <c r="R971" s="316"/>
      <c r="S971" s="316"/>
      <c r="T971" s="316"/>
      <c r="U971" s="316"/>
      <c r="V971" s="316"/>
      <c r="W971" s="316"/>
      <c r="X971" s="316"/>
      <c r="Y971" s="317">
        <v>0.1</v>
      </c>
      <c r="Z971" s="318"/>
      <c r="AA971" s="318"/>
      <c r="AB971" s="319"/>
      <c r="AC971" s="327" t="s">
        <v>196</v>
      </c>
      <c r="AD971" s="425"/>
      <c r="AE971" s="425"/>
      <c r="AF971" s="425"/>
      <c r="AG971" s="425"/>
      <c r="AH971" s="420" t="s">
        <v>676</v>
      </c>
      <c r="AI971" s="421"/>
      <c r="AJ971" s="421"/>
      <c r="AK971" s="421"/>
      <c r="AL971" s="324" t="s">
        <v>651</v>
      </c>
      <c r="AM971" s="325"/>
      <c r="AN971" s="325"/>
      <c r="AO971" s="326"/>
      <c r="AP971" s="320"/>
      <c r="AQ971" s="320"/>
      <c r="AR971" s="320"/>
      <c r="AS971" s="320"/>
      <c r="AT971" s="320"/>
      <c r="AU971" s="320"/>
      <c r="AV971" s="320"/>
      <c r="AW971" s="320"/>
      <c r="AX971" s="320"/>
    </row>
    <row r="972" spans="1:50" ht="30" customHeight="1" x14ac:dyDescent="0.15">
      <c r="A972" s="403">
        <v>4</v>
      </c>
      <c r="B972" s="403">
        <v>1</v>
      </c>
      <c r="C972" s="426" t="s">
        <v>667</v>
      </c>
      <c r="D972" s="417"/>
      <c r="E972" s="417"/>
      <c r="F972" s="417"/>
      <c r="G972" s="417"/>
      <c r="H972" s="417"/>
      <c r="I972" s="417"/>
      <c r="J972" s="418" t="s">
        <v>674</v>
      </c>
      <c r="K972" s="419"/>
      <c r="L972" s="419"/>
      <c r="M972" s="419"/>
      <c r="N972" s="419"/>
      <c r="O972" s="419"/>
      <c r="P972" s="315" t="s">
        <v>675</v>
      </c>
      <c r="Q972" s="316"/>
      <c r="R972" s="316"/>
      <c r="S972" s="316"/>
      <c r="T972" s="316"/>
      <c r="U972" s="316"/>
      <c r="V972" s="316"/>
      <c r="W972" s="316"/>
      <c r="X972" s="316"/>
      <c r="Y972" s="317">
        <v>0.1</v>
      </c>
      <c r="Z972" s="318"/>
      <c r="AA972" s="318"/>
      <c r="AB972" s="319"/>
      <c r="AC972" s="327" t="s">
        <v>196</v>
      </c>
      <c r="AD972" s="425"/>
      <c r="AE972" s="425"/>
      <c r="AF972" s="425"/>
      <c r="AG972" s="425"/>
      <c r="AH972" s="420" t="s">
        <v>676</v>
      </c>
      <c r="AI972" s="421"/>
      <c r="AJ972" s="421"/>
      <c r="AK972" s="421"/>
      <c r="AL972" s="324" t="s">
        <v>651</v>
      </c>
      <c r="AM972" s="325"/>
      <c r="AN972" s="325"/>
      <c r="AO972" s="326"/>
      <c r="AP972" s="320"/>
      <c r="AQ972" s="320"/>
      <c r="AR972" s="320"/>
      <c r="AS972" s="320"/>
      <c r="AT972" s="320"/>
      <c r="AU972" s="320"/>
      <c r="AV972" s="320"/>
      <c r="AW972" s="320"/>
      <c r="AX972" s="320"/>
    </row>
    <row r="973" spans="1:50" ht="30" customHeight="1" x14ac:dyDescent="0.15">
      <c r="A973" s="403">
        <v>5</v>
      </c>
      <c r="B973" s="403">
        <v>1</v>
      </c>
      <c r="C973" s="426" t="s">
        <v>668</v>
      </c>
      <c r="D973" s="417"/>
      <c r="E973" s="417"/>
      <c r="F973" s="417"/>
      <c r="G973" s="417"/>
      <c r="H973" s="417"/>
      <c r="I973" s="417"/>
      <c r="J973" s="418" t="s">
        <v>674</v>
      </c>
      <c r="K973" s="419"/>
      <c r="L973" s="419"/>
      <c r="M973" s="419"/>
      <c r="N973" s="419"/>
      <c r="O973" s="419"/>
      <c r="P973" s="315" t="s">
        <v>675</v>
      </c>
      <c r="Q973" s="316"/>
      <c r="R973" s="316"/>
      <c r="S973" s="316"/>
      <c r="T973" s="316"/>
      <c r="U973" s="316"/>
      <c r="V973" s="316"/>
      <c r="W973" s="316"/>
      <c r="X973" s="316"/>
      <c r="Y973" s="317">
        <v>0.1</v>
      </c>
      <c r="Z973" s="318"/>
      <c r="AA973" s="318"/>
      <c r="AB973" s="319"/>
      <c r="AC973" s="327" t="s">
        <v>196</v>
      </c>
      <c r="AD973" s="425"/>
      <c r="AE973" s="425"/>
      <c r="AF973" s="425"/>
      <c r="AG973" s="425"/>
      <c r="AH973" s="420" t="s">
        <v>676</v>
      </c>
      <c r="AI973" s="421"/>
      <c r="AJ973" s="421"/>
      <c r="AK973" s="421"/>
      <c r="AL973" s="324" t="s">
        <v>651</v>
      </c>
      <c r="AM973" s="325"/>
      <c r="AN973" s="325"/>
      <c r="AO973" s="326"/>
      <c r="AP973" s="320"/>
      <c r="AQ973" s="320"/>
      <c r="AR973" s="320"/>
      <c r="AS973" s="320"/>
      <c r="AT973" s="320"/>
      <c r="AU973" s="320"/>
      <c r="AV973" s="320"/>
      <c r="AW973" s="320"/>
      <c r="AX973" s="320"/>
    </row>
    <row r="974" spans="1:50" ht="30" customHeight="1" x14ac:dyDescent="0.15">
      <c r="A974" s="403">
        <v>6</v>
      </c>
      <c r="B974" s="403">
        <v>1</v>
      </c>
      <c r="C974" s="426" t="s">
        <v>669</v>
      </c>
      <c r="D974" s="417"/>
      <c r="E974" s="417"/>
      <c r="F974" s="417"/>
      <c r="G974" s="417"/>
      <c r="H974" s="417"/>
      <c r="I974" s="417"/>
      <c r="J974" s="418" t="s">
        <v>674</v>
      </c>
      <c r="K974" s="419"/>
      <c r="L974" s="419"/>
      <c r="M974" s="419"/>
      <c r="N974" s="419"/>
      <c r="O974" s="419"/>
      <c r="P974" s="315" t="s">
        <v>675</v>
      </c>
      <c r="Q974" s="316"/>
      <c r="R974" s="316"/>
      <c r="S974" s="316"/>
      <c r="T974" s="316"/>
      <c r="U974" s="316"/>
      <c r="V974" s="316"/>
      <c r="W974" s="316"/>
      <c r="X974" s="316"/>
      <c r="Y974" s="317">
        <v>0.1</v>
      </c>
      <c r="Z974" s="318"/>
      <c r="AA974" s="318"/>
      <c r="AB974" s="319"/>
      <c r="AC974" s="327" t="s">
        <v>196</v>
      </c>
      <c r="AD974" s="425"/>
      <c r="AE974" s="425"/>
      <c r="AF974" s="425"/>
      <c r="AG974" s="425"/>
      <c r="AH974" s="420" t="s">
        <v>676</v>
      </c>
      <c r="AI974" s="421"/>
      <c r="AJ974" s="421"/>
      <c r="AK974" s="421"/>
      <c r="AL974" s="324" t="s">
        <v>651</v>
      </c>
      <c r="AM974" s="325"/>
      <c r="AN974" s="325"/>
      <c r="AO974" s="326"/>
      <c r="AP974" s="320"/>
      <c r="AQ974" s="320"/>
      <c r="AR974" s="320"/>
      <c r="AS974" s="320"/>
      <c r="AT974" s="320"/>
      <c r="AU974" s="320"/>
      <c r="AV974" s="320"/>
      <c r="AW974" s="320"/>
      <c r="AX974" s="320"/>
    </row>
    <row r="975" spans="1:50" ht="30" customHeight="1" x14ac:dyDescent="0.15">
      <c r="A975" s="403">
        <v>7</v>
      </c>
      <c r="B975" s="403">
        <v>1</v>
      </c>
      <c r="C975" s="426" t="s">
        <v>670</v>
      </c>
      <c r="D975" s="417"/>
      <c r="E975" s="417"/>
      <c r="F975" s="417"/>
      <c r="G975" s="417"/>
      <c r="H975" s="417"/>
      <c r="I975" s="417"/>
      <c r="J975" s="418" t="s">
        <v>674</v>
      </c>
      <c r="K975" s="419"/>
      <c r="L975" s="419"/>
      <c r="M975" s="419"/>
      <c r="N975" s="419"/>
      <c r="O975" s="419"/>
      <c r="P975" s="315" t="s">
        <v>675</v>
      </c>
      <c r="Q975" s="316"/>
      <c r="R975" s="316"/>
      <c r="S975" s="316"/>
      <c r="T975" s="316"/>
      <c r="U975" s="316"/>
      <c r="V975" s="316"/>
      <c r="W975" s="316"/>
      <c r="X975" s="316"/>
      <c r="Y975" s="317">
        <v>0.1</v>
      </c>
      <c r="Z975" s="318"/>
      <c r="AA975" s="318"/>
      <c r="AB975" s="319"/>
      <c r="AC975" s="327" t="s">
        <v>196</v>
      </c>
      <c r="AD975" s="425"/>
      <c r="AE975" s="425"/>
      <c r="AF975" s="425"/>
      <c r="AG975" s="425"/>
      <c r="AH975" s="420" t="s">
        <v>676</v>
      </c>
      <c r="AI975" s="421"/>
      <c r="AJ975" s="421"/>
      <c r="AK975" s="421"/>
      <c r="AL975" s="324" t="s">
        <v>651</v>
      </c>
      <c r="AM975" s="325"/>
      <c r="AN975" s="325"/>
      <c r="AO975" s="326"/>
      <c r="AP975" s="320"/>
      <c r="AQ975" s="320"/>
      <c r="AR975" s="320"/>
      <c r="AS975" s="320"/>
      <c r="AT975" s="320"/>
      <c r="AU975" s="320"/>
      <c r="AV975" s="320"/>
      <c r="AW975" s="320"/>
      <c r="AX975" s="320"/>
    </row>
    <row r="976" spans="1:50" ht="30" customHeight="1" x14ac:dyDescent="0.15">
      <c r="A976" s="403">
        <v>8</v>
      </c>
      <c r="B976" s="403">
        <v>1</v>
      </c>
      <c r="C976" s="426" t="s">
        <v>671</v>
      </c>
      <c r="D976" s="417"/>
      <c r="E976" s="417"/>
      <c r="F976" s="417"/>
      <c r="G976" s="417"/>
      <c r="H976" s="417"/>
      <c r="I976" s="417"/>
      <c r="J976" s="418" t="s">
        <v>674</v>
      </c>
      <c r="K976" s="419"/>
      <c r="L976" s="419"/>
      <c r="M976" s="419"/>
      <c r="N976" s="419"/>
      <c r="O976" s="419"/>
      <c r="P976" s="315" t="s">
        <v>675</v>
      </c>
      <c r="Q976" s="316"/>
      <c r="R976" s="316"/>
      <c r="S976" s="316"/>
      <c r="T976" s="316"/>
      <c r="U976" s="316"/>
      <c r="V976" s="316"/>
      <c r="W976" s="316"/>
      <c r="X976" s="316"/>
      <c r="Y976" s="317">
        <v>0.1</v>
      </c>
      <c r="Z976" s="318"/>
      <c r="AA976" s="318"/>
      <c r="AB976" s="319"/>
      <c r="AC976" s="327" t="s">
        <v>196</v>
      </c>
      <c r="AD976" s="425"/>
      <c r="AE976" s="425"/>
      <c r="AF976" s="425"/>
      <c r="AG976" s="425"/>
      <c r="AH976" s="420" t="s">
        <v>676</v>
      </c>
      <c r="AI976" s="421"/>
      <c r="AJ976" s="421"/>
      <c r="AK976" s="421"/>
      <c r="AL976" s="324" t="s">
        <v>651</v>
      </c>
      <c r="AM976" s="325"/>
      <c r="AN976" s="325"/>
      <c r="AO976" s="326"/>
      <c r="AP976" s="320"/>
      <c r="AQ976" s="320"/>
      <c r="AR976" s="320"/>
      <c r="AS976" s="320"/>
      <c r="AT976" s="320"/>
      <c r="AU976" s="320"/>
      <c r="AV976" s="320"/>
      <c r="AW976" s="320"/>
      <c r="AX976" s="320"/>
    </row>
    <row r="977" spans="1:50" ht="30" customHeight="1" x14ac:dyDescent="0.15">
      <c r="A977" s="403">
        <v>9</v>
      </c>
      <c r="B977" s="403">
        <v>1</v>
      </c>
      <c r="C977" s="426" t="s">
        <v>672</v>
      </c>
      <c r="D977" s="417"/>
      <c r="E977" s="417"/>
      <c r="F977" s="417"/>
      <c r="G977" s="417"/>
      <c r="H977" s="417"/>
      <c r="I977" s="417"/>
      <c r="J977" s="418" t="s">
        <v>674</v>
      </c>
      <c r="K977" s="419"/>
      <c r="L977" s="419"/>
      <c r="M977" s="419"/>
      <c r="N977" s="419"/>
      <c r="O977" s="419"/>
      <c r="P977" s="315" t="s">
        <v>675</v>
      </c>
      <c r="Q977" s="316"/>
      <c r="R977" s="316"/>
      <c r="S977" s="316"/>
      <c r="T977" s="316"/>
      <c r="U977" s="316"/>
      <c r="V977" s="316"/>
      <c r="W977" s="316"/>
      <c r="X977" s="316"/>
      <c r="Y977" s="317">
        <v>0.1</v>
      </c>
      <c r="Z977" s="318"/>
      <c r="AA977" s="318"/>
      <c r="AB977" s="319"/>
      <c r="AC977" s="327" t="s">
        <v>196</v>
      </c>
      <c r="AD977" s="425"/>
      <c r="AE977" s="425"/>
      <c r="AF977" s="425"/>
      <c r="AG977" s="425"/>
      <c r="AH977" s="420" t="s">
        <v>676</v>
      </c>
      <c r="AI977" s="421"/>
      <c r="AJ977" s="421"/>
      <c r="AK977" s="421"/>
      <c r="AL977" s="324" t="s">
        <v>651</v>
      </c>
      <c r="AM977" s="325"/>
      <c r="AN977" s="325"/>
      <c r="AO977" s="326"/>
      <c r="AP977" s="320"/>
      <c r="AQ977" s="320"/>
      <c r="AR977" s="320"/>
      <c r="AS977" s="320"/>
      <c r="AT977" s="320"/>
      <c r="AU977" s="320"/>
      <c r="AV977" s="320"/>
      <c r="AW977" s="320"/>
      <c r="AX977" s="320"/>
    </row>
    <row r="978" spans="1:50" ht="30" customHeight="1" x14ac:dyDescent="0.15">
      <c r="A978" s="403">
        <v>10</v>
      </c>
      <c r="B978" s="403">
        <v>1</v>
      </c>
      <c r="C978" s="426" t="s">
        <v>673</v>
      </c>
      <c r="D978" s="417"/>
      <c r="E978" s="417"/>
      <c r="F978" s="417"/>
      <c r="G978" s="417"/>
      <c r="H978" s="417"/>
      <c r="I978" s="417"/>
      <c r="J978" s="418" t="s">
        <v>674</v>
      </c>
      <c r="K978" s="419"/>
      <c r="L978" s="419"/>
      <c r="M978" s="419"/>
      <c r="N978" s="419"/>
      <c r="O978" s="419"/>
      <c r="P978" s="315" t="s">
        <v>675</v>
      </c>
      <c r="Q978" s="316"/>
      <c r="R978" s="316"/>
      <c r="S978" s="316"/>
      <c r="T978" s="316"/>
      <c r="U978" s="316"/>
      <c r="V978" s="316"/>
      <c r="W978" s="316"/>
      <c r="X978" s="316"/>
      <c r="Y978" s="317">
        <v>0.1</v>
      </c>
      <c r="Z978" s="318"/>
      <c r="AA978" s="318"/>
      <c r="AB978" s="319"/>
      <c r="AC978" s="327" t="s">
        <v>196</v>
      </c>
      <c r="AD978" s="425"/>
      <c r="AE978" s="425"/>
      <c r="AF978" s="425"/>
      <c r="AG978" s="425"/>
      <c r="AH978" s="420" t="s">
        <v>676</v>
      </c>
      <c r="AI978" s="421"/>
      <c r="AJ978" s="421"/>
      <c r="AK978" s="421"/>
      <c r="AL978" s="324" t="s">
        <v>651</v>
      </c>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t="s">
        <v>675</v>
      </c>
      <c r="Q979" s="316"/>
      <c r="R979" s="316"/>
      <c r="S979" s="316"/>
      <c r="T979" s="316"/>
      <c r="U979" s="316"/>
      <c r="V979" s="316"/>
      <c r="W979" s="316"/>
      <c r="X979" s="316"/>
      <c r="Y979" s="317"/>
      <c r="Z979" s="318"/>
      <c r="AA979" s="318"/>
      <c r="AB979" s="319"/>
      <c r="AC979" s="327" t="s">
        <v>196</v>
      </c>
      <c r="AD979" s="425"/>
      <c r="AE979" s="425"/>
      <c r="AF979" s="425"/>
      <c r="AG979" s="425"/>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t="s">
        <v>675</v>
      </c>
      <c r="Q980" s="316"/>
      <c r="R980" s="316"/>
      <c r="S980" s="316"/>
      <c r="T980" s="316"/>
      <c r="U980" s="316"/>
      <c r="V980" s="316"/>
      <c r="W980" s="316"/>
      <c r="X980" s="316"/>
      <c r="Y980" s="317"/>
      <c r="Z980" s="318"/>
      <c r="AA980" s="318"/>
      <c r="AB980" s="319"/>
      <c r="AC980" s="327" t="s">
        <v>196</v>
      </c>
      <c r="AD980" s="425"/>
      <c r="AE980" s="425"/>
      <c r="AF980" s="425"/>
      <c r="AG980" s="425"/>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t="s">
        <v>675</v>
      </c>
      <c r="Q981" s="316"/>
      <c r="R981" s="316"/>
      <c r="S981" s="316"/>
      <c r="T981" s="316"/>
      <c r="U981" s="316"/>
      <c r="V981" s="316"/>
      <c r="W981" s="316"/>
      <c r="X981" s="316"/>
      <c r="Y981" s="317"/>
      <c r="Z981" s="318"/>
      <c r="AA981" s="318"/>
      <c r="AB981" s="319"/>
      <c r="AC981" s="327" t="s">
        <v>196</v>
      </c>
      <c r="AD981" s="425"/>
      <c r="AE981" s="425"/>
      <c r="AF981" s="425"/>
      <c r="AG981" s="425"/>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t="s">
        <v>675</v>
      </c>
      <c r="Q982" s="316"/>
      <c r="R982" s="316"/>
      <c r="S982" s="316"/>
      <c r="T982" s="316"/>
      <c r="U982" s="316"/>
      <c r="V982" s="316"/>
      <c r="W982" s="316"/>
      <c r="X982" s="316"/>
      <c r="Y982" s="317"/>
      <c r="Z982" s="318"/>
      <c r="AA982" s="318"/>
      <c r="AB982" s="319"/>
      <c r="AC982" s="327" t="s">
        <v>196</v>
      </c>
      <c r="AD982" s="425"/>
      <c r="AE982" s="425"/>
      <c r="AF982" s="425"/>
      <c r="AG982" s="425"/>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t="s">
        <v>675</v>
      </c>
      <c r="Q983" s="316"/>
      <c r="R983" s="316"/>
      <c r="S983" s="316"/>
      <c r="T983" s="316"/>
      <c r="U983" s="316"/>
      <c r="V983" s="316"/>
      <c r="W983" s="316"/>
      <c r="X983" s="316"/>
      <c r="Y983" s="317"/>
      <c r="Z983" s="318"/>
      <c r="AA983" s="318"/>
      <c r="AB983" s="319"/>
      <c r="AC983" s="327" t="s">
        <v>196</v>
      </c>
      <c r="AD983" s="425"/>
      <c r="AE983" s="425"/>
      <c r="AF983" s="425"/>
      <c r="AG983" s="425"/>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t="s">
        <v>675</v>
      </c>
      <c r="Q984" s="316"/>
      <c r="R984" s="316"/>
      <c r="S984" s="316"/>
      <c r="T984" s="316"/>
      <c r="U984" s="316"/>
      <c r="V984" s="316"/>
      <c r="W984" s="316"/>
      <c r="X984" s="316"/>
      <c r="Y984" s="317"/>
      <c r="Z984" s="318"/>
      <c r="AA984" s="318"/>
      <c r="AB984" s="319"/>
      <c r="AC984" s="327" t="s">
        <v>196</v>
      </c>
      <c r="AD984" s="425"/>
      <c r="AE984" s="425"/>
      <c r="AF984" s="425"/>
      <c r="AG984" s="425"/>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t="s">
        <v>675</v>
      </c>
      <c r="Q985" s="316"/>
      <c r="R985" s="316"/>
      <c r="S985" s="316"/>
      <c r="T985" s="316"/>
      <c r="U985" s="316"/>
      <c r="V985" s="316"/>
      <c r="W985" s="316"/>
      <c r="X985" s="316"/>
      <c r="Y985" s="317"/>
      <c r="Z985" s="318"/>
      <c r="AA985" s="318"/>
      <c r="AB985" s="319"/>
      <c r="AC985" s="327" t="s">
        <v>196</v>
      </c>
      <c r="AD985" s="425"/>
      <c r="AE985" s="425"/>
      <c r="AF985" s="425"/>
      <c r="AG985" s="425"/>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t="s">
        <v>675</v>
      </c>
      <c r="Q986" s="316"/>
      <c r="R986" s="316"/>
      <c r="S986" s="316"/>
      <c r="T986" s="316"/>
      <c r="U986" s="316"/>
      <c r="V986" s="316"/>
      <c r="W986" s="316"/>
      <c r="X986" s="316"/>
      <c r="Y986" s="317"/>
      <c r="Z986" s="318"/>
      <c r="AA986" s="318"/>
      <c r="AB986" s="319"/>
      <c r="AC986" s="327" t="s">
        <v>196</v>
      </c>
      <c r="AD986" s="425"/>
      <c r="AE986" s="425"/>
      <c r="AF986" s="425"/>
      <c r="AG986" s="425"/>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t="s">
        <v>675</v>
      </c>
      <c r="Q987" s="316"/>
      <c r="R987" s="316"/>
      <c r="S987" s="316"/>
      <c r="T987" s="316"/>
      <c r="U987" s="316"/>
      <c r="V987" s="316"/>
      <c r="W987" s="316"/>
      <c r="X987" s="316"/>
      <c r="Y987" s="317"/>
      <c r="Z987" s="318"/>
      <c r="AA987" s="318"/>
      <c r="AB987" s="319"/>
      <c r="AC987" s="327" t="s">
        <v>196</v>
      </c>
      <c r="AD987" s="425"/>
      <c r="AE987" s="425"/>
      <c r="AF987" s="425"/>
      <c r="AG987" s="425"/>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t="s">
        <v>675</v>
      </c>
      <c r="Q988" s="316"/>
      <c r="R988" s="316"/>
      <c r="S988" s="316"/>
      <c r="T988" s="316"/>
      <c r="U988" s="316"/>
      <c r="V988" s="316"/>
      <c r="W988" s="316"/>
      <c r="X988" s="316"/>
      <c r="Y988" s="317"/>
      <c r="Z988" s="318"/>
      <c r="AA988" s="318"/>
      <c r="AB988" s="319"/>
      <c r="AC988" s="327" t="s">
        <v>196</v>
      </c>
      <c r="AD988" s="425"/>
      <c r="AE988" s="425"/>
      <c r="AF988" s="425"/>
      <c r="AG988" s="425"/>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t="s">
        <v>675</v>
      </c>
      <c r="Q989" s="316"/>
      <c r="R989" s="316"/>
      <c r="S989" s="316"/>
      <c r="T989" s="316"/>
      <c r="U989" s="316"/>
      <c r="V989" s="316"/>
      <c r="W989" s="316"/>
      <c r="X989" s="316"/>
      <c r="Y989" s="317"/>
      <c r="Z989" s="318"/>
      <c r="AA989" s="318"/>
      <c r="AB989" s="319"/>
      <c r="AC989" s="327" t="s">
        <v>196</v>
      </c>
      <c r="AD989" s="425"/>
      <c r="AE989" s="425"/>
      <c r="AF989" s="425"/>
      <c r="AG989" s="425"/>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t="s">
        <v>675</v>
      </c>
      <c r="Q990" s="316"/>
      <c r="R990" s="316"/>
      <c r="S990" s="316"/>
      <c r="T990" s="316"/>
      <c r="U990" s="316"/>
      <c r="V990" s="316"/>
      <c r="W990" s="316"/>
      <c r="X990" s="316"/>
      <c r="Y990" s="317"/>
      <c r="Z990" s="318"/>
      <c r="AA990" s="318"/>
      <c r="AB990" s="319"/>
      <c r="AC990" s="327" t="s">
        <v>196</v>
      </c>
      <c r="AD990" s="425"/>
      <c r="AE990" s="425"/>
      <c r="AF990" s="425"/>
      <c r="AG990" s="425"/>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t="s">
        <v>675</v>
      </c>
      <c r="Q991" s="316"/>
      <c r="R991" s="316"/>
      <c r="S991" s="316"/>
      <c r="T991" s="316"/>
      <c r="U991" s="316"/>
      <c r="V991" s="316"/>
      <c r="W991" s="316"/>
      <c r="X991" s="316"/>
      <c r="Y991" s="317"/>
      <c r="Z991" s="318"/>
      <c r="AA991" s="318"/>
      <c r="AB991" s="319"/>
      <c r="AC991" s="327" t="s">
        <v>196</v>
      </c>
      <c r="AD991" s="425"/>
      <c r="AE991" s="425"/>
      <c r="AF991" s="425"/>
      <c r="AG991" s="425"/>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t="s">
        <v>675</v>
      </c>
      <c r="Q992" s="316"/>
      <c r="R992" s="316"/>
      <c r="S992" s="316"/>
      <c r="T992" s="316"/>
      <c r="U992" s="316"/>
      <c r="V992" s="316"/>
      <c r="W992" s="316"/>
      <c r="X992" s="316"/>
      <c r="Y992" s="317"/>
      <c r="Z992" s="318"/>
      <c r="AA992" s="318"/>
      <c r="AB992" s="319"/>
      <c r="AC992" s="327" t="s">
        <v>196</v>
      </c>
      <c r="AD992" s="425"/>
      <c r="AE992" s="425"/>
      <c r="AF992" s="425"/>
      <c r="AG992" s="425"/>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t="s">
        <v>675</v>
      </c>
      <c r="Q993" s="316"/>
      <c r="R993" s="316"/>
      <c r="S993" s="316"/>
      <c r="T993" s="316"/>
      <c r="U993" s="316"/>
      <c r="V993" s="316"/>
      <c r="W993" s="316"/>
      <c r="X993" s="316"/>
      <c r="Y993" s="317"/>
      <c r="Z993" s="318"/>
      <c r="AA993" s="318"/>
      <c r="AB993" s="319"/>
      <c r="AC993" s="327" t="s">
        <v>196</v>
      </c>
      <c r="AD993" s="425"/>
      <c r="AE993" s="425"/>
      <c r="AF993" s="425"/>
      <c r="AG993" s="425"/>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t="s">
        <v>675</v>
      </c>
      <c r="Q994" s="316"/>
      <c r="R994" s="316"/>
      <c r="S994" s="316"/>
      <c r="T994" s="316"/>
      <c r="U994" s="316"/>
      <c r="V994" s="316"/>
      <c r="W994" s="316"/>
      <c r="X994" s="316"/>
      <c r="Y994" s="317"/>
      <c r="Z994" s="318"/>
      <c r="AA994" s="318"/>
      <c r="AB994" s="319"/>
      <c r="AC994" s="327" t="s">
        <v>196</v>
      </c>
      <c r="AD994" s="425"/>
      <c r="AE994" s="425"/>
      <c r="AF994" s="425"/>
      <c r="AG994" s="425"/>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t="s">
        <v>675</v>
      </c>
      <c r="Q995" s="316"/>
      <c r="R995" s="316"/>
      <c r="S995" s="316"/>
      <c r="T995" s="316"/>
      <c r="U995" s="316"/>
      <c r="V995" s="316"/>
      <c r="W995" s="316"/>
      <c r="X995" s="316"/>
      <c r="Y995" s="317"/>
      <c r="Z995" s="318"/>
      <c r="AA995" s="318"/>
      <c r="AB995" s="319"/>
      <c r="AC995" s="327" t="s">
        <v>196</v>
      </c>
      <c r="AD995" s="425"/>
      <c r="AE995" s="425"/>
      <c r="AF995" s="425"/>
      <c r="AG995" s="425"/>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t="s">
        <v>675</v>
      </c>
      <c r="Q996" s="316"/>
      <c r="R996" s="316"/>
      <c r="S996" s="316"/>
      <c r="T996" s="316"/>
      <c r="U996" s="316"/>
      <c r="V996" s="316"/>
      <c r="W996" s="316"/>
      <c r="X996" s="316"/>
      <c r="Y996" s="317"/>
      <c r="Z996" s="318"/>
      <c r="AA996" s="318"/>
      <c r="AB996" s="319"/>
      <c r="AC996" s="327" t="s">
        <v>196</v>
      </c>
      <c r="AD996" s="425"/>
      <c r="AE996" s="425"/>
      <c r="AF996" s="425"/>
      <c r="AG996" s="425"/>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t="s">
        <v>675</v>
      </c>
      <c r="Q997" s="316"/>
      <c r="R997" s="316"/>
      <c r="S997" s="316"/>
      <c r="T997" s="316"/>
      <c r="U997" s="316"/>
      <c r="V997" s="316"/>
      <c r="W997" s="316"/>
      <c r="X997" s="316"/>
      <c r="Y997" s="317"/>
      <c r="Z997" s="318"/>
      <c r="AA997" s="318"/>
      <c r="AB997" s="319"/>
      <c r="AC997" s="327" t="s">
        <v>196</v>
      </c>
      <c r="AD997" s="425"/>
      <c r="AE997" s="425"/>
      <c r="AF997" s="425"/>
      <c r="AG997" s="425"/>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t="s">
        <v>675</v>
      </c>
      <c r="Q998" s="316"/>
      <c r="R998" s="316"/>
      <c r="S998" s="316"/>
      <c r="T998" s="316"/>
      <c r="U998" s="316"/>
      <c r="V998" s="316"/>
      <c r="W998" s="316"/>
      <c r="X998" s="316"/>
      <c r="Y998" s="317"/>
      <c r="Z998" s="318"/>
      <c r="AA998" s="318"/>
      <c r="AB998" s="319"/>
      <c r="AC998" s="327" t="s">
        <v>196</v>
      </c>
      <c r="AD998" s="425"/>
      <c r="AE998" s="425"/>
      <c r="AF998" s="425"/>
      <c r="AG998" s="425"/>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477</v>
      </c>
      <c r="AD1001" s="275"/>
      <c r="AE1001" s="275"/>
      <c r="AF1001" s="275"/>
      <c r="AG1001" s="275"/>
      <c r="AH1001" s="343" t="s">
        <v>512</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customHeight="1" x14ac:dyDescent="0.15">
      <c r="A1002" s="403">
        <v>1</v>
      </c>
      <c r="B1002" s="403">
        <v>1</v>
      </c>
      <c r="C1002" s="426" t="s">
        <v>677</v>
      </c>
      <c r="D1002" s="417"/>
      <c r="E1002" s="417"/>
      <c r="F1002" s="417"/>
      <c r="G1002" s="417"/>
      <c r="H1002" s="417"/>
      <c r="I1002" s="417"/>
      <c r="J1002" s="418" t="s">
        <v>678</v>
      </c>
      <c r="K1002" s="419"/>
      <c r="L1002" s="419"/>
      <c r="M1002" s="419"/>
      <c r="N1002" s="419"/>
      <c r="O1002" s="419"/>
      <c r="P1002" s="315" t="s">
        <v>693</v>
      </c>
      <c r="Q1002" s="316"/>
      <c r="R1002" s="316"/>
      <c r="S1002" s="316"/>
      <c r="T1002" s="316"/>
      <c r="U1002" s="316"/>
      <c r="V1002" s="316"/>
      <c r="W1002" s="316"/>
      <c r="X1002" s="316"/>
      <c r="Y1002" s="317">
        <v>0.9</v>
      </c>
      <c r="Z1002" s="318"/>
      <c r="AA1002" s="318"/>
      <c r="AB1002" s="319"/>
      <c r="AC1002" s="327" t="s">
        <v>196</v>
      </c>
      <c r="AD1002" s="425"/>
      <c r="AE1002" s="425"/>
      <c r="AF1002" s="425"/>
      <c r="AG1002" s="425"/>
      <c r="AH1002" s="420" t="s">
        <v>688</v>
      </c>
      <c r="AI1002" s="421"/>
      <c r="AJ1002" s="421"/>
      <c r="AK1002" s="421"/>
      <c r="AL1002" s="324" t="s">
        <v>688</v>
      </c>
      <c r="AM1002" s="325"/>
      <c r="AN1002" s="325"/>
      <c r="AO1002" s="326"/>
      <c r="AP1002" s="320"/>
      <c r="AQ1002" s="320"/>
      <c r="AR1002" s="320"/>
      <c r="AS1002" s="320"/>
      <c r="AT1002" s="320"/>
      <c r="AU1002" s="320"/>
      <c r="AV1002" s="320"/>
      <c r="AW1002" s="320"/>
      <c r="AX1002" s="320"/>
    </row>
    <row r="1003" spans="1:50" ht="30" customHeight="1" x14ac:dyDescent="0.15">
      <c r="A1003" s="403">
        <v>2</v>
      </c>
      <c r="B1003" s="403">
        <v>1</v>
      </c>
      <c r="C1003" s="426" t="s">
        <v>679</v>
      </c>
      <c r="D1003" s="417"/>
      <c r="E1003" s="417"/>
      <c r="F1003" s="417"/>
      <c r="G1003" s="417"/>
      <c r="H1003" s="417"/>
      <c r="I1003" s="417"/>
      <c r="J1003" s="418" t="s">
        <v>678</v>
      </c>
      <c r="K1003" s="419"/>
      <c r="L1003" s="419"/>
      <c r="M1003" s="419"/>
      <c r="N1003" s="419"/>
      <c r="O1003" s="419"/>
      <c r="P1003" s="315" t="s">
        <v>693</v>
      </c>
      <c r="Q1003" s="316"/>
      <c r="R1003" s="316"/>
      <c r="S1003" s="316"/>
      <c r="T1003" s="316"/>
      <c r="U1003" s="316"/>
      <c r="V1003" s="316"/>
      <c r="W1003" s="316"/>
      <c r="X1003" s="316"/>
      <c r="Y1003" s="317">
        <v>0.7</v>
      </c>
      <c r="Z1003" s="318"/>
      <c r="AA1003" s="318"/>
      <c r="AB1003" s="319"/>
      <c r="AC1003" s="327" t="s">
        <v>196</v>
      </c>
      <c r="AD1003" s="425"/>
      <c r="AE1003" s="425"/>
      <c r="AF1003" s="425"/>
      <c r="AG1003" s="425"/>
      <c r="AH1003" s="420" t="s">
        <v>688</v>
      </c>
      <c r="AI1003" s="421"/>
      <c r="AJ1003" s="421"/>
      <c r="AK1003" s="421"/>
      <c r="AL1003" s="324" t="s">
        <v>688</v>
      </c>
      <c r="AM1003" s="325"/>
      <c r="AN1003" s="325"/>
      <c r="AO1003" s="326"/>
      <c r="AP1003" s="320"/>
      <c r="AQ1003" s="320"/>
      <c r="AR1003" s="320"/>
      <c r="AS1003" s="320"/>
      <c r="AT1003" s="320"/>
      <c r="AU1003" s="320"/>
      <c r="AV1003" s="320"/>
      <c r="AW1003" s="320"/>
      <c r="AX1003" s="320"/>
    </row>
    <row r="1004" spans="1:50" ht="30" customHeight="1" x14ac:dyDescent="0.15">
      <c r="A1004" s="403">
        <v>3</v>
      </c>
      <c r="B1004" s="403">
        <v>1</v>
      </c>
      <c r="C1004" s="426" t="s">
        <v>680</v>
      </c>
      <c r="D1004" s="417"/>
      <c r="E1004" s="417"/>
      <c r="F1004" s="417"/>
      <c r="G1004" s="417"/>
      <c r="H1004" s="417"/>
      <c r="I1004" s="417"/>
      <c r="J1004" s="418" t="s">
        <v>678</v>
      </c>
      <c r="K1004" s="419"/>
      <c r="L1004" s="419"/>
      <c r="M1004" s="419"/>
      <c r="N1004" s="419"/>
      <c r="O1004" s="419"/>
      <c r="P1004" s="315" t="s">
        <v>693</v>
      </c>
      <c r="Q1004" s="316"/>
      <c r="R1004" s="316"/>
      <c r="S1004" s="316"/>
      <c r="T1004" s="316"/>
      <c r="U1004" s="316"/>
      <c r="V1004" s="316"/>
      <c r="W1004" s="316"/>
      <c r="X1004" s="316"/>
      <c r="Y1004" s="317">
        <v>0.5</v>
      </c>
      <c r="Z1004" s="318"/>
      <c r="AA1004" s="318"/>
      <c r="AB1004" s="319"/>
      <c r="AC1004" s="327" t="s">
        <v>196</v>
      </c>
      <c r="AD1004" s="425"/>
      <c r="AE1004" s="425"/>
      <c r="AF1004" s="425"/>
      <c r="AG1004" s="425"/>
      <c r="AH1004" s="420" t="s">
        <v>688</v>
      </c>
      <c r="AI1004" s="421"/>
      <c r="AJ1004" s="421"/>
      <c r="AK1004" s="421"/>
      <c r="AL1004" s="324" t="s">
        <v>688</v>
      </c>
      <c r="AM1004" s="325"/>
      <c r="AN1004" s="325"/>
      <c r="AO1004" s="326"/>
      <c r="AP1004" s="320"/>
      <c r="AQ1004" s="320"/>
      <c r="AR1004" s="320"/>
      <c r="AS1004" s="320"/>
      <c r="AT1004" s="320"/>
      <c r="AU1004" s="320"/>
      <c r="AV1004" s="320"/>
      <c r="AW1004" s="320"/>
      <c r="AX1004" s="320"/>
    </row>
    <row r="1005" spans="1:50" ht="30" customHeight="1" x14ac:dyDescent="0.15">
      <c r="A1005" s="403">
        <v>4</v>
      </c>
      <c r="B1005" s="403">
        <v>1</v>
      </c>
      <c r="C1005" s="426" t="s">
        <v>681</v>
      </c>
      <c r="D1005" s="417"/>
      <c r="E1005" s="417"/>
      <c r="F1005" s="417"/>
      <c r="G1005" s="417"/>
      <c r="H1005" s="417"/>
      <c r="I1005" s="417"/>
      <c r="J1005" s="418" t="s">
        <v>678</v>
      </c>
      <c r="K1005" s="419"/>
      <c r="L1005" s="419"/>
      <c r="M1005" s="419"/>
      <c r="N1005" s="419"/>
      <c r="O1005" s="419"/>
      <c r="P1005" s="315" t="s">
        <v>693</v>
      </c>
      <c r="Q1005" s="316"/>
      <c r="R1005" s="316"/>
      <c r="S1005" s="316"/>
      <c r="T1005" s="316"/>
      <c r="U1005" s="316"/>
      <c r="V1005" s="316"/>
      <c r="W1005" s="316"/>
      <c r="X1005" s="316"/>
      <c r="Y1005" s="317">
        <v>0.4</v>
      </c>
      <c r="Z1005" s="318"/>
      <c r="AA1005" s="318"/>
      <c r="AB1005" s="319"/>
      <c r="AC1005" s="327" t="s">
        <v>196</v>
      </c>
      <c r="AD1005" s="425"/>
      <c r="AE1005" s="425"/>
      <c r="AF1005" s="425"/>
      <c r="AG1005" s="425"/>
      <c r="AH1005" s="420" t="s">
        <v>688</v>
      </c>
      <c r="AI1005" s="421"/>
      <c r="AJ1005" s="421"/>
      <c r="AK1005" s="421"/>
      <c r="AL1005" s="324" t="s">
        <v>688</v>
      </c>
      <c r="AM1005" s="325"/>
      <c r="AN1005" s="325"/>
      <c r="AO1005" s="326"/>
      <c r="AP1005" s="320"/>
      <c r="AQ1005" s="320"/>
      <c r="AR1005" s="320"/>
      <c r="AS1005" s="320"/>
      <c r="AT1005" s="320"/>
      <c r="AU1005" s="320"/>
      <c r="AV1005" s="320"/>
      <c r="AW1005" s="320"/>
      <c r="AX1005" s="320"/>
    </row>
    <row r="1006" spans="1:50" ht="30" customHeight="1" x14ac:dyDescent="0.15">
      <c r="A1006" s="403">
        <v>5</v>
      </c>
      <c r="B1006" s="403">
        <v>1</v>
      </c>
      <c r="C1006" s="426" t="s">
        <v>682</v>
      </c>
      <c r="D1006" s="417"/>
      <c r="E1006" s="417"/>
      <c r="F1006" s="417"/>
      <c r="G1006" s="417"/>
      <c r="H1006" s="417"/>
      <c r="I1006" s="417"/>
      <c r="J1006" s="418" t="s">
        <v>678</v>
      </c>
      <c r="K1006" s="419"/>
      <c r="L1006" s="419"/>
      <c r="M1006" s="419"/>
      <c r="N1006" s="419"/>
      <c r="O1006" s="419"/>
      <c r="P1006" s="315" t="s">
        <v>693</v>
      </c>
      <c r="Q1006" s="316"/>
      <c r="R1006" s="316"/>
      <c r="S1006" s="316"/>
      <c r="T1006" s="316"/>
      <c r="U1006" s="316"/>
      <c r="V1006" s="316"/>
      <c r="W1006" s="316"/>
      <c r="X1006" s="316"/>
      <c r="Y1006" s="317">
        <v>0.4</v>
      </c>
      <c r="Z1006" s="318"/>
      <c r="AA1006" s="318"/>
      <c r="AB1006" s="319"/>
      <c r="AC1006" s="327" t="s">
        <v>196</v>
      </c>
      <c r="AD1006" s="425"/>
      <c r="AE1006" s="425"/>
      <c r="AF1006" s="425"/>
      <c r="AG1006" s="425"/>
      <c r="AH1006" s="420" t="s">
        <v>688</v>
      </c>
      <c r="AI1006" s="421"/>
      <c r="AJ1006" s="421"/>
      <c r="AK1006" s="421"/>
      <c r="AL1006" s="324" t="s">
        <v>688</v>
      </c>
      <c r="AM1006" s="325"/>
      <c r="AN1006" s="325"/>
      <c r="AO1006" s="326"/>
      <c r="AP1006" s="320"/>
      <c r="AQ1006" s="320"/>
      <c r="AR1006" s="320"/>
      <c r="AS1006" s="320"/>
      <c r="AT1006" s="320"/>
      <c r="AU1006" s="320"/>
      <c r="AV1006" s="320"/>
      <c r="AW1006" s="320"/>
      <c r="AX1006" s="320"/>
    </row>
    <row r="1007" spans="1:50" ht="30" customHeight="1" x14ac:dyDescent="0.15">
      <c r="A1007" s="403">
        <v>6</v>
      </c>
      <c r="B1007" s="403">
        <v>1</v>
      </c>
      <c r="C1007" s="426" t="s">
        <v>683</v>
      </c>
      <c r="D1007" s="417"/>
      <c r="E1007" s="417"/>
      <c r="F1007" s="417"/>
      <c r="G1007" s="417"/>
      <c r="H1007" s="417"/>
      <c r="I1007" s="417"/>
      <c r="J1007" s="418" t="s">
        <v>678</v>
      </c>
      <c r="K1007" s="419"/>
      <c r="L1007" s="419"/>
      <c r="M1007" s="419"/>
      <c r="N1007" s="419"/>
      <c r="O1007" s="419"/>
      <c r="P1007" s="315" t="s">
        <v>693</v>
      </c>
      <c r="Q1007" s="316"/>
      <c r="R1007" s="316"/>
      <c r="S1007" s="316"/>
      <c r="T1007" s="316"/>
      <c r="U1007" s="316"/>
      <c r="V1007" s="316"/>
      <c r="W1007" s="316"/>
      <c r="X1007" s="316"/>
      <c r="Y1007" s="317">
        <v>0.3</v>
      </c>
      <c r="Z1007" s="318"/>
      <c r="AA1007" s="318"/>
      <c r="AB1007" s="319"/>
      <c r="AC1007" s="327" t="s">
        <v>196</v>
      </c>
      <c r="AD1007" s="425"/>
      <c r="AE1007" s="425"/>
      <c r="AF1007" s="425"/>
      <c r="AG1007" s="425"/>
      <c r="AH1007" s="420" t="s">
        <v>688</v>
      </c>
      <c r="AI1007" s="421"/>
      <c r="AJ1007" s="421"/>
      <c r="AK1007" s="421"/>
      <c r="AL1007" s="324" t="s">
        <v>688</v>
      </c>
      <c r="AM1007" s="325"/>
      <c r="AN1007" s="325"/>
      <c r="AO1007" s="326"/>
      <c r="AP1007" s="320"/>
      <c r="AQ1007" s="320"/>
      <c r="AR1007" s="320"/>
      <c r="AS1007" s="320"/>
      <c r="AT1007" s="320"/>
      <c r="AU1007" s="320"/>
      <c r="AV1007" s="320"/>
      <c r="AW1007" s="320"/>
      <c r="AX1007" s="320"/>
    </row>
    <row r="1008" spans="1:50" ht="30" customHeight="1" x14ac:dyDescent="0.15">
      <c r="A1008" s="403">
        <v>7</v>
      </c>
      <c r="B1008" s="403">
        <v>1</v>
      </c>
      <c r="C1008" s="426" t="s">
        <v>684</v>
      </c>
      <c r="D1008" s="417"/>
      <c r="E1008" s="417"/>
      <c r="F1008" s="417"/>
      <c r="G1008" s="417"/>
      <c r="H1008" s="417"/>
      <c r="I1008" s="417"/>
      <c r="J1008" s="418" t="s">
        <v>678</v>
      </c>
      <c r="K1008" s="419"/>
      <c r="L1008" s="419"/>
      <c r="M1008" s="419"/>
      <c r="N1008" s="419"/>
      <c r="O1008" s="419"/>
      <c r="P1008" s="315" t="s">
        <v>693</v>
      </c>
      <c r="Q1008" s="316"/>
      <c r="R1008" s="316"/>
      <c r="S1008" s="316"/>
      <c r="T1008" s="316"/>
      <c r="U1008" s="316"/>
      <c r="V1008" s="316"/>
      <c r="W1008" s="316"/>
      <c r="X1008" s="316"/>
      <c r="Y1008" s="317">
        <v>0.3</v>
      </c>
      <c r="Z1008" s="318"/>
      <c r="AA1008" s="318"/>
      <c r="AB1008" s="319"/>
      <c r="AC1008" s="327" t="s">
        <v>196</v>
      </c>
      <c r="AD1008" s="425"/>
      <c r="AE1008" s="425"/>
      <c r="AF1008" s="425"/>
      <c r="AG1008" s="425"/>
      <c r="AH1008" s="420" t="s">
        <v>688</v>
      </c>
      <c r="AI1008" s="421"/>
      <c r="AJ1008" s="421"/>
      <c r="AK1008" s="421"/>
      <c r="AL1008" s="324" t="s">
        <v>688</v>
      </c>
      <c r="AM1008" s="325"/>
      <c r="AN1008" s="325"/>
      <c r="AO1008" s="326"/>
      <c r="AP1008" s="320"/>
      <c r="AQ1008" s="320"/>
      <c r="AR1008" s="320"/>
      <c r="AS1008" s="320"/>
      <c r="AT1008" s="320"/>
      <c r="AU1008" s="320"/>
      <c r="AV1008" s="320"/>
      <c r="AW1008" s="320"/>
      <c r="AX1008" s="320"/>
    </row>
    <row r="1009" spans="1:50" ht="30" customHeight="1" x14ac:dyDescent="0.15">
      <c r="A1009" s="403">
        <v>8</v>
      </c>
      <c r="B1009" s="403">
        <v>1</v>
      </c>
      <c r="C1009" s="426" t="s">
        <v>685</v>
      </c>
      <c r="D1009" s="417"/>
      <c r="E1009" s="417"/>
      <c r="F1009" s="417"/>
      <c r="G1009" s="417"/>
      <c r="H1009" s="417"/>
      <c r="I1009" s="417"/>
      <c r="J1009" s="418" t="s">
        <v>678</v>
      </c>
      <c r="K1009" s="419"/>
      <c r="L1009" s="419"/>
      <c r="M1009" s="419"/>
      <c r="N1009" s="419"/>
      <c r="O1009" s="419"/>
      <c r="P1009" s="315" t="s">
        <v>693</v>
      </c>
      <c r="Q1009" s="316"/>
      <c r="R1009" s="316"/>
      <c r="S1009" s="316"/>
      <c r="T1009" s="316"/>
      <c r="U1009" s="316"/>
      <c r="V1009" s="316"/>
      <c r="W1009" s="316"/>
      <c r="X1009" s="316"/>
      <c r="Y1009" s="317">
        <v>0.3</v>
      </c>
      <c r="Z1009" s="318"/>
      <c r="AA1009" s="318"/>
      <c r="AB1009" s="319"/>
      <c r="AC1009" s="327" t="s">
        <v>196</v>
      </c>
      <c r="AD1009" s="425"/>
      <c r="AE1009" s="425"/>
      <c r="AF1009" s="425"/>
      <c r="AG1009" s="425"/>
      <c r="AH1009" s="420" t="s">
        <v>688</v>
      </c>
      <c r="AI1009" s="421"/>
      <c r="AJ1009" s="421"/>
      <c r="AK1009" s="421"/>
      <c r="AL1009" s="324" t="s">
        <v>688</v>
      </c>
      <c r="AM1009" s="325"/>
      <c r="AN1009" s="325"/>
      <c r="AO1009" s="326"/>
      <c r="AP1009" s="320"/>
      <c r="AQ1009" s="320"/>
      <c r="AR1009" s="320"/>
      <c r="AS1009" s="320"/>
      <c r="AT1009" s="320"/>
      <c r="AU1009" s="320"/>
      <c r="AV1009" s="320"/>
      <c r="AW1009" s="320"/>
      <c r="AX1009" s="320"/>
    </row>
    <row r="1010" spans="1:50" ht="30" customHeight="1" x14ac:dyDescent="0.15">
      <c r="A1010" s="403">
        <v>9</v>
      </c>
      <c r="B1010" s="403">
        <v>1</v>
      </c>
      <c r="C1010" s="426" t="s">
        <v>686</v>
      </c>
      <c r="D1010" s="417"/>
      <c r="E1010" s="417"/>
      <c r="F1010" s="417"/>
      <c r="G1010" s="417"/>
      <c r="H1010" s="417"/>
      <c r="I1010" s="417"/>
      <c r="J1010" s="418" t="s">
        <v>678</v>
      </c>
      <c r="K1010" s="419"/>
      <c r="L1010" s="419"/>
      <c r="M1010" s="419"/>
      <c r="N1010" s="419"/>
      <c r="O1010" s="419"/>
      <c r="P1010" s="315" t="s">
        <v>693</v>
      </c>
      <c r="Q1010" s="316"/>
      <c r="R1010" s="316"/>
      <c r="S1010" s="316"/>
      <c r="T1010" s="316"/>
      <c r="U1010" s="316"/>
      <c r="V1010" s="316"/>
      <c r="W1010" s="316"/>
      <c r="X1010" s="316"/>
      <c r="Y1010" s="317">
        <v>0.3</v>
      </c>
      <c r="Z1010" s="318"/>
      <c r="AA1010" s="318"/>
      <c r="AB1010" s="319"/>
      <c r="AC1010" s="327" t="s">
        <v>196</v>
      </c>
      <c r="AD1010" s="425"/>
      <c r="AE1010" s="425"/>
      <c r="AF1010" s="425"/>
      <c r="AG1010" s="425"/>
      <c r="AH1010" s="420" t="s">
        <v>688</v>
      </c>
      <c r="AI1010" s="421"/>
      <c r="AJ1010" s="421"/>
      <c r="AK1010" s="421"/>
      <c r="AL1010" s="324" t="s">
        <v>688</v>
      </c>
      <c r="AM1010" s="325"/>
      <c r="AN1010" s="325"/>
      <c r="AO1010" s="326"/>
      <c r="AP1010" s="320"/>
      <c r="AQ1010" s="320"/>
      <c r="AR1010" s="320"/>
      <c r="AS1010" s="320"/>
      <c r="AT1010" s="320"/>
      <c r="AU1010" s="320"/>
      <c r="AV1010" s="320"/>
      <c r="AW1010" s="320"/>
      <c r="AX1010" s="320"/>
    </row>
    <row r="1011" spans="1:50" ht="30" customHeight="1" x14ac:dyDescent="0.15">
      <c r="A1011" s="403">
        <v>10</v>
      </c>
      <c r="B1011" s="403">
        <v>1</v>
      </c>
      <c r="C1011" s="426" t="s">
        <v>687</v>
      </c>
      <c r="D1011" s="417"/>
      <c r="E1011" s="417"/>
      <c r="F1011" s="417"/>
      <c r="G1011" s="417"/>
      <c r="H1011" s="417"/>
      <c r="I1011" s="417"/>
      <c r="J1011" s="418" t="s">
        <v>678</v>
      </c>
      <c r="K1011" s="419"/>
      <c r="L1011" s="419"/>
      <c r="M1011" s="419"/>
      <c r="N1011" s="419"/>
      <c r="O1011" s="419"/>
      <c r="P1011" s="315" t="s">
        <v>693</v>
      </c>
      <c r="Q1011" s="316"/>
      <c r="R1011" s="316"/>
      <c r="S1011" s="316"/>
      <c r="T1011" s="316"/>
      <c r="U1011" s="316"/>
      <c r="V1011" s="316"/>
      <c r="W1011" s="316"/>
      <c r="X1011" s="316"/>
      <c r="Y1011" s="317">
        <v>0.3</v>
      </c>
      <c r="Z1011" s="318"/>
      <c r="AA1011" s="318"/>
      <c r="AB1011" s="319"/>
      <c r="AC1011" s="327" t="s">
        <v>196</v>
      </c>
      <c r="AD1011" s="425"/>
      <c r="AE1011" s="425"/>
      <c r="AF1011" s="425"/>
      <c r="AG1011" s="425"/>
      <c r="AH1011" s="420" t="s">
        <v>688</v>
      </c>
      <c r="AI1011" s="421"/>
      <c r="AJ1011" s="421"/>
      <c r="AK1011" s="421"/>
      <c r="AL1011" s="324" t="s">
        <v>688</v>
      </c>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420" t="s">
        <v>688</v>
      </c>
      <c r="AI1012" s="421"/>
      <c r="AJ1012" s="421"/>
      <c r="AK1012" s="421"/>
      <c r="AL1012" s="324" t="s">
        <v>688</v>
      </c>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420" t="s">
        <v>688</v>
      </c>
      <c r="AI1013" s="421"/>
      <c r="AJ1013" s="421"/>
      <c r="AK1013" s="421"/>
      <c r="AL1013" s="324" t="s">
        <v>688</v>
      </c>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420" t="s">
        <v>688</v>
      </c>
      <c r="AI1014" s="421"/>
      <c r="AJ1014" s="421"/>
      <c r="AK1014" s="421"/>
      <c r="AL1014" s="324" t="s">
        <v>688</v>
      </c>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420" t="s">
        <v>688</v>
      </c>
      <c r="AI1015" s="421"/>
      <c r="AJ1015" s="421"/>
      <c r="AK1015" s="421"/>
      <c r="AL1015" s="324" t="s">
        <v>688</v>
      </c>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420" t="s">
        <v>688</v>
      </c>
      <c r="AI1016" s="421"/>
      <c r="AJ1016" s="421"/>
      <c r="AK1016" s="421"/>
      <c r="AL1016" s="324" t="s">
        <v>688</v>
      </c>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420" t="s">
        <v>688</v>
      </c>
      <c r="AI1017" s="421"/>
      <c r="AJ1017" s="421"/>
      <c r="AK1017" s="421"/>
      <c r="AL1017" s="324" t="s">
        <v>688</v>
      </c>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420" t="s">
        <v>688</v>
      </c>
      <c r="AI1018" s="421"/>
      <c r="AJ1018" s="421"/>
      <c r="AK1018" s="421"/>
      <c r="AL1018" s="324" t="s">
        <v>688</v>
      </c>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420" t="s">
        <v>688</v>
      </c>
      <c r="AI1019" s="421"/>
      <c r="AJ1019" s="421"/>
      <c r="AK1019" s="421"/>
      <c r="AL1019" s="324" t="s">
        <v>688</v>
      </c>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420" t="s">
        <v>688</v>
      </c>
      <c r="AI1020" s="421"/>
      <c r="AJ1020" s="421"/>
      <c r="AK1020" s="421"/>
      <c r="AL1020" s="324" t="s">
        <v>688</v>
      </c>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420" t="s">
        <v>688</v>
      </c>
      <c r="AI1021" s="421"/>
      <c r="AJ1021" s="421"/>
      <c r="AK1021" s="421"/>
      <c r="AL1021" s="324" t="s">
        <v>688</v>
      </c>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420" t="s">
        <v>688</v>
      </c>
      <c r="AI1022" s="421"/>
      <c r="AJ1022" s="421"/>
      <c r="AK1022" s="421"/>
      <c r="AL1022" s="324" t="s">
        <v>688</v>
      </c>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420" t="s">
        <v>688</v>
      </c>
      <c r="AI1023" s="421"/>
      <c r="AJ1023" s="421"/>
      <c r="AK1023" s="421"/>
      <c r="AL1023" s="324" t="s">
        <v>688</v>
      </c>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420" t="s">
        <v>688</v>
      </c>
      <c r="AI1024" s="421"/>
      <c r="AJ1024" s="421"/>
      <c r="AK1024" s="421"/>
      <c r="AL1024" s="324" t="s">
        <v>688</v>
      </c>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420" t="s">
        <v>688</v>
      </c>
      <c r="AI1025" s="421"/>
      <c r="AJ1025" s="421"/>
      <c r="AK1025" s="421"/>
      <c r="AL1025" s="324" t="s">
        <v>688</v>
      </c>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420" t="s">
        <v>688</v>
      </c>
      <c r="AI1026" s="421"/>
      <c r="AJ1026" s="421"/>
      <c r="AK1026" s="421"/>
      <c r="AL1026" s="324" t="s">
        <v>688</v>
      </c>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420" t="s">
        <v>688</v>
      </c>
      <c r="AI1027" s="421"/>
      <c r="AJ1027" s="421"/>
      <c r="AK1027" s="421"/>
      <c r="AL1027" s="324" t="s">
        <v>688</v>
      </c>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420" t="s">
        <v>688</v>
      </c>
      <c r="AI1028" s="421"/>
      <c r="AJ1028" s="421"/>
      <c r="AK1028" s="421"/>
      <c r="AL1028" s="324" t="s">
        <v>688</v>
      </c>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420" t="s">
        <v>688</v>
      </c>
      <c r="AI1029" s="421"/>
      <c r="AJ1029" s="421"/>
      <c r="AK1029" s="421"/>
      <c r="AL1029" s="324" t="s">
        <v>688</v>
      </c>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420" t="s">
        <v>688</v>
      </c>
      <c r="AI1030" s="421"/>
      <c r="AJ1030" s="421"/>
      <c r="AK1030" s="421"/>
      <c r="AL1030" s="324" t="s">
        <v>688</v>
      </c>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420" t="s">
        <v>688</v>
      </c>
      <c r="AI1031" s="421"/>
      <c r="AJ1031" s="421"/>
      <c r="AK1031" s="421"/>
      <c r="AL1031" s="324" t="s">
        <v>688</v>
      </c>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477</v>
      </c>
      <c r="AD1034" s="275"/>
      <c r="AE1034" s="275"/>
      <c r="AF1034" s="275"/>
      <c r="AG1034" s="275"/>
      <c r="AH1034" s="343" t="s">
        <v>512</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477</v>
      </c>
      <c r="AD1067" s="275"/>
      <c r="AE1067" s="275"/>
      <c r="AF1067" s="275"/>
      <c r="AG1067" s="275"/>
      <c r="AH1067" s="343" t="s">
        <v>512</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2" t="s">
        <v>484</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8"/>
      <c r="AP1101" s="428" t="s">
        <v>466</v>
      </c>
      <c r="AQ1101" s="428"/>
      <c r="AR1101" s="428"/>
      <c r="AS1101" s="428"/>
      <c r="AT1101" s="428"/>
      <c r="AU1101" s="428"/>
      <c r="AV1101" s="428"/>
      <c r="AW1101" s="428"/>
      <c r="AX1101" s="428"/>
    </row>
    <row r="1102" spans="1:50" ht="30" customHeight="1" x14ac:dyDescent="0.15">
      <c r="A1102" s="403">
        <v>1</v>
      </c>
      <c r="B1102" s="403">
        <v>1</v>
      </c>
      <c r="C1102" s="896" t="s">
        <v>577</v>
      </c>
      <c r="D1102" s="897"/>
      <c r="E1102" s="259" t="s">
        <v>696</v>
      </c>
      <c r="F1102" s="895"/>
      <c r="G1102" s="895"/>
      <c r="H1102" s="895"/>
      <c r="I1102" s="895"/>
      <c r="J1102" s="418" t="s">
        <v>695</v>
      </c>
      <c r="K1102" s="419"/>
      <c r="L1102" s="419"/>
      <c r="M1102" s="419"/>
      <c r="N1102" s="419"/>
      <c r="O1102" s="419"/>
      <c r="P1102" s="315" t="s">
        <v>695</v>
      </c>
      <c r="Q1102" s="316"/>
      <c r="R1102" s="316"/>
      <c r="S1102" s="316"/>
      <c r="T1102" s="316"/>
      <c r="U1102" s="316"/>
      <c r="V1102" s="316"/>
      <c r="W1102" s="316"/>
      <c r="X1102" s="316"/>
      <c r="Y1102" s="317" t="s">
        <v>695</v>
      </c>
      <c r="Z1102" s="318"/>
      <c r="AA1102" s="318"/>
      <c r="AB1102" s="319"/>
      <c r="AC1102" s="259" t="s">
        <v>577</v>
      </c>
      <c r="AD1102" s="895"/>
      <c r="AE1102" s="895"/>
      <c r="AF1102" s="895"/>
      <c r="AG1102" s="895"/>
      <c r="AH1102" s="322" t="s">
        <v>695</v>
      </c>
      <c r="AI1102" s="323"/>
      <c r="AJ1102" s="323"/>
      <c r="AK1102" s="323"/>
      <c r="AL1102" s="324" t="s">
        <v>695</v>
      </c>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9"/>
      <c r="D1103" s="899"/>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9"/>
      <c r="D1104" s="899"/>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9"/>
      <c r="D1105" s="899"/>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9"/>
      <c r="D1106" s="899"/>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9"/>
      <c r="D1107" s="899"/>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9"/>
      <c r="D1108" s="899"/>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9"/>
      <c r="D1109" s="899"/>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9"/>
      <c r="D1110" s="899"/>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9"/>
      <c r="D1111" s="899"/>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9"/>
      <c r="D1112" s="899"/>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9"/>
      <c r="D1113" s="899"/>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9"/>
      <c r="D1114" s="899"/>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9"/>
      <c r="D1115" s="899"/>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9"/>
      <c r="D1116" s="899"/>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9"/>
      <c r="D1117" s="899"/>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9"/>
      <c r="D1118" s="899"/>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9"/>
      <c r="D1119" s="899"/>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9"/>
      <c r="D1120" s="899"/>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9"/>
      <c r="D1121" s="899"/>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9"/>
      <c r="D1122" s="899"/>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9"/>
      <c r="D1123" s="899"/>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9"/>
      <c r="D1124" s="899"/>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9"/>
      <c r="D1125" s="899"/>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9"/>
      <c r="D1126" s="899"/>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9"/>
      <c r="D1127" s="899"/>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9"/>
      <c r="D1128" s="899"/>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9"/>
      <c r="D1129" s="899"/>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9"/>
      <c r="D1130" s="899"/>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9"/>
      <c r="D1131" s="899"/>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AQ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M34">
    <cfRule type="expression" dxfId="2749" priority="13445">
      <formula>IF(RIGHT(TEXT(AM34,"0.#"),1)=".",FALSE,TRUE)</formula>
    </cfRule>
    <cfRule type="expression" dxfId="2748" priority="13446">
      <formula>IF(RIGHT(TEXT(AM34,"0.#"),1)=".",TRUE,FALSE)</formula>
    </cfRule>
  </conditionalFormatting>
  <conditionalFormatting sqref="AE33">
    <cfRule type="expression" dxfId="2747" priority="13459">
      <formula>IF(RIGHT(TEXT(AE33,"0.#"),1)=".",FALSE,TRUE)</formula>
    </cfRule>
    <cfRule type="expression" dxfId="2746" priority="13460">
      <formula>IF(RIGHT(TEXT(AE33,"0.#"),1)=".",TRUE,FALSE)</formula>
    </cfRule>
  </conditionalFormatting>
  <conditionalFormatting sqref="AE34">
    <cfRule type="expression" dxfId="2745" priority="13457">
      <formula>IF(RIGHT(TEXT(AE34,"0.#"),1)=".",FALSE,TRUE)</formula>
    </cfRule>
    <cfRule type="expression" dxfId="2744" priority="13458">
      <formula>IF(RIGHT(TEXT(AE34,"0.#"),1)=".",TRUE,FALSE)</formula>
    </cfRule>
  </conditionalFormatting>
  <conditionalFormatting sqref="AI34">
    <cfRule type="expression" dxfId="2743" priority="13455">
      <formula>IF(RIGHT(TEXT(AI34,"0.#"),1)=".",FALSE,TRUE)</formula>
    </cfRule>
    <cfRule type="expression" dxfId="2742" priority="13456">
      <formula>IF(RIGHT(TEXT(AI34,"0.#"),1)=".",TRUE,FALSE)</formula>
    </cfRule>
  </conditionalFormatting>
  <conditionalFormatting sqref="AI33">
    <cfRule type="expression" dxfId="2741" priority="13453">
      <formula>IF(RIGHT(TEXT(AI33,"0.#"),1)=".",FALSE,TRUE)</formula>
    </cfRule>
    <cfRule type="expression" dxfId="2740" priority="13454">
      <formula>IF(RIGHT(TEXT(AI33,"0.#"),1)=".",TRUE,FALSE)</formula>
    </cfRule>
  </conditionalFormatting>
  <conditionalFormatting sqref="AI32">
    <cfRule type="expression" dxfId="2739" priority="13451">
      <formula>IF(RIGHT(TEXT(AI32,"0.#"),1)=".",FALSE,TRUE)</formula>
    </cfRule>
    <cfRule type="expression" dxfId="2738" priority="13452">
      <formula>IF(RIGHT(TEXT(AI32,"0.#"),1)=".",TRUE,FALSE)</formula>
    </cfRule>
  </conditionalFormatting>
  <conditionalFormatting sqref="AM32">
    <cfRule type="expression" dxfId="2737" priority="13449">
      <formula>IF(RIGHT(TEXT(AM32,"0.#"),1)=".",FALSE,TRUE)</formula>
    </cfRule>
    <cfRule type="expression" dxfId="2736" priority="13450">
      <formula>IF(RIGHT(TEXT(AM32,"0.#"),1)=".",TRUE,FALSE)</formula>
    </cfRule>
  </conditionalFormatting>
  <conditionalFormatting sqref="AM33">
    <cfRule type="expression" dxfId="2735" priority="13447">
      <formula>IF(RIGHT(TEXT(AM33,"0.#"),1)=".",FALSE,TRUE)</formula>
    </cfRule>
    <cfRule type="expression" dxfId="2734" priority="13448">
      <formula>IF(RIGHT(TEXT(AM33,"0.#"),1)=".",TRUE,FALSE)</formula>
    </cfRule>
  </conditionalFormatting>
  <conditionalFormatting sqref="AQ32:AQ34">
    <cfRule type="expression" dxfId="2733" priority="13439">
      <formula>IF(RIGHT(TEXT(AQ32,"0.#"),1)=".",FALSE,TRUE)</formula>
    </cfRule>
    <cfRule type="expression" dxfId="2732" priority="13440">
      <formula>IF(RIGHT(TEXT(AQ32,"0.#"),1)=".",TRUE,FALSE)</formula>
    </cfRule>
  </conditionalFormatting>
  <conditionalFormatting sqref="AU32:AU34">
    <cfRule type="expression" dxfId="2731" priority="13437">
      <formula>IF(RIGHT(TEXT(AU32,"0.#"),1)=".",FALSE,TRUE)</formula>
    </cfRule>
    <cfRule type="expression" dxfId="2730" priority="13438">
      <formula>IF(RIGHT(TEXT(AU32,"0.#"),1)=".",TRUE,FALSE)</formula>
    </cfRule>
  </conditionalFormatting>
  <conditionalFormatting sqref="AE53">
    <cfRule type="expression" dxfId="2729" priority="13371">
      <formula>IF(RIGHT(TEXT(AE53,"0.#"),1)=".",FALSE,TRUE)</formula>
    </cfRule>
    <cfRule type="expression" dxfId="2728" priority="13372">
      <formula>IF(RIGHT(TEXT(AE53,"0.#"),1)=".",TRUE,FALSE)</formula>
    </cfRule>
  </conditionalFormatting>
  <conditionalFormatting sqref="AE54">
    <cfRule type="expression" dxfId="2727" priority="13369">
      <formula>IF(RIGHT(TEXT(AE54,"0.#"),1)=".",FALSE,TRUE)</formula>
    </cfRule>
    <cfRule type="expression" dxfId="2726" priority="13370">
      <formula>IF(RIGHT(TEXT(AE54,"0.#"),1)=".",TRUE,FALSE)</formula>
    </cfRule>
  </conditionalFormatting>
  <conditionalFormatting sqref="AI54">
    <cfRule type="expression" dxfId="2725" priority="13363">
      <formula>IF(RIGHT(TEXT(AI54,"0.#"),1)=".",FALSE,TRUE)</formula>
    </cfRule>
    <cfRule type="expression" dxfId="2724" priority="13364">
      <formula>IF(RIGHT(TEXT(AI54,"0.#"),1)=".",TRUE,FALSE)</formula>
    </cfRule>
  </conditionalFormatting>
  <conditionalFormatting sqref="AI53">
    <cfRule type="expression" dxfId="2723" priority="13361">
      <formula>IF(RIGHT(TEXT(AI53,"0.#"),1)=".",FALSE,TRUE)</formula>
    </cfRule>
    <cfRule type="expression" dxfId="2722" priority="13362">
      <formula>IF(RIGHT(TEXT(AI53,"0.#"),1)=".",TRUE,FALSE)</formula>
    </cfRule>
  </conditionalFormatting>
  <conditionalFormatting sqref="AM53">
    <cfRule type="expression" dxfId="2721" priority="13359">
      <formula>IF(RIGHT(TEXT(AM53,"0.#"),1)=".",FALSE,TRUE)</formula>
    </cfRule>
    <cfRule type="expression" dxfId="2720" priority="13360">
      <formula>IF(RIGHT(TEXT(AM53,"0.#"),1)=".",TRUE,FALSE)</formula>
    </cfRule>
  </conditionalFormatting>
  <conditionalFormatting sqref="AM54">
    <cfRule type="expression" dxfId="2719" priority="13357">
      <formula>IF(RIGHT(TEXT(AM54,"0.#"),1)=".",FALSE,TRUE)</formula>
    </cfRule>
    <cfRule type="expression" dxfId="2718" priority="13358">
      <formula>IF(RIGHT(TEXT(AM54,"0.#"),1)=".",TRUE,FALSE)</formula>
    </cfRule>
  </conditionalFormatting>
  <conditionalFormatting sqref="AM55">
    <cfRule type="expression" dxfId="2717" priority="13355">
      <formula>IF(RIGHT(TEXT(AM55,"0.#"),1)=".",FALSE,TRUE)</formula>
    </cfRule>
    <cfRule type="expression" dxfId="2716" priority="13356">
      <formula>IF(RIGHT(TEXT(AM55,"0.#"),1)=".",TRUE,FALSE)</formula>
    </cfRule>
  </conditionalFormatting>
  <conditionalFormatting sqref="AE60">
    <cfRule type="expression" dxfId="2715" priority="13341">
      <formula>IF(RIGHT(TEXT(AE60,"0.#"),1)=".",FALSE,TRUE)</formula>
    </cfRule>
    <cfRule type="expression" dxfId="2714" priority="13342">
      <formula>IF(RIGHT(TEXT(AE60,"0.#"),1)=".",TRUE,FALSE)</formula>
    </cfRule>
  </conditionalFormatting>
  <conditionalFormatting sqref="AE61">
    <cfRule type="expression" dxfId="2713" priority="13339">
      <formula>IF(RIGHT(TEXT(AE61,"0.#"),1)=".",FALSE,TRUE)</formula>
    </cfRule>
    <cfRule type="expression" dxfId="2712" priority="13340">
      <formula>IF(RIGHT(TEXT(AE61,"0.#"),1)=".",TRUE,FALSE)</formula>
    </cfRule>
  </conditionalFormatting>
  <conditionalFormatting sqref="AE62">
    <cfRule type="expression" dxfId="2711" priority="13337">
      <formula>IF(RIGHT(TEXT(AE62,"0.#"),1)=".",FALSE,TRUE)</formula>
    </cfRule>
    <cfRule type="expression" dxfId="2710" priority="13338">
      <formula>IF(RIGHT(TEXT(AE62,"0.#"),1)=".",TRUE,FALSE)</formula>
    </cfRule>
  </conditionalFormatting>
  <conditionalFormatting sqref="AI62">
    <cfRule type="expression" dxfId="2709" priority="13335">
      <formula>IF(RIGHT(TEXT(AI62,"0.#"),1)=".",FALSE,TRUE)</formula>
    </cfRule>
    <cfRule type="expression" dxfId="2708" priority="13336">
      <formula>IF(RIGHT(TEXT(AI62,"0.#"),1)=".",TRUE,FALSE)</formula>
    </cfRule>
  </conditionalFormatting>
  <conditionalFormatting sqref="AI61">
    <cfRule type="expression" dxfId="2707" priority="13333">
      <formula>IF(RIGHT(TEXT(AI61,"0.#"),1)=".",FALSE,TRUE)</formula>
    </cfRule>
    <cfRule type="expression" dxfId="2706" priority="13334">
      <formula>IF(RIGHT(TEXT(AI61,"0.#"),1)=".",TRUE,FALSE)</formula>
    </cfRule>
  </conditionalFormatting>
  <conditionalFormatting sqref="AI60">
    <cfRule type="expression" dxfId="2705" priority="13331">
      <formula>IF(RIGHT(TEXT(AI60,"0.#"),1)=".",FALSE,TRUE)</formula>
    </cfRule>
    <cfRule type="expression" dxfId="2704" priority="13332">
      <formula>IF(RIGHT(TEXT(AI60,"0.#"),1)=".",TRUE,FALSE)</formula>
    </cfRule>
  </conditionalFormatting>
  <conditionalFormatting sqref="AM60">
    <cfRule type="expression" dxfId="2703" priority="13329">
      <formula>IF(RIGHT(TEXT(AM60,"0.#"),1)=".",FALSE,TRUE)</formula>
    </cfRule>
    <cfRule type="expression" dxfId="2702" priority="13330">
      <formula>IF(RIGHT(TEXT(AM60,"0.#"),1)=".",TRUE,FALSE)</formula>
    </cfRule>
  </conditionalFormatting>
  <conditionalFormatting sqref="AM61">
    <cfRule type="expression" dxfId="2701" priority="13327">
      <formula>IF(RIGHT(TEXT(AM61,"0.#"),1)=".",FALSE,TRUE)</formula>
    </cfRule>
    <cfRule type="expression" dxfId="2700" priority="13328">
      <formula>IF(RIGHT(TEXT(AM61,"0.#"),1)=".",TRUE,FALSE)</formula>
    </cfRule>
  </conditionalFormatting>
  <conditionalFormatting sqref="AM62">
    <cfRule type="expression" dxfId="2699" priority="13325">
      <formula>IF(RIGHT(TEXT(AM62,"0.#"),1)=".",FALSE,TRUE)</formula>
    </cfRule>
    <cfRule type="expression" dxfId="2698" priority="13326">
      <formula>IF(RIGHT(TEXT(AM62,"0.#"),1)=".",TRUE,FALSE)</formula>
    </cfRule>
  </conditionalFormatting>
  <conditionalFormatting sqref="AE87">
    <cfRule type="expression" dxfId="2697" priority="13311">
      <formula>IF(RIGHT(TEXT(AE87,"0.#"),1)=".",FALSE,TRUE)</formula>
    </cfRule>
    <cfRule type="expression" dxfId="2696" priority="13312">
      <formula>IF(RIGHT(TEXT(AE87,"0.#"),1)=".",TRUE,FALSE)</formula>
    </cfRule>
  </conditionalFormatting>
  <conditionalFormatting sqref="AE88">
    <cfRule type="expression" dxfId="2695" priority="13309">
      <formula>IF(RIGHT(TEXT(AE88,"0.#"),1)=".",FALSE,TRUE)</formula>
    </cfRule>
    <cfRule type="expression" dxfId="2694" priority="13310">
      <formula>IF(RIGHT(TEXT(AE88,"0.#"),1)=".",TRUE,FALSE)</formula>
    </cfRule>
  </conditionalFormatting>
  <conditionalFormatting sqref="AE89">
    <cfRule type="expression" dxfId="2693" priority="13307">
      <formula>IF(RIGHT(TEXT(AE89,"0.#"),1)=".",FALSE,TRUE)</formula>
    </cfRule>
    <cfRule type="expression" dxfId="2692" priority="13308">
      <formula>IF(RIGHT(TEXT(AE89,"0.#"),1)=".",TRUE,FALSE)</formula>
    </cfRule>
  </conditionalFormatting>
  <conditionalFormatting sqref="AI89">
    <cfRule type="expression" dxfId="2691" priority="13305">
      <formula>IF(RIGHT(TEXT(AI89,"0.#"),1)=".",FALSE,TRUE)</formula>
    </cfRule>
    <cfRule type="expression" dxfId="2690" priority="13306">
      <formula>IF(RIGHT(TEXT(AI89,"0.#"),1)=".",TRUE,FALSE)</formula>
    </cfRule>
  </conditionalFormatting>
  <conditionalFormatting sqref="AI88">
    <cfRule type="expression" dxfId="2689" priority="13303">
      <formula>IF(RIGHT(TEXT(AI88,"0.#"),1)=".",FALSE,TRUE)</formula>
    </cfRule>
    <cfRule type="expression" dxfId="2688" priority="13304">
      <formula>IF(RIGHT(TEXT(AI88,"0.#"),1)=".",TRUE,FALSE)</formula>
    </cfRule>
  </conditionalFormatting>
  <conditionalFormatting sqref="AI87">
    <cfRule type="expression" dxfId="2687" priority="13301">
      <formula>IF(RIGHT(TEXT(AI87,"0.#"),1)=".",FALSE,TRUE)</formula>
    </cfRule>
    <cfRule type="expression" dxfId="2686" priority="13302">
      <formula>IF(RIGHT(TEXT(AI87,"0.#"),1)=".",TRUE,FALSE)</formula>
    </cfRule>
  </conditionalFormatting>
  <conditionalFormatting sqref="AM88">
    <cfRule type="expression" dxfId="2685" priority="13297">
      <formula>IF(RIGHT(TEXT(AM88,"0.#"),1)=".",FALSE,TRUE)</formula>
    </cfRule>
    <cfRule type="expression" dxfId="2684" priority="13298">
      <formula>IF(RIGHT(TEXT(AM88,"0.#"),1)=".",TRUE,FALSE)</formula>
    </cfRule>
  </conditionalFormatting>
  <conditionalFormatting sqref="AM89">
    <cfRule type="expression" dxfId="2683" priority="13295">
      <formula>IF(RIGHT(TEXT(AM89,"0.#"),1)=".",FALSE,TRUE)</formula>
    </cfRule>
    <cfRule type="expression" dxfId="2682" priority="13296">
      <formula>IF(RIGHT(TEXT(AM89,"0.#"),1)=".",TRUE,FALSE)</formula>
    </cfRule>
  </conditionalFormatting>
  <conditionalFormatting sqref="AE92">
    <cfRule type="expression" dxfId="2681" priority="13281">
      <formula>IF(RIGHT(TEXT(AE92,"0.#"),1)=".",FALSE,TRUE)</formula>
    </cfRule>
    <cfRule type="expression" dxfId="2680" priority="13282">
      <formula>IF(RIGHT(TEXT(AE92,"0.#"),1)=".",TRUE,FALSE)</formula>
    </cfRule>
  </conditionalFormatting>
  <conditionalFormatting sqref="AE93">
    <cfRule type="expression" dxfId="2679" priority="13279">
      <formula>IF(RIGHT(TEXT(AE93,"0.#"),1)=".",FALSE,TRUE)</formula>
    </cfRule>
    <cfRule type="expression" dxfId="2678" priority="13280">
      <formula>IF(RIGHT(TEXT(AE93,"0.#"),1)=".",TRUE,FALSE)</formula>
    </cfRule>
  </conditionalFormatting>
  <conditionalFormatting sqref="AE94">
    <cfRule type="expression" dxfId="2677" priority="13277">
      <formula>IF(RIGHT(TEXT(AE94,"0.#"),1)=".",FALSE,TRUE)</formula>
    </cfRule>
    <cfRule type="expression" dxfId="2676" priority="13278">
      <formula>IF(RIGHT(TEXT(AE94,"0.#"),1)=".",TRUE,FALSE)</formula>
    </cfRule>
  </conditionalFormatting>
  <conditionalFormatting sqref="AI94">
    <cfRule type="expression" dxfId="2675" priority="13275">
      <formula>IF(RIGHT(TEXT(AI94,"0.#"),1)=".",FALSE,TRUE)</formula>
    </cfRule>
    <cfRule type="expression" dxfId="2674" priority="13276">
      <formula>IF(RIGHT(TEXT(AI94,"0.#"),1)=".",TRUE,FALSE)</formula>
    </cfRule>
  </conditionalFormatting>
  <conditionalFormatting sqref="AI93">
    <cfRule type="expression" dxfId="2673" priority="13273">
      <formula>IF(RIGHT(TEXT(AI93,"0.#"),1)=".",FALSE,TRUE)</formula>
    </cfRule>
    <cfRule type="expression" dxfId="2672" priority="13274">
      <formula>IF(RIGHT(TEXT(AI93,"0.#"),1)=".",TRUE,FALSE)</formula>
    </cfRule>
  </conditionalFormatting>
  <conditionalFormatting sqref="AI92">
    <cfRule type="expression" dxfId="2671" priority="13271">
      <formula>IF(RIGHT(TEXT(AI92,"0.#"),1)=".",FALSE,TRUE)</formula>
    </cfRule>
    <cfRule type="expression" dxfId="2670" priority="13272">
      <formula>IF(RIGHT(TEXT(AI92,"0.#"),1)=".",TRUE,FALSE)</formula>
    </cfRule>
  </conditionalFormatting>
  <conditionalFormatting sqref="AM92">
    <cfRule type="expression" dxfId="2669" priority="13269">
      <formula>IF(RIGHT(TEXT(AM92,"0.#"),1)=".",FALSE,TRUE)</formula>
    </cfRule>
    <cfRule type="expression" dxfId="2668" priority="13270">
      <formula>IF(RIGHT(TEXT(AM92,"0.#"),1)=".",TRUE,FALSE)</formula>
    </cfRule>
  </conditionalFormatting>
  <conditionalFormatting sqref="AM93">
    <cfRule type="expression" dxfId="2667" priority="13267">
      <formula>IF(RIGHT(TEXT(AM93,"0.#"),1)=".",FALSE,TRUE)</formula>
    </cfRule>
    <cfRule type="expression" dxfId="2666" priority="13268">
      <formula>IF(RIGHT(TEXT(AM93,"0.#"),1)=".",TRUE,FALSE)</formula>
    </cfRule>
  </conditionalFormatting>
  <conditionalFormatting sqref="AM94">
    <cfRule type="expression" dxfId="2665" priority="13265">
      <formula>IF(RIGHT(TEXT(AM94,"0.#"),1)=".",FALSE,TRUE)</formula>
    </cfRule>
    <cfRule type="expression" dxfId="2664" priority="13266">
      <formula>IF(RIGHT(TEXT(AM94,"0.#"),1)=".",TRUE,FALSE)</formula>
    </cfRule>
  </conditionalFormatting>
  <conditionalFormatting sqref="AE97">
    <cfRule type="expression" dxfId="2663" priority="13251">
      <formula>IF(RIGHT(TEXT(AE97,"0.#"),1)=".",FALSE,TRUE)</formula>
    </cfRule>
    <cfRule type="expression" dxfId="2662" priority="13252">
      <formula>IF(RIGHT(TEXT(AE97,"0.#"),1)=".",TRUE,FALSE)</formula>
    </cfRule>
  </conditionalFormatting>
  <conditionalFormatting sqref="AE98">
    <cfRule type="expression" dxfId="2661" priority="13249">
      <formula>IF(RIGHT(TEXT(AE98,"0.#"),1)=".",FALSE,TRUE)</formula>
    </cfRule>
    <cfRule type="expression" dxfId="2660" priority="13250">
      <formula>IF(RIGHT(TEXT(AE98,"0.#"),1)=".",TRUE,FALSE)</formula>
    </cfRule>
  </conditionalFormatting>
  <conditionalFormatting sqref="AE99">
    <cfRule type="expression" dxfId="2659" priority="13247">
      <formula>IF(RIGHT(TEXT(AE99,"0.#"),1)=".",FALSE,TRUE)</formula>
    </cfRule>
    <cfRule type="expression" dxfId="2658" priority="13248">
      <formula>IF(RIGHT(TEXT(AE99,"0.#"),1)=".",TRUE,FALSE)</formula>
    </cfRule>
  </conditionalFormatting>
  <conditionalFormatting sqref="AI99">
    <cfRule type="expression" dxfId="2657" priority="13245">
      <formula>IF(RIGHT(TEXT(AI99,"0.#"),1)=".",FALSE,TRUE)</formula>
    </cfRule>
    <cfRule type="expression" dxfId="2656" priority="13246">
      <formula>IF(RIGHT(TEXT(AI99,"0.#"),1)=".",TRUE,FALSE)</formula>
    </cfRule>
  </conditionalFormatting>
  <conditionalFormatting sqref="AI98">
    <cfRule type="expression" dxfId="2655" priority="13243">
      <formula>IF(RIGHT(TEXT(AI98,"0.#"),1)=".",FALSE,TRUE)</formula>
    </cfRule>
    <cfRule type="expression" dxfId="2654" priority="13244">
      <formula>IF(RIGHT(TEXT(AI98,"0.#"),1)=".",TRUE,FALSE)</formula>
    </cfRule>
  </conditionalFormatting>
  <conditionalFormatting sqref="AI97">
    <cfRule type="expression" dxfId="2653" priority="13241">
      <formula>IF(RIGHT(TEXT(AI97,"0.#"),1)=".",FALSE,TRUE)</formula>
    </cfRule>
    <cfRule type="expression" dxfId="2652" priority="13242">
      <formula>IF(RIGHT(TEXT(AI97,"0.#"),1)=".",TRUE,FALSE)</formula>
    </cfRule>
  </conditionalFormatting>
  <conditionalFormatting sqref="AM97">
    <cfRule type="expression" dxfId="2651" priority="13239">
      <formula>IF(RIGHT(TEXT(AM97,"0.#"),1)=".",FALSE,TRUE)</formula>
    </cfRule>
    <cfRule type="expression" dxfId="2650" priority="13240">
      <formula>IF(RIGHT(TEXT(AM97,"0.#"),1)=".",TRUE,FALSE)</formula>
    </cfRule>
  </conditionalFormatting>
  <conditionalFormatting sqref="AM98">
    <cfRule type="expression" dxfId="2649" priority="13237">
      <formula>IF(RIGHT(TEXT(AM98,"0.#"),1)=".",FALSE,TRUE)</formula>
    </cfRule>
    <cfRule type="expression" dxfId="2648" priority="13238">
      <formula>IF(RIGHT(TEXT(AM98,"0.#"),1)=".",TRUE,FALSE)</formula>
    </cfRule>
  </conditionalFormatting>
  <conditionalFormatting sqref="AM99">
    <cfRule type="expression" dxfId="2647" priority="13235">
      <formula>IF(RIGHT(TEXT(AM99,"0.#"),1)=".",FALSE,TRUE)</formula>
    </cfRule>
    <cfRule type="expression" dxfId="2646" priority="13236">
      <formula>IF(RIGHT(TEXT(AM99,"0.#"),1)=".",TRUE,FALSE)</formula>
    </cfRule>
  </conditionalFormatting>
  <conditionalFormatting sqref="AI101">
    <cfRule type="expression" dxfId="2645" priority="13221">
      <formula>IF(RIGHT(TEXT(AI101,"0.#"),1)=".",FALSE,TRUE)</formula>
    </cfRule>
    <cfRule type="expression" dxfId="2644" priority="13222">
      <formula>IF(RIGHT(TEXT(AI101,"0.#"),1)=".",TRUE,FALSE)</formula>
    </cfRule>
  </conditionalFormatting>
  <conditionalFormatting sqref="AM101">
    <cfRule type="expression" dxfId="2643" priority="13219">
      <formula>IF(RIGHT(TEXT(AM101,"0.#"),1)=".",FALSE,TRUE)</formula>
    </cfRule>
    <cfRule type="expression" dxfId="2642" priority="13220">
      <formula>IF(RIGHT(TEXT(AM101,"0.#"),1)=".",TRUE,FALSE)</formula>
    </cfRule>
  </conditionalFormatting>
  <conditionalFormatting sqref="AE102">
    <cfRule type="expression" dxfId="2641" priority="13217">
      <formula>IF(RIGHT(TEXT(AE102,"0.#"),1)=".",FALSE,TRUE)</formula>
    </cfRule>
    <cfRule type="expression" dxfId="2640" priority="13218">
      <formula>IF(RIGHT(TEXT(AE102,"0.#"),1)=".",TRUE,FALSE)</formula>
    </cfRule>
  </conditionalFormatting>
  <conditionalFormatting sqref="AI102">
    <cfRule type="expression" dxfId="2639" priority="13215">
      <formula>IF(RIGHT(TEXT(AI102,"0.#"),1)=".",FALSE,TRUE)</formula>
    </cfRule>
    <cfRule type="expression" dxfId="2638" priority="13216">
      <formula>IF(RIGHT(TEXT(AI102,"0.#"),1)=".",TRUE,FALSE)</formula>
    </cfRule>
  </conditionalFormatting>
  <conditionalFormatting sqref="AM102">
    <cfRule type="expression" dxfId="2637" priority="13213">
      <formula>IF(RIGHT(TEXT(AM102,"0.#"),1)=".",FALSE,TRUE)</formula>
    </cfRule>
    <cfRule type="expression" dxfId="2636" priority="13214">
      <formula>IF(RIGHT(TEXT(AM102,"0.#"),1)=".",TRUE,FALSE)</formula>
    </cfRule>
  </conditionalFormatting>
  <conditionalFormatting sqref="AQ102">
    <cfRule type="expression" dxfId="2635" priority="13211">
      <formula>IF(RIGHT(TEXT(AQ102,"0.#"),1)=".",FALSE,TRUE)</formula>
    </cfRule>
    <cfRule type="expression" dxfId="2634" priority="13212">
      <formula>IF(RIGHT(TEXT(AQ102,"0.#"),1)=".",TRUE,FALSE)</formula>
    </cfRule>
  </conditionalFormatting>
  <conditionalFormatting sqref="AE104">
    <cfRule type="expression" dxfId="2633" priority="13209">
      <formula>IF(RIGHT(TEXT(AE104,"0.#"),1)=".",FALSE,TRUE)</formula>
    </cfRule>
    <cfRule type="expression" dxfId="2632" priority="13210">
      <formula>IF(RIGHT(TEXT(AE104,"0.#"),1)=".",TRUE,FALSE)</formula>
    </cfRule>
  </conditionalFormatting>
  <conditionalFormatting sqref="AI104">
    <cfRule type="expression" dxfId="2631" priority="13207">
      <formula>IF(RIGHT(TEXT(AI104,"0.#"),1)=".",FALSE,TRUE)</formula>
    </cfRule>
    <cfRule type="expression" dxfId="2630" priority="13208">
      <formula>IF(RIGHT(TEXT(AI104,"0.#"),1)=".",TRUE,FALSE)</formula>
    </cfRule>
  </conditionalFormatting>
  <conditionalFormatting sqref="AM104">
    <cfRule type="expression" dxfId="2629" priority="13205">
      <formula>IF(RIGHT(TEXT(AM104,"0.#"),1)=".",FALSE,TRUE)</formula>
    </cfRule>
    <cfRule type="expression" dxfId="2628" priority="13206">
      <formula>IF(RIGHT(TEXT(AM104,"0.#"),1)=".",TRUE,FALSE)</formula>
    </cfRule>
  </conditionalFormatting>
  <conditionalFormatting sqref="AE105">
    <cfRule type="expression" dxfId="2627" priority="13203">
      <formula>IF(RIGHT(TEXT(AE105,"0.#"),1)=".",FALSE,TRUE)</formula>
    </cfRule>
    <cfRule type="expression" dxfId="2626" priority="13204">
      <formula>IF(RIGHT(TEXT(AE105,"0.#"),1)=".",TRUE,FALSE)</formula>
    </cfRule>
  </conditionalFormatting>
  <conditionalFormatting sqref="AI105">
    <cfRule type="expression" dxfId="2625" priority="13201">
      <formula>IF(RIGHT(TEXT(AI105,"0.#"),1)=".",FALSE,TRUE)</formula>
    </cfRule>
    <cfRule type="expression" dxfId="2624" priority="13202">
      <formula>IF(RIGHT(TEXT(AI105,"0.#"),1)=".",TRUE,FALSE)</formula>
    </cfRule>
  </conditionalFormatting>
  <conditionalFormatting sqref="AM105">
    <cfRule type="expression" dxfId="2623" priority="13199">
      <formula>IF(RIGHT(TEXT(AM105,"0.#"),1)=".",FALSE,TRUE)</formula>
    </cfRule>
    <cfRule type="expression" dxfId="2622" priority="13200">
      <formula>IF(RIGHT(TEXT(AM105,"0.#"),1)=".",TRUE,FALSE)</formula>
    </cfRule>
  </conditionalFormatting>
  <conditionalFormatting sqref="AE107">
    <cfRule type="expression" dxfId="2621" priority="13195">
      <formula>IF(RIGHT(TEXT(AE107,"0.#"),1)=".",FALSE,TRUE)</formula>
    </cfRule>
    <cfRule type="expression" dxfId="2620" priority="13196">
      <formula>IF(RIGHT(TEXT(AE107,"0.#"),1)=".",TRUE,FALSE)</formula>
    </cfRule>
  </conditionalFormatting>
  <conditionalFormatting sqref="AI107">
    <cfRule type="expression" dxfId="2619" priority="13193">
      <formula>IF(RIGHT(TEXT(AI107,"0.#"),1)=".",FALSE,TRUE)</formula>
    </cfRule>
    <cfRule type="expression" dxfId="2618" priority="13194">
      <formula>IF(RIGHT(TEXT(AI107,"0.#"),1)=".",TRUE,FALSE)</formula>
    </cfRule>
  </conditionalFormatting>
  <conditionalFormatting sqref="AM107">
    <cfRule type="expression" dxfId="2617" priority="13191">
      <formula>IF(RIGHT(TEXT(AM107,"0.#"),1)=".",FALSE,TRUE)</formula>
    </cfRule>
    <cfRule type="expression" dxfId="2616" priority="13192">
      <formula>IF(RIGHT(TEXT(AM107,"0.#"),1)=".",TRUE,FALSE)</formula>
    </cfRule>
  </conditionalFormatting>
  <conditionalFormatting sqref="AE108">
    <cfRule type="expression" dxfId="2615" priority="13189">
      <formula>IF(RIGHT(TEXT(AE108,"0.#"),1)=".",FALSE,TRUE)</formula>
    </cfRule>
    <cfRule type="expression" dxfId="2614" priority="13190">
      <formula>IF(RIGHT(TEXT(AE108,"0.#"),1)=".",TRUE,FALSE)</formula>
    </cfRule>
  </conditionalFormatting>
  <conditionalFormatting sqref="AI108">
    <cfRule type="expression" dxfId="2613" priority="13187">
      <formula>IF(RIGHT(TEXT(AI108,"0.#"),1)=".",FALSE,TRUE)</formula>
    </cfRule>
    <cfRule type="expression" dxfId="2612" priority="13188">
      <formula>IF(RIGHT(TEXT(AI108,"0.#"),1)=".",TRUE,FALSE)</formula>
    </cfRule>
  </conditionalFormatting>
  <conditionalFormatting sqref="AM108">
    <cfRule type="expression" dxfId="2611" priority="13185">
      <formula>IF(RIGHT(TEXT(AM108,"0.#"),1)=".",FALSE,TRUE)</formula>
    </cfRule>
    <cfRule type="expression" dxfId="2610" priority="13186">
      <formula>IF(RIGHT(TEXT(AM108,"0.#"),1)=".",TRUE,FALSE)</formula>
    </cfRule>
  </conditionalFormatting>
  <conditionalFormatting sqref="AE110">
    <cfRule type="expression" dxfId="2609" priority="13181">
      <formula>IF(RIGHT(TEXT(AE110,"0.#"),1)=".",FALSE,TRUE)</formula>
    </cfRule>
    <cfRule type="expression" dxfId="2608" priority="13182">
      <formula>IF(RIGHT(TEXT(AE110,"0.#"),1)=".",TRUE,FALSE)</formula>
    </cfRule>
  </conditionalFormatting>
  <conditionalFormatting sqref="AI110">
    <cfRule type="expression" dxfId="2607" priority="13179">
      <formula>IF(RIGHT(TEXT(AI110,"0.#"),1)=".",FALSE,TRUE)</formula>
    </cfRule>
    <cfRule type="expression" dxfId="2606" priority="13180">
      <formula>IF(RIGHT(TEXT(AI110,"0.#"),1)=".",TRUE,FALSE)</formula>
    </cfRule>
  </conditionalFormatting>
  <conditionalFormatting sqref="AM110">
    <cfRule type="expression" dxfId="2605" priority="13177">
      <formula>IF(RIGHT(TEXT(AM110,"0.#"),1)=".",FALSE,TRUE)</formula>
    </cfRule>
    <cfRule type="expression" dxfId="2604" priority="13178">
      <formula>IF(RIGHT(TEXT(AM110,"0.#"),1)=".",TRUE,FALSE)</formula>
    </cfRule>
  </conditionalFormatting>
  <conditionalFormatting sqref="AE111">
    <cfRule type="expression" dxfId="2603" priority="13175">
      <formula>IF(RIGHT(TEXT(AE111,"0.#"),1)=".",FALSE,TRUE)</formula>
    </cfRule>
    <cfRule type="expression" dxfId="2602" priority="13176">
      <formula>IF(RIGHT(TEXT(AE111,"0.#"),1)=".",TRUE,FALSE)</formula>
    </cfRule>
  </conditionalFormatting>
  <conditionalFormatting sqref="AI111">
    <cfRule type="expression" dxfId="2601" priority="13173">
      <formula>IF(RIGHT(TEXT(AI111,"0.#"),1)=".",FALSE,TRUE)</formula>
    </cfRule>
    <cfRule type="expression" dxfId="2600" priority="13174">
      <formula>IF(RIGHT(TEXT(AI111,"0.#"),1)=".",TRUE,FALSE)</formula>
    </cfRule>
  </conditionalFormatting>
  <conditionalFormatting sqref="AM111">
    <cfRule type="expression" dxfId="2599" priority="13171">
      <formula>IF(RIGHT(TEXT(AM111,"0.#"),1)=".",FALSE,TRUE)</formula>
    </cfRule>
    <cfRule type="expression" dxfId="2598" priority="13172">
      <formula>IF(RIGHT(TEXT(AM111,"0.#"),1)=".",TRUE,FALSE)</formula>
    </cfRule>
  </conditionalFormatting>
  <conditionalFormatting sqref="AE113">
    <cfRule type="expression" dxfId="2597" priority="13167">
      <formula>IF(RIGHT(TEXT(AE113,"0.#"),1)=".",FALSE,TRUE)</formula>
    </cfRule>
    <cfRule type="expression" dxfId="2596" priority="13168">
      <formula>IF(RIGHT(TEXT(AE113,"0.#"),1)=".",TRUE,FALSE)</formula>
    </cfRule>
  </conditionalFormatting>
  <conditionalFormatting sqref="AI113">
    <cfRule type="expression" dxfId="2595" priority="13165">
      <formula>IF(RIGHT(TEXT(AI113,"0.#"),1)=".",FALSE,TRUE)</formula>
    </cfRule>
    <cfRule type="expression" dxfId="2594" priority="13166">
      <formula>IF(RIGHT(TEXT(AI113,"0.#"),1)=".",TRUE,FALSE)</formula>
    </cfRule>
  </conditionalFormatting>
  <conditionalFormatting sqref="AM113">
    <cfRule type="expression" dxfId="2593" priority="13163">
      <formula>IF(RIGHT(TEXT(AM113,"0.#"),1)=".",FALSE,TRUE)</formula>
    </cfRule>
    <cfRule type="expression" dxfId="2592" priority="13164">
      <formula>IF(RIGHT(TEXT(AM113,"0.#"),1)=".",TRUE,FALSE)</formula>
    </cfRule>
  </conditionalFormatting>
  <conditionalFormatting sqref="AE114">
    <cfRule type="expression" dxfId="2591" priority="13161">
      <formula>IF(RIGHT(TEXT(AE114,"0.#"),1)=".",FALSE,TRUE)</formula>
    </cfRule>
    <cfRule type="expression" dxfId="2590" priority="13162">
      <formula>IF(RIGHT(TEXT(AE114,"0.#"),1)=".",TRUE,FALSE)</formula>
    </cfRule>
  </conditionalFormatting>
  <conditionalFormatting sqref="AI114">
    <cfRule type="expression" dxfId="2589" priority="13159">
      <formula>IF(RIGHT(TEXT(AI114,"0.#"),1)=".",FALSE,TRUE)</formula>
    </cfRule>
    <cfRule type="expression" dxfId="2588" priority="13160">
      <formula>IF(RIGHT(TEXT(AI114,"0.#"),1)=".",TRUE,FALSE)</formula>
    </cfRule>
  </conditionalFormatting>
  <conditionalFormatting sqref="AM114">
    <cfRule type="expression" dxfId="2587" priority="13157">
      <formula>IF(RIGHT(TEXT(AM114,"0.#"),1)=".",FALSE,TRUE)</formula>
    </cfRule>
    <cfRule type="expression" dxfId="2586" priority="13158">
      <formula>IF(RIGHT(TEXT(AM114,"0.#"),1)=".",TRUE,FALSE)</formula>
    </cfRule>
  </conditionalFormatting>
  <conditionalFormatting sqref="AE116 AQ116">
    <cfRule type="expression" dxfId="2585" priority="13153">
      <formula>IF(RIGHT(TEXT(AE116,"0.#"),1)=".",FALSE,TRUE)</formula>
    </cfRule>
    <cfRule type="expression" dxfId="2584" priority="13154">
      <formula>IF(RIGHT(TEXT(AE116,"0.#"),1)=".",TRUE,FALSE)</formula>
    </cfRule>
  </conditionalFormatting>
  <conditionalFormatting sqref="AI116">
    <cfRule type="expression" dxfId="2583" priority="13151">
      <formula>IF(RIGHT(TEXT(AI116,"0.#"),1)=".",FALSE,TRUE)</formula>
    </cfRule>
    <cfRule type="expression" dxfId="2582" priority="13152">
      <formula>IF(RIGHT(TEXT(AI116,"0.#"),1)=".",TRUE,FALSE)</formula>
    </cfRule>
  </conditionalFormatting>
  <conditionalFormatting sqref="AM116">
    <cfRule type="expression" dxfId="2581" priority="13149">
      <formula>IF(RIGHT(TEXT(AM116,"0.#"),1)=".",FALSE,TRUE)</formula>
    </cfRule>
    <cfRule type="expression" dxfId="2580" priority="13150">
      <formula>IF(RIGHT(TEXT(AM116,"0.#"),1)=".",TRUE,FALSE)</formula>
    </cfRule>
  </conditionalFormatting>
  <conditionalFormatting sqref="AE117 AM117">
    <cfRule type="expression" dxfId="2579" priority="13147">
      <formula>IF(RIGHT(TEXT(AE117,"0.#"),1)=".",FALSE,TRUE)</formula>
    </cfRule>
    <cfRule type="expression" dxfId="2578" priority="13148">
      <formula>IF(RIGHT(TEXT(AE117,"0.#"),1)=".",TRUE,FALSE)</formula>
    </cfRule>
  </conditionalFormatting>
  <conditionalFormatting sqref="AI117">
    <cfRule type="expression" dxfId="2577" priority="13145">
      <formula>IF(RIGHT(TEXT(AI117,"0.#"),1)=".",FALSE,TRUE)</formula>
    </cfRule>
    <cfRule type="expression" dxfId="2576" priority="13146">
      <formula>IF(RIGHT(TEXT(AI117,"0.#"),1)=".",TRUE,FALSE)</formula>
    </cfRule>
  </conditionalFormatting>
  <conditionalFormatting sqref="AQ117">
    <cfRule type="expression" dxfId="2575" priority="13141">
      <formula>IF(RIGHT(TEXT(AQ117,"0.#"),1)=".",FALSE,TRUE)</formula>
    </cfRule>
    <cfRule type="expression" dxfId="2574" priority="13142">
      <formula>IF(RIGHT(TEXT(AQ117,"0.#"),1)=".",TRUE,FALSE)</formula>
    </cfRule>
  </conditionalFormatting>
  <conditionalFormatting sqref="AE119 AQ119">
    <cfRule type="expression" dxfId="2573" priority="13139">
      <formula>IF(RIGHT(TEXT(AE119,"0.#"),1)=".",FALSE,TRUE)</formula>
    </cfRule>
    <cfRule type="expression" dxfId="2572" priority="13140">
      <formula>IF(RIGHT(TEXT(AE119,"0.#"),1)=".",TRUE,FALSE)</formula>
    </cfRule>
  </conditionalFormatting>
  <conditionalFormatting sqref="AI119">
    <cfRule type="expression" dxfId="2571" priority="13137">
      <formula>IF(RIGHT(TEXT(AI119,"0.#"),1)=".",FALSE,TRUE)</formula>
    </cfRule>
    <cfRule type="expression" dxfId="2570" priority="13138">
      <formula>IF(RIGHT(TEXT(AI119,"0.#"),1)=".",TRUE,FALSE)</formula>
    </cfRule>
  </conditionalFormatting>
  <conditionalFormatting sqref="AM119">
    <cfRule type="expression" dxfId="2569" priority="13135">
      <formula>IF(RIGHT(TEXT(AM119,"0.#"),1)=".",FALSE,TRUE)</formula>
    </cfRule>
    <cfRule type="expression" dxfId="2568" priority="13136">
      <formula>IF(RIGHT(TEXT(AM119,"0.#"),1)=".",TRUE,FALSE)</formula>
    </cfRule>
  </conditionalFormatting>
  <conditionalFormatting sqref="AQ120">
    <cfRule type="expression" dxfId="2567" priority="13127">
      <formula>IF(RIGHT(TEXT(AQ120,"0.#"),1)=".",FALSE,TRUE)</formula>
    </cfRule>
    <cfRule type="expression" dxfId="2566" priority="13128">
      <formula>IF(RIGHT(TEXT(AQ120,"0.#"),1)=".",TRUE,FALSE)</formula>
    </cfRule>
  </conditionalFormatting>
  <conditionalFormatting sqref="AE122 AQ122">
    <cfRule type="expression" dxfId="2565" priority="13125">
      <formula>IF(RIGHT(TEXT(AE122,"0.#"),1)=".",FALSE,TRUE)</formula>
    </cfRule>
    <cfRule type="expression" dxfId="2564" priority="13126">
      <formula>IF(RIGHT(TEXT(AE122,"0.#"),1)=".",TRUE,FALSE)</formula>
    </cfRule>
  </conditionalFormatting>
  <conditionalFormatting sqref="AI122">
    <cfRule type="expression" dxfId="2563" priority="13123">
      <formula>IF(RIGHT(TEXT(AI122,"0.#"),1)=".",FALSE,TRUE)</formula>
    </cfRule>
    <cfRule type="expression" dxfId="2562" priority="13124">
      <formula>IF(RIGHT(TEXT(AI122,"0.#"),1)=".",TRUE,FALSE)</formula>
    </cfRule>
  </conditionalFormatting>
  <conditionalFormatting sqref="AM122">
    <cfRule type="expression" dxfId="2561" priority="13121">
      <formula>IF(RIGHT(TEXT(AM122,"0.#"),1)=".",FALSE,TRUE)</formula>
    </cfRule>
    <cfRule type="expression" dxfId="2560" priority="13122">
      <formula>IF(RIGHT(TEXT(AM122,"0.#"),1)=".",TRUE,FALSE)</formula>
    </cfRule>
  </conditionalFormatting>
  <conditionalFormatting sqref="AQ123">
    <cfRule type="expression" dxfId="2559" priority="13113">
      <formula>IF(RIGHT(TEXT(AQ123,"0.#"),1)=".",FALSE,TRUE)</formula>
    </cfRule>
    <cfRule type="expression" dxfId="2558" priority="13114">
      <formula>IF(RIGHT(TEXT(AQ123,"0.#"),1)=".",TRUE,FALSE)</formula>
    </cfRule>
  </conditionalFormatting>
  <conditionalFormatting sqref="AE125 AQ125">
    <cfRule type="expression" dxfId="2557" priority="13111">
      <formula>IF(RIGHT(TEXT(AE125,"0.#"),1)=".",FALSE,TRUE)</formula>
    </cfRule>
    <cfRule type="expression" dxfId="2556" priority="13112">
      <formula>IF(RIGHT(TEXT(AE125,"0.#"),1)=".",TRUE,FALSE)</formula>
    </cfRule>
  </conditionalFormatting>
  <conditionalFormatting sqref="AI125">
    <cfRule type="expression" dxfId="2555" priority="13109">
      <formula>IF(RIGHT(TEXT(AI125,"0.#"),1)=".",FALSE,TRUE)</formula>
    </cfRule>
    <cfRule type="expression" dxfId="2554" priority="13110">
      <formula>IF(RIGHT(TEXT(AI125,"0.#"),1)=".",TRUE,FALSE)</formula>
    </cfRule>
  </conditionalFormatting>
  <conditionalFormatting sqref="AM125">
    <cfRule type="expression" dxfId="2553" priority="13107">
      <formula>IF(RIGHT(TEXT(AM125,"0.#"),1)=".",FALSE,TRUE)</formula>
    </cfRule>
    <cfRule type="expression" dxfId="2552" priority="13108">
      <formula>IF(RIGHT(TEXT(AM125,"0.#"),1)=".",TRUE,FALSE)</formula>
    </cfRule>
  </conditionalFormatting>
  <conditionalFormatting sqref="AQ126">
    <cfRule type="expression" dxfId="2551" priority="13099">
      <formula>IF(RIGHT(TEXT(AQ126,"0.#"),1)=".",FALSE,TRUE)</formula>
    </cfRule>
    <cfRule type="expression" dxfId="2550" priority="13100">
      <formula>IF(RIGHT(TEXT(AQ126,"0.#"),1)=".",TRUE,FALSE)</formula>
    </cfRule>
  </conditionalFormatting>
  <conditionalFormatting sqref="AE128 AQ128">
    <cfRule type="expression" dxfId="2549" priority="13097">
      <formula>IF(RIGHT(TEXT(AE128,"0.#"),1)=".",FALSE,TRUE)</formula>
    </cfRule>
    <cfRule type="expression" dxfId="2548" priority="13098">
      <formula>IF(RIGHT(TEXT(AE128,"0.#"),1)=".",TRUE,FALSE)</formula>
    </cfRule>
  </conditionalFormatting>
  <conditionalFormatting sqref="AI128">
    <cfRule type="expression" dxfId="2547" priority="13095">
      <formula>IF(RIGHT(TEXT(AI128,"0.#"),1)=".",FALSE,TRUE)</formula>
    </cfRule>
    <cfRule type="expression" dxfId="2546" priority="13096">
      <formula>IF(RIGHT(TEXT(AI128,"0.#"),1)=".",TRUE,FALSE)</formula>
    </cfRule>
  </conditionalFormatting>
  <conditionalFormatting sqref="AM128">
    <cfRule type="expression" dxfId="2545" priority="13093">
      <formula>IF(RIGHT(TEXT(AM128,"0.#"),1)=".",FALSE,TRUE)</formula>
    </cfRule>
    <cfRule type="expression" dxfId="2544" priority="13094">
      <formula>IF(RIGHT(TEXT(AM128,"0.#"),1)=".",TRUE,FALSE)</formula>
    </cfRule>
  </conditionalFormatting>
  <conditionalFormatting sqref="AQ129">
    <cfRule type="expression" dxfId="2543" priority="13085">
      <formula>IF(RIGHT(TEXT(AQ129,"0.#"),1)=".",FALSE,TRUE)</formula>
    </cfRule>
    <cfRule type="expression" dxfId="2542" priority="13086">
      <formula>IF(RIGHT(TEXT(AQ129,"0.#"),1)=".",TRUE,FALSE)</formula>
    </cfRule>
  </conditionalFormatting>
  <conditionalFormatting sqref="AE75">
    <cfRule type="expression" dxfId="2541" priority="13083">
      <formula>IF(RIGHT(TEXT(AE75,"0.#"),1)=".",FALSE,TRUE)</formula>
    </cfRule>
    <cfRule type="expression" dxfId="2540" priority="13084">
      <formula>IF(RIGHT(TEXT(AE75,"0.#"),1)=".",TRUE,FALSE)</formula>
    </cfRule>
  </conditionalFormatting>
  <conditionalFormatting sqref="AE76">
    <cfRule type="expression" dxfId="2539" priority="13081">
      <formula>IF(RIGHT(TEXT(AE76,"0.#"),1)=".",FALSE,TRUE)</formula>
    </cfRule>
    <cfRule type="expression" dxfId="2538" priority="13082">
      <formula>IF(RIGHT(TEXT(AE76,"0.#"),1)=".",TRUE,FALSE)</formula>
    </cfRule>
  </conditionalFormatting>
  <conditionalFormatting sqref="AE77">
    <cfRule type="expression" dxfId="2537" priority="13079">
      <formula>IF(RIGHT(TEXT(AE77,"0.#"),1)=".",FALSE,TRUE)</formula>
    </cfRule>
    <cfRule type="expression" dxfId="2536" priority="13080">
      <formula>IF(RIGHT(TEXT(AE77,"0.#"),1)=".",TRUE,FALSE)</formula>
    </cfRule>
  </conditionalFormatting>
  <conditionalFormatting sqref="AI77">
    <cfRule type="expression" dxfId="2535" priority="13077">
      <formula>IF(RIGHT(TEXT(AI77,"0.#"),1)=".",FALSE,TRUE)</formula>
    </cfRule>
    <cfRule type="expression" dxfId="2534" priority="13078">
      <formula>IF(RIGHT(TEXT(AI77,"0.#"),1)=".",TRUE,FALSE)</formula>
    </cfRule>
  </conditionalFormatting>
  <conditionalFormatting sqref="AI76">
    <cfRule type="expression" dxfId="2533" priority="13075">
      <formula>IF(RIGHT(TEXT(AI76,"0.#"),1)=".",FALSE,TRUE)</formula>
    </cfRule>
    <cfRule type="expression" dxfId="2532" priority="13076">
      <formula>IF(RIGHT(TEXT(AI76,"0.#"),1)=".",TRUE,FALSE)</formula>
    </cfRule>
  </conditionalFormatting>
  <conditionalFormatting sqref="AI75">
    <cfRule type="expression" dxfId="2531" priority="13073">
      <formula>IF(RIGHT(TEXT(AI75,"0.#"),1)=".",FALSE,TRUE)</formula>
    </cfRule>
    <cfRule type="expression" dxfId="2530" priority="13074">
      <formula>IF(RIGHT(TEXT(AI75,"0.#"),1)=".",TRUE,FALSE)</formula>
    </cfRule>
  </conditionalFormatting>
  <conditionalFormatting sqref="AM75">
    <cfRule type="expression" dxfId="2529" priority="13071">
      <formula>IF(RIGHT(TEXT(AM75,"0.#"),1)=".",FALSE,TRUE)</formula>
    </cfRule>
    <cfRule type="expression" dxfId="2528" priority="13072">
      <formula>IF(RIGHT(TEXT(AM75,"0.#"),1)=".",TRUE,FALSE)</formula>
    </cfRule>
  </conditionalFormatting>
  <conditionalFormatting sqref="AM76">
    <cfRule type="expression" dxfId="2527" priority="13069">
      <formula>IF(RIGHT(TEXT(AM76,"0.#"),1)=".",FALSE,TRUE)</formula>
    </cfRule>
    <cfRule type="expression" dxfId="2526" priority="13070">
      <formula>IF(RIGHT(TEXT(AM76,"0.#"),1)=".",TRUE,FALSE)</formula>
    </cfRule>
  </conditionalFormatting>
  <conditionalFormatting sqref="AM77">
    <cfRule type="expression" dxfId="2525" priority="13067">
      <formula>IF(RIGHT(TEXT(AM77,"0.#"),1)=".",FALSE,TRUE)</formula>
    </cfRule>
    <cfRule type="expression" dxfId="2524" priority="13068">
      <formula>IF(RIGHT(TEXT(AM77,"0.#"),1)=".",TRUE,FALSE)</formula>
    </cfRule>
  </conditionalFormatting>
  <conditionalFormatting sqref="AE134:AE135 AI134:AI135 AM134:AM135 AQ134:AQ135 AU134:AU135">
    <cfRule type="expression" dxfId="2523" priority="13053">
      <formula>IF(RIGHT(TEXT(AE134,"0.#"),1)=".",FALSE,TRUE)</formula>
    </cfRule>
    <cfRule type="expression" dxfId="2522" priority="13054">
      <formula>IF(RIGHT(TEXT(AE134,"0.#"),1)=".",TRUE,FALSE)</formula>
    </cfRule>
  </conditionalFormatting>
  <conditionalFormatting sqref="AE433">
    <cfRule type="expression" dxfId="2521" priority="13023">
      <formula>IF(RIGHT(TEXT(AE433,"0.#"),1)=".",FALSE,TRUE)</formula>
    </cfRule>
    <cfRule type="expression" dxfId="2520" priority="13024">
      <formula>IF(RIGHT(TEXT(AE433,"0.#"),1)=".",TRUE,FALSE)</formula>
    </cfRule>
  </conditionalFormatting>
  <conditionalFormatting sqref="AM435">
    <cfRule type="expression" dxfId="2519" priority="13007">
      <formula>IF(RIGHT(TEXT(AM435,"0.#"),1)=".",FALSE,TRUE)</formula>
    </cfRule>
    <cfRule type="expression" dxfId="2518" priority="13008">
      <formula>IF(RIGHT(TEXT(AM435,"0.#"),1)=".",TRUE,FALSE)</formula>
    </cfRule>
  </conditionalFormatting>
  <conditionalFormatting sqref="AE434">
    <cfRule type="expression" dxfId="2517" priority="13021">
      <formula>IF(RIGHT(TEXT(AE434,"0.#"),1)=".",FALSE,TRUE)</formula>
    </cfRule>
    <cfRule type="expression" dxfId="2516" priority="13022">
      <formula>IF(RIGHT(TEXT(AE434,"0.#"),1)=".",TRUE,FALSE)</formula>
    </cfRule>
  </conditionalFormatting>
  <conditionalFormatting sqref="AE435">
    <cfRule type="expression" dxfId="2515" priority="13019">
      <formula>IF(RIGHT(TEXT(AE435,"0.#"),1)=".",FALSE,TRUE)</formula>
    </cfRule>
    <cfRule type="expression" dxfId="2514" priority="13020">
      <formula>IF(RIGHT(TEXT(AE435,"0.#"),1)=".",TRUE,FALSE)</formula>
    </cfRule>
  </conditionalFormatting>
  <conditionalFormatting sqref="AM433">
    <cfRule type="expression" dxfId="2513" priority="13011">
      <formula>IF(RIGHT(TEXT(AM433,"0.#"),1)=".",FALSE,TRUE)</formula>
    </cfRule>
    <cfRule type="expression" dxfId="2512" priority="13012">
      <formula>IF(RIGHT(TEXT(AM433,"0.#"),1)=".",TRUE,FALSE)</formula>
    </cfRule>
  </conditionalFormatting>
  <conditionalFormatting sqref="AM434">
    <cfRule type="expression" dxfId="2511" priority="13009">
      <formula>IF(RIGHT(TEXT(AM434,"0.#"),1)=".",FALSE,TRUE)</formula>
    </cfRule>
    <cfRule type="expression" dxfId="2510" priority="13010">
      <formula>IF(RIGHT(TEXT(AM434,"0.#"),1)=".",TRUE,FALSE)</formula>
    </cfRule>
  </conditionalFormatting>
  <conditionalFormatting sqref="AU433">
    <cfRule type="expression" dxfId="2509" priority="12999">
      <formula>IF(RIGHT(TEXT(AU433,"0.#"),1)=".",FALSE,TRUE)</formula>
    </cfRule>
    <cfRule type="expression" dxfId="2508" priority="13000">
      <formula>IF(RIGHT(TEXT(AU433,"0.#"),1)=".",TRUE,FALSE)</formula>
    </cfRule>
  </conditionalFormatting>
  <conditionalFormatting sqref="AU434">
    <cfRule type="expression" dxfId="2507" priority="12997">
      <formula>IF(RIGHT(TEXT(AU434,"0.#"),1)=".",FALSE,TRUE)</formula>
    </cfRule>
    <cfRule type="expression" dxfId="2506" priority="12998">
      <formula>IF(RIGHT(TEXT(AU434,"0.#"),1)=".",TRUE,FALSE)</formula>
    </cfRule>
  </conditionalFormatting>
  <conditionalFormatting sqref="AU435">
    <cfRule type="expression" dxfId="2505" priority="12995">
      <formula>IF(RIGHT(TEXT(AU435,"0.#"),1)=".",FALSE,TRUE)</formula>
    </cfRule>
    <cfRule type="expression" dxfId="2504" priority="12996">
      <formula>IF(RIGHT(TEXT(AU435,"0.#"),1)=".",TRUE,FALSE)</formula>
    </cfRule>
  </conditionalFormatting>
  <conditionalFormatting sqref="AI435">
    <cfRule type="expression" dxfId="2503" priority="12929">
      <formula>IF(RIGHT(TEXT(AI435,"0.#"),1)=".",FALSE,TRUE)</formula>
    </cfRule>
    <cfRule type="expression" dxfId="2502" priority="12930">
      <formula>IF(RIGHT(TEXT(AI435,"0.#"),1)=".",TRUE,FALSE)</formula>
    </cfRule>
  </conditionalFormatting>
  <conditionalFormatting sqref="AI433">
    <cfRule type="expression" dxfId="2501" priority="12933">
      <formula>IF(RIGHT(TEXT(AI433,"0.#"),1)=".",FALSE,TRUE)</formula>
    </cfRule>
    <cfRule type="expression" dxfId="2500" priority="12934">
      <formula>IF(RIGHT(TEXT(AI433,"0.#"),1)=".",TRUE,FALSE)</formula>
    </cfRule>
  </conditionalFormatting>
  <conditionalFormatting sqref="AI434">
    <cfRule type="expression" dxfId="2499" priority="12931">
      <formula>IF(RIGHT(TEXT(AI434,"0.#"),1)=".",FALSE,TRUE)</formula>
    </cfRule>
    <cfRule type="expression" dxfId="2498" priority="12932">
      <formula>IF(RIGHT(TEXT(AI434,"0.#"),1)=".",TRUE,FALSE)</formula>
    </cfRule>
  </conditionalFormatting>
  <conditionalFormatting sqref="AQ434">
    <cfRule type="expression" dxfId="2497" priority="12915">
      <formula>IF(RIGHT(TEXT(AQ434,"0.#"),1)=".",FALSE,TRUE)</formula>
    </cfRule>
    <cfRule type="expression" dxfId="2496" priority="12916">
      <formula>IF(RIGHT(TEXT(AQ434,"0.#"),1)=".",TRUE,FALSE)</formula>
    </cfRule>
  </conditionalFormatting>
  <conditionalFormatting sqref="AQ435">
    <cfRule type="expression" dxfId="2495" priority="12901">
      <formula>IF(RIGHT(TEXT(AQ435,"0.#"),1)=".",FALSE,TRUE)</formula>
    </cfRule>
    <cfRule type="expression" dxfId="2494" priority="12902">
      <formula>IF(RIGHT(TEXT(AQ435,"0.#"),1)=".",TRUE,FALSE)</formula>
    </cfRule>
  </conditionalFormatting>
  <conditionalFormatting sqref="AQ433">
    <cfRule type="expression" dxfId="2493" priority="12899">
      <formula>IF(RIGHT(TEXT(AQ433,"0.#"),1)=".",FALSE,TRUE)</formula>
    </cfRule>
    <cfRule type="expression" dxfId="2492" priority="12900">
      <formula>IF(RIGHT(TEXT(AQ433,"0.#"),1)=".",TRUE,FALSE)</formula>
    </cfRule>
  </conditionalFormatting>
  <conditionalFormatting sqref="AL839:AO866">
    <cfRule type="expression" dxfId="2491" priority="6623">
      <formula>IF(AND(AL839&gt;=0, RIGHT(TEXT(AL839,"0.#"),1)&lt;&gt;"."),TRUE,FALSE)</formula>
    </cfRule>
    <cfRule type="expression" dxfId="2490" priority="6624">
      <formula>IF(AND(AL839&gt;=0, RIGHT(TEXT(AL839,"0.#"),1)="."),TRUE,FALSE)</formula>
    </cfRule>
    <cfRule type="expression" dxfId="2489" priority="6625">
      <formula>IF(AND(AL839&lt;0, RIGHT(TEXT(AL839,"0.#"),1)&lt;&gt;"."),TRUE,FALSE)</formula>
    </cfRule>
    <cfRule type="expression" dxfId="2488" priority="6626">
      <formula>IF(AND(AL839&lt;0, RIGHT(TEXT(AL839,"0.#"),1)="."),TRUE,FALSE)</formula>
    </cfRule>
  </conditionalFormatting>
  <conditionalFormatting sqref="AQ53:AQ55">
    <cfRule type="expression" dxfId="2487" priority="4645">
      <formula>IF(RIGHT(TEXT(AQ53,"0.#"),1)=".",FALSE,TRUE)</formula>
    </cfRule>
    <cfRule type="expression" dxfId="2486" priority="4646">
      <formula>IF(RIGHT(TEXT(AQ53,"0.#"),1)=".",TRUE,FALSE)</formula>
    </cfRule>
  </conditionalFormatting>
  <conditionalFormatting sqref="AU53:AU55">
    <cfRule type="expression" dxfId="2485" priority="4643">
      <formula>IF(RIGHT(TEXT(AU53,"0.#"),1)=".",FALSE,TRUE)</formula>
    </cfRule>
    <cfRule type="expression" dxfId="2484" priority="4644">
      <formula>IF(RIGHT(TEXT(AU53,"0.#"),1)=".",TRUE,FALSE)</formula>
    </cfRule>
  </conditionalFormatting>
  <conditionalFormatting sqref="AQ60:AQ62">
    <cfRule type="expression" dxfId="2483" priority="4641">
      <formula>IF(RIGHT(TEXT(AQ60,"0.#"),1)=".",FALSE,TRUE)</formula>
    </cfRule>
    <cfRule type="expression" dxfId="2482" priority="4642">
      <formula>IF(RIGHT(TEXT(AQ60,"0.#"),1)=".",TRUE,FALSE)</formula>
    </cfRule>
  </conditionalFormatting>
  <conditionalFormatting sqref="AU60:AU62">
    <cfRule type="expression" dxfId="2481" priority="4639">
      <formula>IF(RIGHT(TEXT(AU60,"0.#"),1)=".",FALSE,TRUE)</formula>
    </cfRule>
    <cfRule type="expression" dxfId="2480" priority="4640">
      <formula>IF(RIGHT(TEXT(AU60,"0.#"),1)=".",TRUE,FALSE)</formula>
    </cfRule>
  </conditionalFormatting>
  <conditionalFormatting sqref="AQ75:AQ77">
    <cfRule type="expression" dxfId="2479" priority="4637">
      <formula>IF(RIGHT(TEXT(AQ75,"0.#"),1)=".",FALSE,TRUE)</formula>
    </cfRule>
    <cfRule type="expression" dxfId="2478" priority="4638">
      <formula>IF(RIGHT(TEXT(AQ75,"0.#"),1)=".",TRUE,FALSE)</formula>
    </cfRule>
  </conditionalFormatting>
  <conditionalFormatting sqref="AU75:AU77">
    <cfRule type="expression" dxfId="2477" priority="4635">
      <formula>IF(RIGHT(TEXT(AU75,"0.#"),1)=".",FALSE,TRUE)</formula>
    </cfRule>
    <cfRule type="expression" dxfId="2476" priority="4636">
      <formula>IF(RIGHT(TEXT(AU75,"0.#"),1)=".",TRUE,FALSE)</formula>
    </cfRule>
  </conditionalFormatting>
  <conditionalFormatting sqref="AQ87:AQ89">
    <cfRule type="expression" dxfId="2475" priority="4633">
      <formula>IF(RIGHT(TEXT(AQ87,"0.#"),1)=".",FALSE,TRUE)</formula>
    </cfRule>
    <cfRule type="expression" dxfId="2474" priority="4634">
      <formula>IF(RIGHT(TEXT(AQ87,"0.#"),1)=".",TRUE,FALSE)</formula>
    </cfRule>
  </conditionalFormatting>
  <conditionalFormatting sqref="AU87:AU89">
    <cfRule type="expression" dxfId="2473" priority="4631">
      <formula>IF(RIGHT(TEXT(AU87,"0.#"),1)=".",FALSE,TRUE)</formula>
    </cfRule>
    <cfRule type="expression" dxfId="2472" priority="4632">
      <formula>IF(RIGHT(TEXT(AU87,"0.#"),1)=".",TRUE,FALSE)</formula>
    </cfRule>
  </conditionalFormatting>
  <conditionalFormatting sqref="AQ92:AQ94">
    <cfRule type="expression" dxfId="2471" priority="4629">
      <formula>IF(RIGHT(TEXT(AQ92,"0.#"),1)=".",FALSE,TRUE)</formula>
    </cfRule>
    <cfRule type="expression" dxfId="2470" priority="4630">
      <formula>IF(RIGHT(TEXT(AQ92,"0.#"),1)=".",TRUE,FALSE)</formula>
    </cfRule>
  </conditionalFormatting>
  <conditionalFormatting sqref="AU92:AU94">
    <cfRule type="expression" dxfId="2469" priority="4627">
      <formula>IF(RIGHT(TEXT(AU92,"0.#"),1)=".",FALSE,TRUE)</formula>
    </cfRule>
    <cfRule type="expression" dxfId="2468" priority="4628">
      <formula>IF(RIGHT(TEXT(AU92,"0.#"),1)=".",TRUE,FALSE)</formula>
    </cfRule>
  </conditionalFormatting>
  <conditionalFormatting sqref="AQ97:AQ99">
    <cfRule type="expression" dxfId="2467" priority="4625">
      <formula>IF(RIGHT(TEXT(AQ97,"0.#"),1)=".",FALSE,TRUE)</formula>
    </cfRule>
    <cfRule type="expression" dxfId="2466" priority="4626">
      <formula>IF(RIGHT(TEXT(AQ97,"0.#"),1)=".",TRUE,FALSE)</formula>
    </cfRule>
  </conditionalFormatting>
  <conditionalFormatting sqref="AU97:AU99">
    <cfRule type="expression" dxfId="2465" priority="4623">
      <formula>IF(RIGHT(TEXT(AU97,"0.#"),1)=".",FALSE,TRUE)</formula>
    </cfRule>
    <cfRule type="expression" dxfId="2464" priority="4624">
      <formula>IF(RIGHT(TEXT(AU97,"0.#"),1)=".",TRUE,FALSE)</formula>
    </cfRule>
  </conditionalFormatting>
  <conditionalFormatting sqref="AE458">
    <cfRule type="expression" dxfId="2463" priority="4317">
      <formula>IF(RIGHT(TEXT(AE458,"0.#"),1)=".",FALSE,TRUE)</formula>
    </cfRule>
    <cfRule type="expression" dxfId="2462" priority="4318">
      <formula>IF(RIGHT(TEXT(AE458,"0.#"),1)=".",TRUE,FALSE)</formula>
    </cfRule>
  </conditionalFormatting>
  <conditionalFormatting sqref="AM460">
    <cfRule type="expression" dxfId="2461" priority="4307">
      <formula>IF(RIGHT(TEXT(AM460,"0.#"),1)=".",FALSE,TRUE)</formula>
    </cfRule>
    <cfRule type="expression" dxfId="2460" priority="4308">
      <formula>IF(RIGHT(TEXT(AM460,"0.#"),1)=".",TRUE,FALSE)</formula>
    </cfRule>
  </conditionalFormatting>
  <conditionalFormatting sqref="AE459">
    <cfRule type="expression" dxfId="2459" priority="4315">
      <formula>IF(RIGHT(TEXT(AE459,"0.#"),1)=".",FALSE,TRUE)</formula>
    </cfRule>
    <cfRule type="expression" dxfId="2458" priority="4316">
      <formula>IF(RIGHT(TEXT(AE459,"0.#"),1)=".",TRUE,FALSE)</formula>
    </cfRule>
  </conditionalFormatting>
  <conditionalFormatting sqref="AE460">
    <cfRule type="expression" dxfId="2457" priority="4313">
      <formula>IF(RIGHT(TEXT(AE460,"0.#"),1)=".",FALSE,TRUE)</formula>
    </cfRule>
    <cfRule type="expression" dxfId="2456" priority="4314">
      <formula>IF(RIGHT(TEXT(AE460,"0.#"),1)=".",TRUE,FALSE)</formula>
    </cfRule>
  </conditionalFormatting>
  <conditionalFormatting sqref="AM458">
    <cfRule type="expression" dxfId="2455" priority="4311">
      <formula>IF(RIGHT(TEXT(AM458,"0.#"),1)=".",FALSE,TRUE)</formula>
    </cfRule>
    <cfRule type="expression" dxfId="2454" priority="4312">
      <formula>IF(RIGHT(TEXT(AM458,"0.#"),1)=".",TRUE,FALSE)</formula>
    </cfRule>
  </conditionalFormatting>
  <conditionalFormatting sqref="AM459">
    <cfRule type="expression" dxfId="2453" priority="4309">
      <formula>IF(RIGHT(TEXT(AM459,"0.#"),1)=".",FALSE,TRUE)</formula>
    </cfRule>
    <cfRule type="expression" dxfId="2452" priority="4310">
      <formula>IF(RIGHT(TEXT(AM459,"0.#"),1)=".",TRUE,FALSE)</formula>
    </cfRule>
  </conditionalFormatting>
  <conditionalFormatting sqref="AU458">
    <cfRule type="expression" dxfId="2451" priority="4305">
      <formula>IF(RIGHT(TEXT(AU458,"0.#"),1)=".",FALSE,TRUE)</formula>
    </cfRule>
    <cfRule type="expression" dxfId="2450" priority="4306">
      <formula>IF(RIGHT(TEXT(AU458,"0.#"),1)=".",TRUE,FALSE)</formula>
    </cfRule>
  </conditionalFormatting>
  <conditionalFormatting sqref="AU459">
    <cfRule type="expression" dxfId="2449" priority="4303">
      <formula>IF(RIGHT(TEXT(AU459,"0.#"),1)=".",FALSE,TRUE)</formula>
    </cfRule>
    <cfRule type="expression" dxfId="2448" priority="4304">
      <formula>IF(RIGHT(TEXT(AU459,"0.#"),1)=".",TRUE,FALSE)</formula>
    </cfRule>
  </conditionalFormatting>
  <conditionalFormatting sqref="AU460">
    <cfRule type="expression" dxfId="2447" priority="4301">
      <formula>IF(RIGHT(TEXT(AU460,"0.#"),1)=".",FALSE,TRUE)</formula>
    </cfRule>
    <cfRule type="expression" dxfId="2446" priority="4302">
      <formula>IF(RIGHT(TEXT(AU460,"0.#"),1)=".",TRUE,FALSE)</formula>
    </cfRule>
  </conditionalFormatting>
  <conditionalFormatting sqref="AI460">
    <cfRule type="expression" dxfId="2445" priority="4295">
      <formula>IF(RIGHT(TEXT(AI460,"0.#"),1)=".",FALSE,TRUE)</formula>
    </cfRule>
    <cfRule type="expression" dxfId="2444" priority="4296">
      <formula>IF(RIGHT(TEXT(AI460,"0.#"),1)=".",TRUE,FALSE)</formula>
    </cfRule>
  </conditionalFormatting>
  <conditionalFormatting sqref="AI458">
    <cfRule type="expression" dxfId="2443" priority="4299">
      <formula>IF(RIGHT(TEXT(AI458,"0.#"),1)=".",FALSE,TRUE)</formula>
    </cfRule>
    <cfRule type="expression" dxfId="2442" priority="4300">
      <formula>IF(RIGHT(TEXT(AI458,"0.#"),1)=".",TRUE,FALSE)</formula>
    </cfRule>
  </conditionalFormatting>
  <conditionalFormatting sqref="AI459">
    <cfRule type="expression" dxfId="2441" priority="4297">
      <formula>IF(RIGHT(TEXT(AI459,"0.#"),1)=".",FALSE,TRUE)</formula>
    </cfRule>
    <cfRule type="expression" dxfId="2440" priority="4298">
      <formula>IF(RIGHT(TEXT(AI459,"0.#"),1)=".",TRUE,FALSE)</formula>
    </cfRule>
  </conditionalFormatting>
  <conditionalFormatting sqref="AQ459">
    <cfRule type="expression" dxfId="2439" priority="4293">
      <formula>IF(RIGHT(TEXT(AQ459,"0.#"),1)=".",FALSE,TRUE)</formula>
    </cfRule>
    <cfRule type="expression" dxfId="2438" priority="4294">
      <formula>IF(RIGHT(TEXT(AQ459,"0.#"),1)=".",TRUE,FALSE)</formula>
    </cfRule>
  </conditionalFormatting>
  <conditionalFormatting sqref="AQ460">
    <cfRule type="expression" dxfId="2437" priority="4291">
      <formula>IF(RIGHT(TEXT(AQ460,"0.#"),1)=".",FALSE,TRUE)</formula>
    </cfRule>
    <cfRule type="expression" dxfId="2436" priority="4292">
      <formula>IF(RIGHT(TEXT(AQ460,"0.#"),1)=".",TRUE,FALSE)</formula>
    </cfRule>
  </conditionalFormatting>
  <conditionalFormatting sqref="AQ458">
    <cfRule type="expression" dxfId="2435" priority="4289">
      <formula>IF(RIGHT(TEXT(AQ458,"0.#"),1)=".",FALSE,TRUE)</formula>
    </cfRule>
    <cfRule type="expression" dxfId="2434" priority="4290">
      <formula>IF(RIGHT(TEXT(AQ458,"0.#"),1)=".",TRUE,FALSE)</formula>
    </cfRule>
  </conditionalFormatting>
  <conditionalFormatting sqref="AE120 AM120">
    <cfRule type="expression" dxfId="2433" priority="2967">
      <formula>IF(RIGHT(TEXT(AE120,"0.#"),1)=".",FALSE,TRUE)</formula>
    </cfRule>
    <cfRule type="expression" dxfId="2432" priority="2968">
      <formula>IF(RIGHT(TEXT(AE120,"0.#"),1)=".",TRUE,FALSE)</formula>
    </cfRule>
  </conditionalFormatting>
  <conditionalFormatting sqref="AI126">
    <cfRule type="expression" dxfId="2431" priority="2957">
      <formula>IF(RIGHT(TEXT(AI126,"0.#"),1)=".",FALSE,TRUE)</formula>
    </cfRule>
    <cfRule type="expression" dxfId="2430" priority="2958">
      <formula>IF(RIGHT(TEXT(AI126,"0.#"),1)=".",TRUE,FALSE)</formula>
    </cfRule>
  </conditionalFormatting>
  <conditionalFormatting sqref="AI120">
    <cfRule type="expression" dxfId="2429" priority="2965">
      <formula>IF(RIGHT(TEXT(AI120,"0.#"),1)=".",FALSE,TRUE)</formula>
    </cfRule>
    <cfRule type="expression" dxfId="2428" priority="2966">
      <formula>IF(RIGHT(TEXT(AI120,"0.#"),1)=".",TRUE,FALSE)</formula>
    </cfRule>
  </conditionalFormatting>
  <conditionalFormatting sqref="AE123 AM123">
    <cfRule type="expression" dxfId="2427" priority="2963">
      <formula>IF(RIGHT(TEXT(AE123,"0.#"),1)=".",FALSE,TRUE)</formula>
    </cfRule>
    <cfRule type="expression" dxfId="2426" priority="2964">
      <formula>IF(RIGHT(TEXT(AE123,"0.#"),1)=".",TRUE,FALSE)</formula>
    </cfRule>
  </conditionalFormatting>
  <conditionalFormatting sqref="AI123">
    <cfRule type="expression" dxfId="2425" priority="2961">
      <formula>IF(RIGHT(TEXT(AI123,"0.#"),1)=".",FALSE,TRUE)</formula>
    </cfRule>
    <cfRule type="expression" dxfId="2424" priority="2962">
      <formula>IF(RIGHT(TEXT(AI123,"0.#"),1)=".",TRUE,FALSE)</formula>
    </cfRule>
  </conditionalFormatting>
  <conditionalFormatting sqref="AE126 AM126">
    <cfRule type="expression" dxfId="2423" priority="2959">
      <formula>IF(RIGHT(TEXT(AE126,"0.#"),1)=".",FALSE,TRUE)</formula>
    </cfRule>
    <cfRule type="expression" dxfId="2422" priority="2960">
      <formula>IF(RIGHT(TEXT(AE126,"0.#"),1)=".",TRUE,FALSE)</formula>
    </cfRule>
  </conditionalFormatting>
  <conditionalFormatting sqref="AE129 AM129">
    <cfRule type="expression" dxfId="2421" priority="2955">
      <formula>IF(RIGHT(TEXT(AE129,"0.#"),1)=".",FALSE,TRUE)</formula>
    </cfRule>
    <cfRule type="expression" dxfId="2420" priority="2956">
      <formula>IF(RIGHT(TEXT(AE129,"0.#"),1)=".",TRUE,FALSE)</formula>
    </cfRule>
  </conditionalFormatting>
  <conditionalFormatting sqref="AI129">
    <cfRule type="expression" dxfId="2419" priority="2953">
      <formula>IF(RIGHT(TEXT(AI129,"0.#"),1)=".",FALSE,TRUE)</formula>
    </cfRule>
    <cfRule type="expression" dxfId="2418" priority="2954">
      <formula>IF(RIGHT(TEXT(AI129,"0.#"),1)=".",TRUE,FALSE)</formula>
    </cfRule>
  </conditionalFormatting>
  <conditionalFormatting sqref="Y839:Y866">
    <cfRule type="expression" dxfId="2417" priority="2951">
      <formula>IF(RIGHT(TEXT(Y839,"0.#"),1)=".",FALSE,TRUE)</formula>
    </cfRule>
    <cfRule type="expression" dxfId="2416" priority="2952">
      <formula>IF(RIGHT(TEXT(Y839,"0.#"),1)=".",TRUE,FALSE)</formula>
    </cfRule>
  </conditionalFormatting>
  <conditionalFormatting sqref="AU518">
    <cfRule type="expression" dxfId="2415" priority="1461">
      <formula>IF(RIGHT(TEXT(AU518,"0.#"),1)=".",FALSE,TRUE)</formula>
    </cfRule>
    <cfRule type="expression" dxfId="2414" priority="1462">
      <formula>IF(RIGHT(TEXT(AU518,"0.#"),1)=".",TRUE,FALSE)</formula>
    </cfRule>
  </conditionalFormatting>
  <conditionalFormatting sqref="AQ551">
    <cfRule type="expression" dxfId="2413" priority="1237">
      <formula>IF(RIGHT(TEXT(AQ551,"0.#"),1)=".",FALSE,TRUE)</formula>
    </cfRule>
    <cfRule type="expression" dxfId="2412" priority="1238">
      <formula>IF(RIGHT(TEXT(AQ551,"0.#"),1)=".",TRUE,FALSE)</formula>
    </cfRule>
  </conditionalFormatting>
  <conditionalFormatting sqref="AE556">
    <cfRule type="expression" dxfId="2411" priority="1235">
      <formula>IF(RIGHT(TEXT(AE556,"0.#"),1)=".",FALSE,TRUE)</formula>
    </cfRule>
    <cfRule type="expression" dxfId="2410" priority="1236">
      <formula>IF(RIGHT(TEXT(AE556,"0.#"),1)=".",TRUE,FALSE)</formula>
    </cfRule>
  </conditionalFormatting>
  <conditionalFormatting sqref="AE557">
    <cfRule type="expression" dxfId="2409" priority="1233">
      <formula>IF(RIGHT(TEXT(AE557,"0.#"),1)=".",FALSE,TRUE)</formula>
    </cfRule>
    <cfRule type="expression" dxfId="2408" priority="1234">
      <formula>IF(RIGHT(TEXT(AE557,"0.#"),1)=".",TRUE,FALSE)</formula>
    </cfRule>
  </conditionalFormatting>
  <conditionalFormatting sqref="AE558">
    <cfRule type="expression" dxfId="2407" priority="1231">
      <formula>IF(RIGHT(TEXT(AE558,"0.#"),1)=".",FALSE,TRUE)</formula>
    </cfRule>
    <cfRule type="expression" dxfId="2406" priority="1232">
      <formula>IF(RIGHT(TEXT(AE558,"0.#"),1)=".",TRUE,FALSE)</formula>
    </cfRule>
  </conditionalFormatting>
  <conditionalFormatting sqref="AU556">
    <cfRule type="expression" dxfId="2405" priority="1223">
      <formula>IF(RIGHT(TEXT(AU556,"0.#"),1)=".",FALSE,TRUE)</formula>
    </cfRule>
    <cfRule type="expression" dxfId="2404" priority="1224">
      <formula>IF(RIGHT(TEXT(AU556,"0.#"),1)=".",TRUE,FALSE)</formula>
    </cfRule>
  </conditionalFormatting>
  <conditionalFormatting sqref="AU557">
    <cfRule type="expression" dxfId="2403" priority="1221">
      <formula>IF(RIGHT(TEXT(AU557,"0.#"),1)=".",FALSE,TRUE)</formula>
    </cfRule>
    <cfRule type="expression" dxfId="2402" priority="1222">
      <formula>IF(RIGHT(TEXT(AU557,"0.#"),1)=".",TRUE,FALSE)</formula>
    </cfRule>
  </conditionalFormatting>
  <conditionalFormatting sqref="AU558">
    <cfRule type="expression" dxfId="2401" priority="1219">
      <formula>IF(RIGHT(TEXT(AU558,"0.#"),1)=".",FALSE,TRUE)</formula>
    </cfRule>
    <cfRule type="expression" dxfId="2400" priority="1220">
      <formula>IF(RIGHT(TEXT(AU558,"0.#"),1)=".",TRUE,FALSE)</formula>
    </cfRule>
  </conditionalFormatting>
  <conditionalFormatting sqref="AQ557">
    <cfRule type="expression" dxfId="2399" priority="1211">
      <formula>IF(RIGHT(TEXT(AQ557,"0.#"),1)=".",FALSE,TRUE)</formula>
    </cfRule>
    <cfRule type="expression" dxfId="2398" priority="1212">
      <formula>IF(RIGHT(TEXT(AQ557,"0.#"),1)=".",TRUE,FALSE)</formula>
    </cfRule>
  </conditionalFormatting>
  <conditionalFormatting sqref="AQ558">
    <cfRule type="expression" dxfId="2397" priority="1209">
      <formula>IF(RIGHT(TEXT(AQ558,"0.#"),1)=".",FALSE,TRUE)</formula>
    </cfRule>
    <cfRule type="expression" dxfId="2396" priority="1210">
      <formula>IF(RIGHT(TEXT(AQ558,"0.#"),1)=".",TRUE,FALSE)</formula>
    </cfRule>
  </conditionalFormatting>
  <conditionalFormatting sqref="AQ556">
    <cfRule type="expression" dxfId="2395" priority="1207">
      <formula>IF(RIGHT(TEXT(AQ556,"0.#"),1)=".",FALSE,TRUE)</formula>
    </cfRule>
    <cfRule type="expression" dxfId="2394" priority="1208">
      <formula>IF(RIGHT(TEXT(AQ556,"0.#"),1)=".",TRUE,FALSE)</formula>
    </cfRule>
  </conditionalFormatting>
  <conditionalFormatting sqref="AE561">
    <cfRule type="expression" dxfId="2393" priority="1205">
      <formula>IF(RIGHT(TEXT(AE561,"0.#"),1)=".",FALSE,TRUE)</formula>
    </cfRule>
    <cfRule type="expression" dxfId="2392" priority="1206">
      <formula>IF(RIGHT(TEXT(AE561,"0.#"),1)=".",TRUE,FALSE)</formula>
    </cfRule>
  </conditionalFormatting>
  <conditionalFormatting sqref="AE562">
    <cfRule type="expression" dxfId="2391" priority="1203">
      <formula>IF(RIGHT(TEXT(AE562,"0.#"),1)=".",FALSE,TRUE)</formula>
    </cfRule>
    <cfRule type="expression" dxfId="2390" priority="1204">
      <formula>IF(RIGHT(TEXT(AE562,"0.#"),1)=".",TRUE,FALSE)</formula>
    </cfRule>
  </conditionalFormatting>
  <conditionalFormatting sqref="AE563">
    <cfRule type="expression" dxfId="2389" priority="1201">
      <formula>IF(RIGHT(TEXT(AE563,"0.#"),1)=".",FALSE,TRUE)</formula>
    </cfRule>
    <cfRule type="expression" dxfId="2388" priority="1202">
      <formula>IF(RIGHT(TEXT(AE563,"0.#"),1)=".",TRUE,FALSE)</formula>
    </cfRule>
  </conditionalFormatting>
  <conditionalFormatting sqref="AL1102:AO1131">
    <cfRule type="expression" dxfId="2387" priority="2857">
      <formula>IF(AND(AL1102&gt;=0, RIGHT(TEXT(AL1102,"0.#"),1)&lt;&gt;"."),TRUE,FALSE)</formula>
    </cfRule>
    <cfRule type="expression" dxfId="2386" priority="2858">
      <formula>IF(AND(AL1102&gt;=0, RIGHT(TEXT(AL1102,"0.#"),1)="."),TRUE,FALSE)</formula>
    </cfRule>
    <cfRule type="expression" dxfId="2385" priority="2859">
      <formula>IF(AND(AL1102&lt;0, RIGHT(TEXT(AL1102,"0.#"),1)&lt;&gt;"."),TRUE,FALSE)</formula>
    </cfRule>
    <cfRule type="expression" dxfId="2384" priority="2860">
      <formula>IF(AND(AL1102&lt;0, RIGHT(TEXT(AL1102,"0.#"),1)="."),TRUE,FALSE)</formula>
    </cfRule>
  </conditionalFormatting>
  <conditionalFormatting sqref="Y1102:Y1131">
    <cfRule type="expression" dxfId="2383" priority="2855">
      <formula>IF(RIGHT(TEXT(Y1102,"0.#"),1)=".",FALSE,TRUE)</formula>
    </cfRule>
    <cfRule type="expression" dxfId="2382" priority="2856">
      <formula>IF(RIGHT(TEXT(Y1102,"0.#"),1)=".",TRUE,FALSE)</formula>
    </cfRule>
  </conditionalFormatting>
  <conditionalFormatting sqref="AQ553">
    <cfRule type="expression" dxfId="2381" priority="1239">
      <formula>IF(RIGHT(TEXT(AQ553,"0.#"),1)=".",FALSE,TRUE)</formula>
    </cfRule>
    <cfRule type="expression" dxfId="2380" priority="1240">
      <formula>IF(RIGHT(TEXT(AQ553,"0.#"),1)=".",TRUE,FALSE)</formula>
    </cfRule>
  </conditionalFormatting>
  <conditionalFormatting sqref="AU552">
    <cfRule type="expression" dxfId="2379" priority="1251">
      <formula>IF(RIGHT(TEXT(AU552,"0.#"),1)=".",FALSE,TRUE)</formula>
    </cfRule>
    <cfRule type="expression" dxfId="2378" priority="1252">
      <formula>IF(RIGHT(TEXT(AU552,"0.#"),1)=".",TRUE,FALSE)</formula>
    </cfRule>
  </conditionalFormatting>
  <conditionalFormatting sqref="AE552">
    <cfRule type="expression" dxfId="2377" priority="1263">
      <formula>IF(RIGHT(TEXT(AE552,"0.#"),1)=".",FALSE,TRUE)</formula>
    </cfRule>
    <cfRule type="expression" dxfId="2376" priority="1264">
      <formula>IF(RIGHT(TEXT(AE552,"0.#"),1)=".",TRUE,FALSE)</formula>
    </cfRule>
  </conditionalFormatting>
  <conditionalFormatting sqref="AQ548">
    <cfRule type="expression" dxfId="2375" priority="1269">
      <formula>IF(RIGHT(TEXT(AQ548,"0.#"),1)=".",FALSE,TRUE)</formula>
    </cfRule>
    <cfRule type="expression" dxfId="2374" priority="1270">
      <formula>IF(RIGHT(TEXT(AQ548,"0.#"),1)=".",TRUE,FALSE)</formula>
    </cfRule>
  </conditionalFormatting>
  <conditionalFormatting sqref="AL837:AO838">
    <cfRule type="expression" dxfId="2373" priority="2809">
      <formula>IF(AND(AL837&gt;=0, RIGHT(TEXT(AL837,"0.#"),1)&lt;&gt;"."),TRUE,FALSE)</formula>
    </cfRule>
    <cfRule type="expression" dxfId="2372" priority="2810">
      <formula>IF(AND(AL837&gt;=0, RIGHT(TEXT(AL837,"0.#"),1)="."),TRUE,FALSE)</formula>
    </cfRule>
    <cfRule type="expression" dxfId="2371" priority="2811">
      <formula>IF(AND(AL837&lt;0, RIGHT(TEXT(AL837,"0.#"),1)&lt;&gt;"."),TRUE,FALSE)</formula>
    </cfRule>
    <cfRule type="expression" dxfId="2370" priority="2812">
      <formula>IF(AND(AL837&lt;0, RIGHT(TEXT(AL837,"0.#"),1)="."),TRUE,FALSE)</formula>
    </cfRule>
  </conditionalFormatting>
  <conditionalFormatting sqref="Y837:Y838">
    <cfRule type="expression" dxfId="2369" priority="2807">
      <formula>IF(RIGHT(TEXT(Y837,"0.#"),1)=".",FALSE,TRUE)</formula>
    </cfRule>
    <cfRule type="expression" dxfId="2368" priority="2808">
      <formula>IF(RIGHT(TEXT(Y837,"0.#"),1)=".",TRUE,FALSE)</formula>
    </cfRule>
  </conditionalFormatting>
  <conditionalFormatting sqref="AE492">
    <cfRule type="expression" dxfId="2367" priority="1595">
      <formula>IF(RIGHT(TEXT(AE492,"0.#"),1)=".",FALSE,TRUE)</formula>
    </cfRule>
    <cfRule type="expression" dxfId="2366" priority="1596">
      <formula>IF(RIGHT(TEXT(AE492,"0.#"),1)=".",TRUE,FALSE)</formula>
    </cfRule>
  </conditionalFormatting>
  <conditionalFormatting sqref="AE493">
    <cfRule type="expression" dxfId="2365" priority="1593">
      <formula>IF(RIGHT(TEXT(AE493,"0.#"),1)=".",FALSE,TRUE)</formula>
    </cfRule>
    <cfRule type="expression" dxfId="2364" priority="1594">
      <formula>IF(RIGHT(TEXT(AE493,"0.#"),1)=".",TRUE,FALSE)</formula>
    </cfRule>
  </conditionalFormatting>
  <conditionalFormatting sqref="AE494">
    <cfRule type="expression" dxfId="2363" priority="1591">
      <formula>IF(RIGHT(TEXT(AE494,"0.#"),1)=".",FALSE,TRUE)</formula>
    </cfRule>
    <cfRule type="expression" dxfId="2362" priority="1592">
      <formula>IF(RIGHT(TEXT(AE494,"0.#"),1)=".",TRUE,FALSE)</formula>
    </cfRule>
  </conditionalFormatting>
  <conditionalFormatting sqref="AQ493">
    <cfRule type="expression" dxfId="2361" priority="1571">
      <formula>IF(RIGHT(TEXT(AQ493,"0.#"),1)=".",FALSE,TRUE)</formula>
    </cfRule>
    <cfRule type="expression" dxfId="2360" priority="1572">
      <formula>IF(RIGHT(TEXT(AQ493,"0.#"),1)=".",TRUE,FALSE)</formula>
    </cfRule>
  </conditionalFormatting>
  <conditionalFormatting sqref="AQ494">
    <cfRule type="expression" dxfId="2359" priority="1569">
      <formula>IF(RIGHT(TEXT(AQ494,"0.#"),1)=".",FALSE,TRUE)</formula>
    </cfRule>
    <cfRule type="expression" dxfId="2358" priority="1570">
      <formula>IF(RIGHT(TEXT(AQ494,"0.#"),1)=".",TRUE,FALSE)</formula>
    </cfRule>
  </conditionalFormatting>
  <conditionalFormatting sqref="AQ492">
    <cfRule type="expression" dxfId="2357" priority="1567">
      <formula>IF(RIGHT(TEXT(AQ492,"0.#"),1)=".",FALSE,TRUE)</formula>
    </cfRule>
    <cfRule type="expression" dxfId="2356" priority="1568">
      <formula>IF(RIGHT(TEXT(AQ492,"0.#"),1)=".",TRUE,FALSE)</formula>
    </cfRule>
  </conditionalFormatting>
  <conditionalFormatting sqref="AU494">
    <cfRule type="expression" dxfId="2355" priority="1579">
      <formula>IF(RIGHT(TEXT(AU494,"0.#"),1)=".",FALSE,TRUE)</formula>
    </cfRule>
    <cfRule type="expression" dxfId="2354" priority="1580">
      <formula>IF(RIGHT(TEXT(AU494,"0.#"),1)=".",TRUE,FALSE)</formula>
    </cfRule>
  </conditionalFormatting>
  <conditionalFormatting sqref="AU492">
    <cfRule type="expression" dxfId="2353" priority="1583">
      <formula>IF(RIGHT(TEXT(AU492,"0.#"),1)=".",FALSE,TRUE)</formula>
    </cfRule>
    <cfRule type="expression" dxfId="2352" priority="1584">
      <formula>IF(RIGHT(TEXT(AU492,"0.#"),1)=".",TRUE,FALSE)</formula>
    </cfRule>
  </conditionalFormatting>
  <conditionalFormatting sqref="AU493">
    <cfRule type="expression" dxfId="2351" priority="1581">
      <formula>IF(RIGHT(TEXT(AU493,"0.#"),1)=".",FALSE,TRUE)</formula>
    </cfRule>
    <cfRule type="expression" dxfId="2350" priority="1582">
      <formula>IF(RIGHT(TEXT(AU493,"0.#"),1)=".",TRUE,FALSE)</formula>
    </cfRule>
  </conditionalFormatting>
  <conditionalFormatting sqref="AU583">
    <cfRule type="expression" dxfId="2349" priority="1099">
      <formula>IF(RIGHT(TEXT(AU583,"0.#"),1)=".",FALSE,TRUE)</formula>
    </cfRule>
    <cfRule type="expression" dxfId="2348" priority="1100">
      <formula>IF(RIGHT(TEXT(AU583,"0.#"),1)=".",TRUE,FALSE)</formula>
    </cfRule>
  </conditionalFormatting>
  <conditionalFormatting sqref="AU582">
    <cfRule type="expression" dxfId="2347" priority="1101">
      <formula>IF(RIGHT(TEXT(AU582,"0.#"),1)=".",FALSE,TRUE)</formula>
    </cfRule>
    <cfRule type="expression" dxfId="2346" priority="1102">
      <formula>IF(RIGHT(TEXT(AU582,"0.#"),1)=".",TRUE,FALSE)</formula>
    </cfRule>
  </conditionalFormatting>
  <conditionalFormatting sqref="AE499">
    <cfRule type="expression" dxfId="2345" priority="1561">
      <formula>IF(RIGHT(TEXT(AE499,"0.#"),1)=".",FALSE,TRUE)</formula>
    </cfRule>
    <cfRule type="expression" dxfId="2344" priority="1562">
      <formula>IF(RIGHT(TEXT(AE499,"0.#"),1)=".",TRUE,FALSE)</formula>
    </cfRule>
  </conditionalFormatting>
  <conditionalFormatting sqref="AE497">
    <cfRule type="expression" dxfId="2343" priority="1565">
      <formula>IF(RIGHT(TEXT(AE497,"0.#"),1)=".",FALSE,TRUE)</formula>
    </cfRule>
    <cfRule type="expression" dxfId="2342" priority="1566">
      <formula>IF(RIGHT(TEXT(AE497,"0.#"),1)=".",TRUE,FALSE)</formula>
    </cfRule>
  </conditionalFormatting>
  <conditionalFormatting sqref="AE498">
    <cfRule type="expression" dxfId="2341" priority="1563">
      <formula>IF(RIGHT(TEXT(AE498,"0.#"),1)=".",FALSE,TRUE)</formula>
    </cfRule>
    <cfRule type="expression" dxfId="2340" priority="1564">
      <formula>IF(RIGHT(TEXT(AE498,"0.#"),1)=".",TRUE,FALSE)</formula>
    </cfRule>
  </conditionalFormatting>
  <conditionalFormatting sqref="AU499">
    <cfRule type="expression" dxfId="2339" priority="1549">
      <formula>IF(RIGHT(TEXT(AU499,"0.#"),1)=".",FALSE,TRUE)</formula>
    </cfRule>
    <cfRule type="expression" dxfId="2338" priority="1550">
      <formula>IF(RIGHT(TEXT(AU499,"0.#"),1)=".",TRUE,FALSE)</formula>
    </cfRule>
  </conditionalFormatting>
  <conditionalFormatting sqref="AU497">
    <cfRule type="expression" dxfId="2337" priority="1553">
      <formula>IF(RIGHT(TEXT(AU497,"0.#"),1)=".",FALSE,TRUE)</formula>
    </cfRule>
    <cfRule type="expression" dxfId="2336" priority="1554">
      <formula>IF(RIGHT(TEXT(AU497,"0.#"),1)=".",TRUE,FALSE)</formula>
    </cfRule>
  </conditionalFormatting>
  <conditionalFormatting sqref="AU498">
    <cfRule type="expression" dxfId="2335" priority="1551">
      <formula>IF(RIGHT(TEXT(AU498,"0.#"),1)=".",FALSE,TRUE)</formula>
    </cfRule>
    <cfRule type="expression" dxfId="2334" priority="1552">
      <formula>IF(RIGHT(TEXT(AU498,"0.#"),1)=".",TRUE,FALSE)</formula>
    </cfRule>
  </conditionalFormatting>
  <conditionalFormatting sqref="AQ497">
    <cfRule type="expression" dxfId="2333" priority="1537">
      <formula>IF(RIGHT(TEXT(AQ497,"0.#"),1)=".",FALSE,TRUE)</formula>
    </cfRule>
    <cfRule type="expression" dxfId="2332" priority="1538">
      <formula>IF(RIGHT(TEXT(AQ497,"0.#"),1)=".",TRUE,FALSE)</formula>
    </cfRule>
  </conditionalFormatting>
  <conditionalFormatting sqref="AQ498">
    <cfRule type="expression" dxfId="2331" priority="1541">
      <formula>IF(RIGHT(TEXT(AQ498,"0.#"),1)=".",FALSE,TRUE)</formula>
    </cfRule>
    <cfRule type="expression" dxfId="2330" priority="1542">
      <formula>IF(RIGHT(TEXT(AQ498,"0.#"),1)=".",TRUE,FALSE)</formula>
    </cfRule>
  </conditionalFormatting>
  <conditionalFormatting sqref="AQ499">
    <cfRule type="expression" dxfId="2329" priority="1539">
      <formula>IF(RIGHT(TEXT(AQ499,"0.#"),1)=".",FALSE,TRUE)</formula>
    </cfRule>
    <cfRule type="expression" dxfId="2328" priority="1540">
      <formula>IF(RIGHT(TEXT(AQ499,"0.#"),1)=".",TRUE,FALSE)</formula>
    </cfRule>
  </conditionalFormatting>
  <conditionalFormatting sqref="AE504">
    <cfRule type="expression" dxfId="2327" priority="1531">
      <formula>IF(RIGHT(TEXT(AE504,"0.#"),1)=".",FALSE,TRUE)</formula>
    </cfRule>
    <cfRule type="expression" dxfId="2326" priority="1532">
      <formula>IF(RIGHT(TEXT(AE504,"0.#"),1)=".",TRUE,FALSE)</formula>
    </cfRule>
  </conditionalFormatting>
  <conditionalFormatting sqref="AE502">
    <cfRule type="expression" dxfId="2325" priority="1535">
      <formula>IF(RIGHT(TEXT(AE502,"0.#"),1)=".",FALSE,TRUE)</formula>
    </cfRule>
    <cfRule type="expression" dxfId="2324" priority="1536">
      <formula>IF(RIGHT(TEXT(AE502,"0.#"),1)=".",TRUE,FALSE)</formula>
    </cfRule>
  </conditionalFormatting>
  <conditionalFormatting sqref="AE503">
    <cfRule type="expression" dxfId="2323" priority="1533">
      <formula>IF(RIGHT(TEXT(AE503,"0.#"),1)=".",FALSE,TRUE)</formula>
    </cfRule>
    <cfRule type="expression" dxfId="2322" priority="1534">
      <formula>IF(RIGHT(TEXT(AE503,"0.#"),1)=".",TRUE,FALSE)</formula>
    </cfRule>
  </conditionalFormatting>
  <conditionalFormatting sqref="AU504">
    <cfRule type="expression" dxfId="2321" priority="1519">
      <formula>IF(RIGHT(TEXT(AU504,"0.#"),1)=".",FALSE,TRUE)</formula>
    </cfRule>
    <cfRule type="expression" dxfId="2320" priority="1520">
      <formula>IF(RIGHT(TEXT(AU504,"0.#"),1)=".",TRUE,FALSE)</formula>
    </cfRule>
  </conditionalFormatting>
  <conditionalFormatting sqref="AU502">
    <cfRule type="expression" dxfId="2319" priority="1523">
      <formula>IF(RIGHT(TEXT(AU502,"0.#"),1)=".",FALSE,TRUE)</formula>
    </cfRule>
    <cfRule type="expression" dxfId="2318" priority="1524">
      <formula>IF(RIGHT(TEXT(AU502,"0.#"),1)=".",TRUE,FALSE)</formula>
    </cfRule>
  </conditionalFormatting>
  <conditionalFormatting sqref="AU503">
    <cfRule type="expression" dxfId="2317" priority="1521">
      <formula>IF(RIGHT(TEXT(AU503,"0.#"),1)=".",FALSE,TRUE)</formula>
    </cfRule>
    <cfRule type="expression" dxfId="2316" priority="1522">
      <formula>IF(RIGHT(TEXT(AU503,"0.#"),1)=".",TRUE,FALSE)</formula>
    </cfRule>
  </conditionalFormatting>
  <conditionalFormatting sqref="AQ502">
    <cfRule type="expression" dxfId="2315" priority="1507">
      <formula>IF(RIGHT(TEXT(AQ502,"0.#"),1)=".",FALSE,TRUE)</formula>
    </cfRule>
    <cfRule type="expression" dxfId="2314" priority="1508">
      <formula>IF(RIGHT(TEXT(AQ502,"0.#"),1)=".",TRUE,FALSE)</formula>
    </cfRule>
  </conditionalFormatting>
  <conditionalFormatting sqref="AQ503">
    <cfRule type="expression" dxfId="2313" priority="1511">
      <formula>IF(RIGHT(TEXT(AQ503,"0.#"),1)=".",FALSE,TRUE)</formula>
    </cfRule>
    <cfRule type="expression" dxfId="2312" priority="1512">
      <formula>IF(RIGHT(TEXT(AQ503,"0.#"),1)=".",TRUE,FALSE)</formula>
    </cfRule>
  </conditionalFormatting>
  <conditionalFormatting sqref="AQ504">
    <cfRule type="expression" dxfId="2311" priority="1509">
      <formula>IF(RIGHT(TEXT(AQ504,"0.#"),1)=".",FALSE,TRUE)</formula>
    </cfRule>
    <cfRule type="expression" dxfId="2310" priority="1510">
      <formula>IF(RIGHT(TEXT(AQ504,"0.#"),1)=".",TRUE,FALSE)</formula>
    </cfRule>
  </conditionalFormatting>
  <conditionalFormatting sqref="AE509">
    <cfRule type="expression" dxfId="2309" priority="1501">
      <formula>IF(RIGHT(TEXT(AE509,"0.#"),1)=".",FALSE,TRUE)</formula>
    </cfRule>
    <cfRule type="expression" dxfId="2308" priority="1502">
      <formula>IF(RIGHT(TEXT(AE509,"0.#"),1)=".",TRUE,FALSE)</formula>
    </cfRule>
  </conditionalFormatting>
  <conditionalFormatting sqref="AE507">
    <cfRule type="expression" dxfId="2307" priority="1505">
      <formula>IF(RIGHT(TEXT(AE507,"0.#"),1)=".",FALSE,TRUE)</formula>
    </cfRule>
    <cfRule type="expression" dxfId="2306" priority="1506">
      <formula>IF(RIGHT(TEXT(AE507,"0.#"),1)=".",TRUE,FALSE)</formula>
    </cfRule>
  </conditionalFormatting>
  <conditionalFormatting sqref="AE508">
    <cfRule type="expression" dxfId="2305" priority="1503">
      <formula>IF(RIGHT(TEXT(AE508,"0.#"),1)=".",FALSE,TRUE)</formula>
    </cfRule>
    <cfRule type="expression" dxfId="2304" priority="1504">
      <formula>IF(RIGHT(TEXT(AE508,"0.#"),1)=".",TRUE,FALSE)</formula>
    </cfRule>
  </conditionalFormatting>
  <conditionalFormatting sqref="AU509">
    <cfRule type="expression" dxfId="2303" priority="1489">
      <formula>IF(RIGHT(TEXT(AU509,"0.#"),1)=".",FALSE,TRUE)</formula>
    </cfRule>
    <cfRule type="expression" dxfId="2302" priority="1490">
      <formula>IF(RIGHT(TEXT(AU509,"0.#"),1)=".",TRUE,FALSE)</formula>
    </cfRule>
  </conditionalFormatting>
  <conditionalFormatting sqref="AU507">
    <cfRule type="expression" dxfId="2301" priority="1493">
      <formula>IF(RIGHT(TEXT(AU507,"0.#"),1)=".",FALSE,TRUE)</formula>
    </cfRule>
    <cfRule type="expression" dxfId="2300" priority="1494">
      <formula>IF(RIGHT(TEXT(AU507,"0.#"),1)=".",TRUE,FALSE)</formula>
    </cfRule>
  </conditionalFormatting>
  <conditionalFormatting sqref="AU508">
    <cfRule type="expression" dxfId="2299" priority="1491">
      <formula>IF(RIGHT(TEXT(AU508,"0.#"),1)=".",FALSE,TRUE)</formula>
    </cfRule>
    <cfRule type="expression" dxfId="2298" priority="1492">
      <formula>IF(RIGHT(TEXT(AU508,"0.#"),1)=".",TRUE,FALSE)</formula>
    </cfRule>
  </conditionalFormatting>
  <conditionalFormatting sqref="AQ507">
    <cfRule type="expression" dxfId="2297" priority="1477">
      <formula>IF(RIGHT(TEXT(AQ507,"0.#"),1)=".",FALSE,TRUE)</formula>
    </cfRule>
    <cfRule type="expression" dxfId="2296" priority="1478">
      <formula>IF(RIGHT(TEXT(AQ507,"0.#"),1)=".",TRUE,FALSE)</formula>
    </cfRule>
  </conditionalFormatting>
  <conditionalFormatting sqref="AQ508">
    <cfRule type="expression" dxfId="2295" priority="1481">
      <formula>IF(RIGHT(TEXT(AQ508,"0.#"),1)=".",FALSE,TRUE)</formula>
    </cfRule>
    <cfRule type="expression" dxfId="2294" priority="1482">
      <formula>IF(RIGHT(TEXT(AQ508,"0.#"),1)=".",TRUE,FALSE)</formula>
    </cfRule>
  </conditionalFormatting>
  <conditionalFormatting sqref="AQ509">
    <cfRule type="expression" dxfId="2293" priority="1479">
      <formula>IF(RIGHT(TEXT(AQ509,"0.#"),1)=".",FALSE,TRUE)</formula>
    </cfRule>
    <cfRule type="expression" dxfId="2292" priority="1480">
      <formula>IF(RIGHT(TEXT(AQ509,"0.#"),1)=".",TRUE,FALSE)</formula>
    </cfRule>
  </conditionalFormatting>
  <conditionalFormatting sqref="AE465">
    <cfRule type="expression" dxfId="2291" priority="1771">
      <formula>IF(RIGHT(TEXT(AE465,"0.#"),1)=".",FALSE,TRUE)</formula>
    </cfRule>
    <cfRule type="expression" dxfId="2290" priority="1772">
      <formula>IF(RIGHT(TEXT(AE465,"0.#"),1)=".",TRUE,FALSE)</formula>
    </cfRule>
  </conditionalFormatting>
  <conditionalFormatting sqref="AE463">
    <cfRule type="expression" dxfId="2289" priority="1775">
      <formula>IF(RIGHT(TEXT(AE463,"0.#"),1)=".",FALSE,TRUE)</formula>
    </cfRule>
    <cfRule type="expression" dxfId="2288" priority="1776">
      <formula>IF(RIGHT(TEXT(AE463,"0.#"),1)=".",TRUE,FALSE)</formula>
    </cfRule>
  </conditionalFormatting>
  <conditionalFormatting sqref="AE464">
    <cfRule type="expression" dxfId="2287" priority="1773">
      <formula>IF(RIGHT(TEXT(AE464,"0.#"),1)=".",FALSE,TRUE)</formula>
    </cfRule>
    <cfRule type="expression" dxfId="2286" priority="1774">
      <formula>IF(RIGHT(TEXT(AE464,"0.#"),1)=".",TRUE,FALSE)</formula>
    </cfRule>
  </conditionalFormatting>
  <conditionalFormatting sqref="AM465">
    <cfRule type="expression" dxfId="2285" priority="1765">
      <formula>IF(RIGHT(TEXT(AM465,"0.#"),1)=".",FALSE,TRUE)</formula>
    </cfRule>
    <cfRule type="expression" dxfId="2284" priority="1766">
      <formula>IF(RIGHT(TEXT(AM465,"0.#"),1)=".",TRUE,FALSE)</formula>
    </cfRule>
  </conditionalFormatting>
  <conditionalFormatting sqref="AM463">
    <cfRule type="expression" dxfId="2283" priority="1769">
      <formula>IF(RIGHT(TEXT(AM463,"0.#"),1)=".",FALSE,TRUE)</formula>
    </cfRule>
    <cfRule type="expression" dxfId="2282" priority="1770">
      <formula>IF(RIGHT(TEXT(AM463,"0.#"),1)=".",TRUE,FALSE)</formula>
    </cfRule>
  </conditionalFormatting>
  <conditionalFormatting sqref="AM464">
    <cfRule type="expression" dxfId="2281" priority="1767">
      <formula>IF(RIGHT(TEXT(AM464,"0.#"),1)=".",FALSE,TRUE)</formula>
    </cfRule>
    <cfRule type="expression" dxfId="2280" priority="1768">
      <formula>IF(RIGHT(TEXT(AM464,"0.#"),1)=".",TRUE,FALSE)</formula>
    </cfRule>
  </conditionalFormatting>
  <conditionalFormatting sqref="AU465">
    <cfRule type="expression" dxfId="2279" priority="1759">
      <formula>IF(RIGHT(TEXT(AU465,"0.#"),1)=".",FALSE,TRUE)</formula>
    </cfRule>
    <cfRule type="expression" dxfId="2278" priority="1760">
      <formula>IF(RIGHT(TEXT(AU465,"0.#"),1)=".",TRUE,FALSE)</formula>
    </cfRule>
  </conditionalFormatting>
  <conditionalFormatting sqref="AU463">
    <cfRule type="expression" dxfId="2277" priority="1763">
      <formula>IF(RIGHT(TEXT(AU463,"0.#"),1)=".",FALSE,TRUE)</formula>
    </cfRule>
    <cfRule type="expression" dxfId="2276" priority="1764">
      <formula>IF(RIGHT(TEXT(AU463,"0.#"),1)=".",TRUE,FALSE)</formula>
    </cfRule>
  </conditionalFormatting>
  <conditionalFormatting sqref="AU464">
    <cfRule type="expression" dxfId="2275" priority="1761">
      <formula>IF(RIGHT(TEXT(AU464,"0.#"),1)=".",FALSE,TRUE)</formula>
    </cfRule>
    <cfRule type="expression" dxfId="2274" priority="1762">
      <formula>IF(RIGHT(TEXT(AU464,"0.#"),1)=".",TRUE,FALSE)</formula>
    </cfRule>
  </conditionalFormatting>
  <conditionalFormatting sqref="AI465">
    <cfRule type="expression" dxfId="2273" priority="1753">
      <formula>IF(RIGHT(TEXT(AI465,"0.#"),1)=".",FALSE,TRUE)</formula>
    </cfRule>
    <cfRule type="expression" dxfId="2272" priority="1754">
      <formula>IF(RIGHT(TEXT(AI465,"0.#"),1)=".",TRUE,FALSE)</formula>
    </cfRule>
  </conditionalFormatting>
  <conditionalFormatting sqref="AI463">
    <cfRule type="expression" dxfId="2271" priority="1757">
      <formula>IF(RIGHT(TEXT(AI463,"0.#"),1)=".",FALSE,TRUE)</formula>
    </cfRule>
    <cfRule type="expression" dxfId="2270" priority="1758">
      <formula>IF(RIGHT(TEXT(AI463,"0.#"),1)=".",TRUE,FALSE)</formula>
    </cfRule>
  </conditionalFormatting>
  <conditionalFormatting sqref="AI464">
    <cfRule type="expression" dxfId="2269" priority="1755">
      <formula>IF(RIGHT(TEXT(AI464,"0.#"),1)=".",FALSE,TRUE)</formula>
    </cfRule>
    <cfRule type="expression" dxfId="2268" priority="1756">
      <formula>IF(RIGHT(TEXT(AI464,"0.#"),1)=".",TRUE,FALSE)</formula>
    </cfRule>
  </conditionalFormatting>
  <conditionalFormatting sqref="AQ463">
    <cfRule type="expression" dxfId="2267" priority="1747">
      <formula>IF(RIGHT(TEXT(AQ463,"0.#"),1)=".",FALSE,TRUE)</formula>
    </cfRule>
    <cfRule type="expression" dxfId="2266" priority="1748">
      <formula>IF(RIGHT(TEXT(AQ463,"0.#"),1)=".",TRUE,FALSE)</formula>
    </cfRule>
  </conditionalFormatting>
  <conditionalFormatting sqref="AQ464">
    <cfRule type="expression" dxfId="2265" priority="1751">
      <formula>IF(RIGHT(TEXT(AQ464,"0.#"),1)=".",FALSE,TRUE)</formula>
    </cfRule>
    <cfRule type="expression" dxfId="2264" priority="1752">
      <formula>IF(RIGHT(TEXT(AQ464,"0.#"),1)=".",TRUE,FALSE)</formula>
    </cfRule>
  </conditionalFormatting>
  <conditionalFormatting sqref="AQ465">
    <cfRule type="expression" dxfId="2263" priority="1749">
      <formula>IF(RIGHT(TEXT(AQ465,"0.#"),1)=".",FALSE,TRUE)</formula>
    </cfRule>
    <cfRule type="expression" dxfId="2262" priority="1750">
      <formula>IF(RIGHT(TEXT(AQ465,"0.#"),1)=".",TRUE,FALSE)</formula>
    </cfRule>
  </conditionalFormatting>
  <conditionalFormatting sqref="AE470">
    <cfRule type="expression" dxfId="2261" priority="1741">
      <formula>IF(RIGHT(TEXT(AE470,"0.#"),1)=".",FALSE,TRUE)</formula>
    </cfRule>
    <cfRule type="expression" dxfId="2260" priority="1742">
      <formula>IF(RIGHT(TEXT(AE470,"0.#"),1)=".",TRUE,FALSE)</formula>
    </cfRule>
  </conditionalFormatting>
  <conditionalFormatting sqref="AE468">
    <cfRule type="expression" dxfId="2259" priority="1745">
      <formula>IF(RIGHT(TEXT(AE468,"0.#"),1)=".",FALSE,TRUE)</formula>
    </cfRule>
    <cfRule type="expression" dxfId="2258" priority="1746">
      <formula>IF(RIGHT(TEXT(AE468,"0.#"),1)=".",TRUE,FALSE)</formula>
    </cfRule>
  </conditionalFormatting>
  <conditionalFormatting sqref="AE469">
    <cfRule type="expression" dxfId="2257" priority="1743">
      <formula>IF(RIGHT(TEXT(AE469,"0.#"),1)=".",FALSE,TRUE)</formula>
    </cfRule>
    <cfRule type="expression" dxfId="2256" priority="1744">
      <formula>IF(RIGHT(TEXT(AE469,"0.#"),1)=".",TRUE,FALSE)</formula>
    </cfRule>
  </conditionalFormatting>
  <conditionalFormatting sqref="AM470">
    <cfRule type="expression" dxfId="2255" priority="1735">
      <formula>IF(RIGHT(TEXT(AM470,"0.#"),1)=".",FALSE,TRUE)</formula>
    </cfRule>
    <cfRule type="expression" dxfId="2254" priority="1736">
      <formula>IF(RIGHT(TEXT(AM470,"0.#"),1)=".",TRUE,FALSE)</formula>
    </cfRule>
  </conditionalFormatting>
  <conditionalFormatting sqref="AM468">
    <cfRule type="expression" dxfId="2253" priority="1739">
      <formula>IF(RIGHT(TEXT(AM468,"0.#"),1)=".",FALSE,TRUE)</formula>
    </cfRule>
    <cfRule type="expression" dxfId="2252" priority="1740">
      <formula>IF(RIGHT(TEXT(AM468,"0.#"),1)=".",TRUE,FALSE)</formula>
    </cfRule>
  </conditionalFormatting>
  <conditionalFormatting sqref="AM469">
    <cfRule type="expression" dxfId="2251" priority="1737">
      <formula>IF(RIGHT(TEXT(AM469,"0.#"),1)=".",FALSE,TRUE)</formula>
    </cfRule>
    <cfRule type="expression" dxfId="2250" priority="1738">
      <formula>IF(RIGHT(TEXT(AM469,"0.#"),1)=".",TRUE,FALSE)</formula>
    </cfRule>
  </conditionalFormatting>
  <conditionalFormatting sqref="AU470">
    <cfRule type="expression" dxfId="2249" priority="1729">
      <formula>IF(RIGHT(TEXT(AU470,"0.#"),1)=".",FALSE,TRUE)</formula>
    </cfRule>
    <cfRule type="expression" dxfId="2248" priority="1730">
      <formula>IF(RIGHT(TEXT(AU470,"0.#"),1)=".",TRUE,FALSE)</formula>
    </cfRule>
  </conditionalFormatting>
  <conditionalFormatting sqref="AU468">
    <cfRule type="expression" dxfId="2247" priority="1733">
      <formula>IF(RIGHT(TEXT(AU468,"0.#"),1)=".",FALSE,TRUE)</formula>
    </cfRule>
    <cfRule type="expression" dxfId="2246" priority="1734">
      <formula>IF(RIGHT(TEXT(AU468,"0.#"),1)=".",TRUE,FALSE)</formula>
    </cfRule>
  </conditionalFormatting>
  <conditionalFormatting sqref="AU469">
    <cfRule type="expression" dxfId="2245" priority="1731">
      <formula>IF(RIGHT(TEXT(AU469,"0.#"),1)=".",FALSE,TRUE)</formula>
    </cfRule>
    <cfRule type="expression" dxfId="2244" priority="1732">
      <formula>IF(RIGHT(TEXT(AU469,"0.#"),1)=".",TRUE,FALSE)</formula>
    </cfRule>
  </conditionalFormatting>
  <conditionalFormatting sqref="AI470">
    <cfRule type="expression" dxfId="2243" priority="1723">
      <formula>IF(RIGHT(TEXT(AI470,"0.#"),1)=".",FALSE,TRUE)</formula>
    </cfRule>
    <cfRule type="expression" dxfId="2242" priority="1724">
      <formula>IF(RIGHT(TEXT(AI470,"0.#"),1)=".",TRUE,FALSE)</formula>
    </cfRule>
  </conditionalFormatting>
  <conditionalFormatting sqref="AI468">
    <cfRule type="expression" dxfId="2241" priority="1727">
      <formula>IF(RIGHT(TEXT(AI468,"0.#"),1)=".",FALSE,TRUE)</formula>
    </cfRule>
    <cfRule type="expression" dxfId="2240" priority="1728">
      <formula>IF(RIGHT(TEXT(AI468,"0.#"),1)=".",TRUE,FALSE)</formula>
    </cfRule>
  </conditionalFormatting>
  <conditionalFormatting sqref="AI469">
    <cfRule type="expression" dxfId="2239" priority="1725">
      <formula>IF(RIGHT(TEXT(AI469,"0.#"),1)=".",FALSE,TRUE)</formula>
    </cfRule>
    <cfRule type="expression" dxfId="2238" priority="1726">
      <formula>IF(RIGHT(TEXT(AI469,"0.#"),1)=".",TRUE,FALSE)</formula>
    </cfRule>
  </conditionalFormatting>
  <conditionalFormatting sqref="AQ468">
    <cfRule type="expression" dxfId="2237" priority="1717">
      <formula>IF(RIGHT(TEXT(AQ468,"0.#"),1)=".",FALSE,TRUE)</formula>
    </cfRule>
    <cfRule type="expression" dxfId="2236" priority="1718">
      <formula>IF(RIGHT(TEXT(AQ468,"0.#"),1)=".",TRUE,FALSE)</formula>
    </cfRule>
  </conditionalFormatting>
  <conditionalFormatting sqref="AQ469">
    <cfRule type="expression" dxfId="2235" priority="1721">
      <formula>IF(RIGHT(TEXT(AQ469,"0.#"),1)=".",FALSE,TRUE)</formula>
    </cfRule>
    <cfRule type="expression" dxfId="2234" priority="1722">
      <formula>IF(RIGHT(TEXT(AQ469,"0.#"),1)=".",TRUE,FALSE)</formula>
    </cfRule>
  </conditionalFormatting>
  <conditionalFormatting sqref="AQ470">
    <cfRule type="expression" dxfId="2233" priority="1719">
      <formula>IF(RIGHT(TEXT(AQ470,"0.#"),1)=".",FALSE,TRUE)</formula>
    </cfRule>
    <cfRule type="expression" dxfId="2232" priority="1720">
      <formula>IF(RIGHT(TEXT(AQ470,"0.#"),1)=".",TRUE,FALSE)</formula>
    </cfRule>
  </conditionalFormatting>
  <conditionalFormatting sqref="AE475">
    <cfRule type="expression" dxfId="2231" priority="1711">
      <formula>IF(RIGHT(TEXT(AE475,"0.#"),1)=".",FALSE,TRUE)</formula>
    </cfRule>
    <cfRule type="expression" dxfId="2230" priority="1712">
      <formula>IF(RIGHT(TEXT(AE475,"0.#"),1)=".",TRUE,FALSE)</formula>
    </cfRule>
  </conditionalFormatting>
  <conditionalFormatting sqref="AE473">
    <cfRule type="expression" dxfId="2229" priority="1715">
      <formula>IF(RIGHT(TEXT(AE473,"0.#"),1)=".",FALSE,TRUE)</formula>
    </cfRule>
    <cfRule type="expression" dxfId="2228" priority="1716">
      <formula>IF(RIGHT(TEXT(AE473,"0.#"),1)=".",TRUE,FALSE)</formula>
    </cfRule>
  </conditionalFormatting>
  <conditionalFormatting sqref="AE474">
    <cfRule type="expression" dxfId="2227" priority="1713">
      <formula>IF(RIGHT(TEXT(AE474,"0.#"),1)=".",FALSE,TRUE)</formula>
    </cfRule>
    <cfRule type="expression" dxfId="2226" priority="1714">
      <formula>IF(RIGHT(TEXT(AE474,"0.#"),1)=".",TRUE,FALSE)</formula>
    </cfRule>
  </conditionalFormatting>
  <conditionalFormatting sqref="AM475">
    <cfRule type="expression" dxfId="2225" priority="1705">
      <formula>IF(RIGHT(TEXT(AM475,"0.#"),1)=".",FALSE,TRUE)</formula>
    </cfRule>
    <cfRule type="expression" dxfId="2224" priority="1706">
      <formula>IF(RIGHT(TEXT(AM475,"0.#"),1)=".",TRUE,FALSE)</formula>
    </cfRule>
  </conditionalFormatting>
  <conditionalFormatting sqref="AM473">
    <cfRule type="expression" dxfId="2223" priority="1709">
      <formula>IF(RIGHT(TEXT(AM473,"0.#"),1)=".",FALSE,TRUE)</formula>
    </cfRule>
    <cfRule type="expression" dxfId="2222" priority="1710">
      <formula>IF(RIGHT(TEXT(AM473,"0.#"),1)=".",TRUE,FALSE)</formula>
    </cfRule>
  </conditionalFormatting>
  <conditionalFormatting sqref="AM474">
    <cfRule type="expression" dxfId="2221" priority="1707">
      <formula>IF(RIGHT(TEXT(AM474,"0.#"),1)=".",FALSE,TRUE)</formula>
    </cfRule>
    <cfRule type="expression" dxfId="2220" priority="1708">
      <formula>IF(RIGHT(TEXT(AM474,"0.#"),1)=".",TRUE,FALSE)</formula>
    </cfRule>
  </conditionalFormatting>
  <conditionalFormatting sqref="AU475">
    <cfRule type="expression" dxfId="2219" priority="1699">
      <formula>IF(RIGHT(TEXT(AU475,"0.#"),1)=".",FALSE,TRUE)</formula>
    </cfRule>
    <cfRule type="expression" dxfId="2218" priority="1700">
      <formula>IF(RIGHT(TEXT(AU475,"0.#"),1)=".",TRUE,FALSE)</formula>
    </cfRule>
  </conditionalFormatting>
  <conditionalFormatting sqref="AU473">
    <cfRule type="expression" dxfId="2217" priority="1703">
      <formula>IF(RIGHT(TEXT(AU473,"0.#"),1)=".",FALSE,TRUE)</formula>
    </cfRule>
    <cfRule type="expression" dxfId="2216" priority="1704">
      <formula>IF(RIGHT(TEXT(AU473,"0.#"),1)=".",TRUE,FALSE)</formula>
    </cfRule>
  </conditionalFormatting>
  <conditionalFormatting sqref="AU474">
    <cfRule type="expression" dxfId="2215" priority="1701">
      <formula>IF(RIGHT(TEXT(AU474,"0.#"),1)=".",FALSE,TRUE)</formula>
    </cfRule>
    <cfRule type="expression" dxfId="2214" priority="1702">
      <formula>IF(RIGHT(TEXT(AU474,"0.#"),1)=".",TRUE,FALSE)</formula>
    </cfRule>
  </conditionalFormatting>
  <conditionalFormatting sqref="AI475">
    <cfRule type="expression" dxfId="2213" priority="1693">
      <formula>IF(RIGHT(TEXT(AI475,"0.#"),1)=".",FALSE,TRUE)</formula>
    </cfRule>
    <cfRule type="expression" dxfId="2212" priority="1694">
      <formula>IF(RIGHT(TEXT(AI475,"0.#"),1)=".",TRUE,FALSE)</formula>
    </cfRule>
  </conditionalFormatting>
  <conditionalFormatting sqref="AI473">
    <cfRule type="expression" dxfId="2211" priority="1697">
      <formula>IF(RIGHT(TEXT(AI473,"0.#"),1)=".",FALSE,TRUE)</formula>
    </cfRule>
    <cfRule type="expression" dxfId="2210" priority="1698">
      <formula>IF(RIGHT(TEXT(AI473,"0.#"),1)=".",TRUE,FALSE)</formula>
    </cfRule>
  </conditionalFormatting>
  <conditionalFormatting sqref="AI474">
    <cfRule type="expression" dxfId="2209" priority="1695">
      <formula>IF(RIGHT(TEXT(AI474,"0.#"),1)=".",FALSE,TRUE)</formula>
    </cfRule>
    <cfRule type="expression" dxfId="2208" priority="1696">
      <formula>IF(RIGHT(TEXT(AI474,"0.#"),1)=".",TRUE,FALSE)</formula>
    </cfRule>
  </conditionalFormatting>
  <conditionalFormatting sqref="AQ473">
    <cfRule type="expression" dxfId="2207" priority="1687">
      <formula>IF(RIGHT(TEXT(AQ473,"0.#"),1)=".",FALSE,TRUE)</formula>
    </cfRule>
    <cfRule type="expression" dxfId="2206" priority="1688">
      <formula>IF(RIGHT(TEXT(AQ473,"0.#"),1)=".",TRUE,FALSE)</formula>
    </cfRule>
  </conditionalFormatting>
  <conditionalFormatting sqref="AQ474">
    <cfRule type="expression" dxfId="2205" priority="1691">
      <formula>IF(RIGHT(TEXT(AQ474,"0.#"),1)=".",FALSE,TRUE)</formula>
    </cfRule>
    <cfRule type="expression" dxfId="2204" priority="1692">
      <formula>IF(RIGHT(TEXT(AQ474,"0.#"),1)=".",TRUE,FALSE)</formula>
    </cfRule>
  </conditionalFormatting>
  <conditionalFormatting sqref="AQ475">
    <cfRule type="expression" dxfId="2203" priority="1689">
      <formula>IF(RIGHT(TEXT(AQ475,"0.#"),1)=".",FALSE,TRUE)</formula>
    </cfRule>
    <cfRule type="expression" dxfId="2202" priority="1690">
      <formula>IF(RIGHT(TEXT(AQ475,"0.#"),1)=".",TRUE,FALSE)</formula>
    </cfRule>
  </conditionalFormatting>
  <conditionalFormatting sqref="AE480">
    <cfRule type="expression" dxfId="2201" priority="1681">
      <formula>IF(RIGHT(TEXT(AE480,"0.#"),1)=".",FALSE,TRUE)</formula>
    </cfRule>
    <cfRule type="expression" dxfId="2200" priority="1682">
      <formula>IF(RIGHT(TEXT(AE480,"0.#"),1)=".",TRUE,FALSE)</formula>
    </cfRule>
  </conditionalFormatting>
  <conditionalFormatting sqref="AE478">
    <cfRule type="expression" dxfId="2199" priority="1685">
      <formula>IF(RIGHT(TEXT(AE478,"0.#"),1)=".",FALSE,TRUE)</formula>
    </cfRule>
    <cfRule type="expression" dxfId="2198" priority="1686">
      <formula>IF(RIGHT(TEXT(AE478,"0.#"),1)=".",TRUE,FALSE)</formula>
    </cfRule>
  </conditionalFormatting>
  <conditionalFormatting sqref="AE479">
    <cfRule type="expression" dxfId="2197" priority="1683">
      <formula>IF(RIGHT(TEXT(AE479,"0.#"),1)=".",FALSE,TRUE)</formula>
    </cfRule>
    <cfRule type="expression" dxfId="2196" priority="1684">
      <formula>IF(RIGHT(TEXT(AE479,"0.#"),1)=".",TRUE,FALSE)</formula>
    </cfRule>
  </conditionalFormatting>
  <conditionalFormatting sqref="AM480">
    <cfRule type="expression" dxfId="2195" priority="1675">
      <formula>IF(RIGHT(TEXT(AM480,"0.#"),1)=".",FALSE,TRUE)</formula>
    </cfRule>
    <cfRule type="expression" dxfId="2194" priority="1676">
      <formula>IF(RIGHT(TEXT(AM480,"0.#"),1)=".",TRUE,FALSE)</formula>
    </cfRule>
  </conditionalFormatting>
  <conditionalFormatting sqref="AM478">
    <cfRule type="expression" dxfId="2193" priority="1679">
      <formula>IF(RIGHT(TEXT(AM478,"0.#"),1)=".",FALSE,TRUE)</formula>
    </cfRule>
    <cfRule type="expression" dxfId="2192" priority="1680">
      <formula>IF(RIGHT(TEXT(AM478,"0.#"),1)=".",TRUE,FALSE)</formula>
    </cfRule>
  </conditionalFormatting>
  <conditionalFormatting sqref="AM479">
    <cfRule type="expression" dxfId="2191" priority="1677">
      <formula>IF(RIGHT(TEXT(AM479,"0.#"),1)=".",FALSE,TRUE)</formula>
    </cfRule>
    <cfRule type="expression" dxfId="2190" priority="1678">
      <formula>IF(RIGHT(TEXT(AM479,"0.#"),1)=".",TRUE,FALSE)</formula>
    </cfRule>
  </conditionalFormatting>
  <conditionalFormatting sqref="AU480">
    <cfRule type="expression" dxfId="2189" priority="1669">
      <formula>IF(RIGHT(TEXT(AU480,"0.#"),1)=".",FALSE,TRUE)</formula>
    </cfRule>
    <cfRule type="expression" dxfId="2188" priority="1670">
      <formula>IF(RIGHT(TEXT(AU480,"0.#"),1)=".",TRUE,FALSE)</formula>
    </cfRule>
  </conditionalFormatting>
  <conditionalFormatting sqref="AU478">
    <cfRule type="expression" dxfId="2187" priority="1673">
      <formula>IF(RIGHT(TEXT(AU478,"0.#"),1)=".",FALSE,TRUE)</formula>
    </cfRule>
    <cfRule type="expression" dxfId="2186" priority="1674">
      <formula>IF(RIGHT(TEXT(AU478,"0.#"),1)=".",TRUE,FALSE)</formula>
    </cfRule>
  </conditionalFormatting>
  <conditionalFormatting sqref="AU479">
    <cfRule type="expression" dxfId="2185" priority="1671">
      <formula>IF(RIGHT(TEXT(AU479,"0.#"),1)=".",FALSE,TRUE)</formula>
    </cfRule>
    <cfRule type="expression" dxfId="2184" priority="1672">
      <formula>IF(RIGHT(TEXT(AU479,"0.#"),1)=".",TRUE,FALSE)</formula>
    </cfRule>
  </conditionalFormatting>
  <conditionalFormatting sqref="AI480">
    <cfRule type="expression" dxfId="2183" priority="1663">
      <formula>IF(RIGHT(TEXT(AI480,"0.#"),1)=".",FALSE,TRUE)</formula>
    </cfRule>
    <cfRule type="expression" dxfId="2182" priority="1664">
      <formula>IF(RIGHT(TEXT(AI480,"0.#"),1)=".",TRUE,FALSE)</formula>
    </cfRule>
  </conditionalFormatting>
  <conditionalFormatting sqref="AI478">
    <cfRule type="expression" dxfId="2181" priority="1667">
      <formula>IF(RIGHT(TEXT(AI478,"0.#"),1)=".",FALSE,TRUE)</formula>
    </cfRule>
    <cfRule type="expression" dxfId="2180" priority="1668">
      <formula>IF(RIGHT(TEXT(AI478,"0.#"),1)=".",TRUE,FALSE)</formula>
    </cfRule>
  </conditionalFormatting>
  <conditionalFormatting sqref="AI479">
    <cfRule type="expression" dxfId="2179" priority="1665">
      <formula>IF(RIGHT(TEXT(AI479,"0.#"),1)=".",FALSE,TRUE)</formula>
    </cfRule>
    <cfRule type="expression" dxfId="2178" priority="1666">
      <formula>IF(RIGHT(TEXT(AI479,"0.#"),1)=".",TRUE,FALSE)</formula>
    </cfRule>
  </conditionalFormatting>
  <conditionalFormatting sqref="AQ478">
    <cfRule type="expression" dxfId="2177" priority="1657">
      <formula>IF(RIGHT(TEXT(AQ478,"0.#"),1)=".",FALSE,TRUE)</formula>
    </cfRule>
    <cfRule type="expression" dxfId="2176" priority="1658">
      <formula>IF(RIGHT(TEXT(AQ478,"0.#"),1)=".",TRUE,FALSE)</formula>
    </cfRule>
  </conditionalFormatting>
  <conditionalFormatting sqref="AQ479">
    <cfRule type="expression" dxfId="2175" priority="1661">
      <formula>IF(RIGHT(TEXT(AQ479,"0.#"),1)=".",FALSE,TRUE)</formula>
    </cfRule>
    <cfRule type="expression" dxfId="2174" priority="1662">
      <formula>IF(RIGHT(TEXT(AQ479,"0.#"),1)=".",TRUE,FALSE)</formula>
    </cfRule>
  </conditionalFormatting>
  <conditionalFormatting sqref="AQ480">
    <cfRule type="expression" dxfId="2173" priority="1659">
      <formula>IF(RIGHT(TEXT(AQ480,"0.#"),1)=".",FALSE,TRUE)</formula>
    </cfRule>
    <cfRule type="expression" dxfId="2172" priority="1660">
      <formula>IF(RIGHT(TEXT(AQ480,"0.#"),1)=".",TRUE,FALSE)</formula>
    </cfRule>
  </conditionalFormatting>
  <conditionalFormatting sqref="AM47">
    <cfRule type="expression" dxfId="2171" priority="1951">
      <formula>IF(RIGHT(TEXT(AM47,"0.#"),1)=".",FALSE,TRUE)</formula>
    </cfRule>
    <cfRule type="expression" dxfId="2170" priority="1952">
      <formula>IF(RIGHT(TEXT(AM47,"0.#"),1)=".",TRUE,FALSE)</formula>
    </cfRule>
  </conditionalFormatting>
  <conditionalFormatting sqref="AI46">
    <cfRule type="expression" dxfId="2169" priority="1955">
      <formula>IF(RIGHT(TEXT(AI46,"0.#"),1)=".",FALSE,TRUE)</formula>
    </cfRule>
    <cfRule type="expression" dxfId="2168" priority="1956">
      <formula>IF(RIGHT(TEXT(AI46,"0.#"),1)=".",TRUE,FALSE)</formula>
    </cfRule>
  </conditionalFormatting>
  <conditionalFormatting sqref="AM46">
    <cfRule type="expression" dxfId="2167" priority="1953">
      <formula>IF(RIGHT(TEXT(AM46,"0.#"),1)=".",FALSE,TRUE)</formula>
    </cfRule>
    <cfRule type="expression" dxfId="2166" priority="1954">
      <formula>IF(RIGHT(TEXT(AM46,"0.#"),1)=".",TRUE,FALSE)</formula>
    </cfRule>
  </conditionalFormatting>
  <conditionalFormatting sqref="AU46:AU48">
    <cfRule type="expression" dxfId="2165" priority="1945">
      <formula>IF(RIGHT(TEXT(AU46,"0.#"),1)=".",FALSE,TRUE)</formula>
    </cfRule>
    <cfRule type="expression" dxfId="2164" priority="1946">
      <formula>IF(RIGHT(TEXT(AU46,"0.#"),1)=".",TRUE,FALSE)</formula>
    </cfRule>
  </conditionalFormatting>
  <conditionalFormatting sqref="AM48">
    <cfRule type="expression" dxfId="2163" priority="1949">
      <formula>IF(RIGHT(TEXT(AM48,"0.#"),1)=".",FALSE,TRUE)</formula>
    </cfRule>
    <cfRule type="expression" dxfId="2162" priority="1950">
      <formula>IF(RIGHT(TEXT(AM48,"0.#"),1)=".",TRUE,FALSE)</formula>
    </cfRule>
  </conditionalFormatting>
  <conditionalFormatting sqref="AQ46:AQ48">
    <cfRule type="expression" dxfId="2161" priority="1947">
      <formula>IF(RIGHT(TEXT(AQ46,"0.#"),1)=".",FALSE,TRUE)</formula>
    </cfRule>
    <cfRule type="expression" dxfId="2160" priority="1948">
      <formula>IF(RIGHT(TEXT(AQ46,"0.#"),1)=".",TRUE,FALSE)</formula>
    </cfRule>
  </conditionalFormatting>
  <conditionalFormatting sqref="AE146:AE147 AI146:AI147 AM146:AM147 AQ146:AQ147 AU146:AU147">
    <cfRule type="expression" dxfId="2159" priority="1939">
      <formula>IF(RIGHT(TEXT(AE146,"0.#"),1)=".",FALSE,TRUE)</formula>
    </cfRule>
    <cfRule type="expression" dxfId="2158" priority="1940">
      <formula>IF(RIGHT(TEXT(AE146,"0.#"),1)=".",TRUE,FALSE)</formula>
    </cfRule>
  </conditionalFormatting>
  <conditionalFormatting sqref="AE138:AE139 AI138:AI139 AM138:AM139 AQ138:AQ139 AU138:AU139">
    <cfRule type="expression" dxfId="2157" priority="1943">
      <formula>IF(RIGHT(TEXT(AE138,"0.#"),1)=".",FALSE,TRUE)</formula>
    </cfRule>
    <cfRule type="expression" dxfId="2156" priority="1944">
      <formula>IF(RIGHT(TEXT(AE138,"0.#"),1)=".",TRUE,FALSE)</formula>
    </cfRule>
  </conditionalFormatting>
  <conditionalFormatting sqref="AE142:AE143 AI142:AI143 AM142:AM143 AQ142:AQ143 AU142:AU143">
    <cfRule type="expression" dxfId="2155" priority="1941">
      <formula>IF(RIGHT(TEXT(AE142,"0.#"),1)=".",FALSE,TRUE)</formula>
    </cfRule>
    <cfRule type="expression" dxfId="2154" priority="1942">
      <formula>IF(RIGHT(TEXT(AE142,"0.#"),1)=".",TRUE,FALSE)</formula>
    </cfRule>
  </conditionalFormatting>
  <conditionalFormatting sqref="AE198:AE199 AI198:AI199 AM198:AM199 AQ198:AQ199 AU198:AU199">
    <cfRule type="expression" dxfId="2153" priority="1933">
      <formula>IF(RIGHT(TEXT(AE198,"0.#"),1)=".",FALSE,TRUE)</formula>
    </cfRule>
    <cfRule type="expression" dxfId="2152" priority="1934">
      <formula>IF(RIGHT(TEXT(AE198,"0.#"),1)=".",TRUE,FALSE)</formula>
    </cfRule>
  </conditionalFormatting>
  <conditionalFormatting sqref="AE150:AE151 AI150:AI151 AM150:AM151 AQ150:AQ151 AU150:AU151">
    <cfRule type="expression" dxfId="2151" priority="1937">
      <formula>IF(RIGHT(TEXT(AE150,"0.#"),1)=".",FALSE,TRUE)</formula>
    </cfRule>
    <cfRule type="expression" dxfId="2150" priority="1938">
      <formula>IF(RIGHT(TEXT(AE150,"0.#"),1)=".",TRUE,FALSE)</formula>
    </cfRule>
  </conditionalFormatting>
  <conditionalFormatting sqref="AE194:AE195 AI194:AI195 AM194:AM195 AQ194:AQ195 AU194:AU195">
    <cfRule type="expression" dxfId="2149" priority="1935">
      <formula>IF(RIGHT(TEXT(AE194,"0.#"),1)=".",FALSE,TRUE)</formula>
    </cfRule>
    <cfRule type="expression" dxfId="2148" priority="1936">
      <formula>IF(RIGHT(TEXT(AE194,"0.#"),1)=".",TRUE,FALSE)</formula>
    </cfRule>
  </conditionalFormatting>
  <conditionalFormatting sqref="AE210:AE211 AI210:AI211 AM210:AM211 AQ210:AQ211 AU210:AU211">
    <cfRule type="expression" dxfId="2147" priority="1927">
      <formula>IF(RIGHT(TEXT(AE210,"0.#"),1)=".",FALSE,TRUE)</formula>
    </cfRule>
    <cfRule type="expression" dxfId="2146" priority="1928">
      <formula>IF(RIGHT(TEXT(AE210,"0.#"),1)=".",TRUE,FALSE)</formula>
    </cfRule>
  </conditionalFormatting>
  <conditionalFormatting sqref="AE202:AE203 AI202:AI203 AM202:AM203 AQ202:AQ203 AU202:AU203">
    <cfRule type="expression" dxfId="2145" priority="1931">
      <formula>IF(RIGHT(TEXT(AE202,"0.#"),1)=".",FALSE,TRUE)</formula>
    </cfRule>
    <cfRule type="expression" dxfId="2144" priority="1932">
      <formula>IF(RIGHT(TEXT(AE202,"0.#"),1)=".",TRUE,FALSE)</formula>
    </cfRule>
  </conditionalFormatting>
  <conditionalFormatting sqref="AE206:AE207 AI206:AI207 AM206:AM207 AQ206:AQ207 AU206:AU207">
    <cfRule type="expression" dxfId="2143" priority="1929">
      <formula>IF(RIGHT(TEXT(AE206,"0.#"),1)=".",FALSE,TRUE)</formula>
    </cfRule>
    <cfRule type="expression" dxfId="2142" priority="1930">
      <formula>IF(RIGHT(TEXT(AE206,"0.#"),1)=".",TRUE,FALSE)</formula>
    </cfRule>
  </conditionalFormatting>
  <conditionalFormatting sqref="AE262:AE263 AI262:AI263 AM262:AM263 AQ262:AQ263 AU262:AU263">
    <cfRule type="expression" dxfId="2141" priority="1921">
      <formula>IF(RIGHT(TEXT(AE262,"0.#"),1)=".",FALSE,TRUE)</formula>
    </cfRule>
    <cfRule type="expression" dxfId="2140" priority="1922">
      <formula>IF(RIGHT(TEXT(AE262,"0.#"),1)=".",TRUE,FALSE)</formula>
    </cfRule>
  </conditionalFormatting>
  <conditionalFormatting sqref="AE254:AE255 AI254:AI255 AM254:AM255 AQ254:AQ255 AU254:AU255">
    <cfRule type="expression" dxfId="2139" priority="1925">
      <formula>IF(RIGHT(TEXT(AE254,"0.#"),1)=".",FALSE,TRUE)</formula>
    </cfRule>
    <cfRule type="expression" dxfId="2138" priority="1926">
      <formula>IF(RIGHT(TEXT(AE254,"0.#"),1)=".",TRUE,FALSE)</formula>
    </cfRule>
  </conditionalFormatting>
  <conditionalFormatting sqref="AE258:AE259 AI258:AI259 AM258:AM259 AQ258:AQ259 AU258:AU259">
    <cfRule type="expression" dxfId="2137" priority="1923">
      <formula>IF(RIGHT(TEXT(AE258,"0.#"),1)=".",FALSE,TRUE)</formula>
    </cfRule>
    <cfRule type="expression" dxfId="2136" priority="1924">
      <formula>IF(RIGHT(TEXT(AE258,"0.#"),1)=".",TRUE,FALSE)</formula>
    </cfRule>
  </conditionalFormatting>
  <conditionalFormatting sqref="AE314:AE315 AI314:AI315 AM314:AM315 AQ314:AQ315 AU314:AU315">
    <cfRule type="expression" dxfId="2135" priority="1915">
      <formula>IF(RIGHT(TEXT(AE314,"0.#"),1)=".",FALSE,TRUE)</formula>
    </cfRule>
    <cfRule type="expression" dxfId="2134" priority="1916">
      <formula>IF(RIGHT(TEXT(AE314,"0.#"),1)=".",TRUE,FALSE)</formula>
    </cfRule>
  </conditionalFormatting>
  <conditionalFormatting sqref="AE266:AE267 AI266:AI267 AM266:AM267 AQ266:AQ267 AU266:AU267">
    <cfRule type="expression" dxfId="2133" priority="1919">
      <formula>IF(RIGHT(TEXT(AE266,"0.#"),1)=".",FALSE,TRUE)</formula>
    </cfRule>
    <cfRule type="expression" dxfId="2132" priority="1920">
      <formula>IF(RIGHT(TEXT(AE266,"0.#"),1)=".",TRUE,FALSE)</formula>
    </cfRule>
  </conditionalFormatting>
  <conditionalFormatting sqref="AE270:AE271 AI270:AI271 AM270:AM271 AQ270:AQ271 AU270:AU271">
    <cfRule type="expression" dxfId="2131" priority="1917">
      <formula>IF(RIGHT(TEXT(AE270,"0.#"),1)=".",FALSE,TRUE)</formula>
    </cfRule>
    <cfRule type="expression" dxfId="2130" priority="1918">
      <formula>IF(RIGHT(TEXT(AE270,"0.#"),1)=".",TRUE,FALSE)</formula>
    </cfRule>
  </conditionalFormatting>
  <conditionalFormatting sqref="AE326:AE327 AI326:AI327 AM326:AM327 AQ326:AQ327 AU326:AU327">
    <cfRule type="expression" dxfId="2129" priority="1909">
      <formula>IF(RIGHT(TEXT(AE326,"0.#"),1)=".",FALSE,TRUE)</formula>
    </cfRule>
    <cfRule type="expression" dxfId="2128" priority="1910">
      <formula>IF(RIGHT(TEXT(AE326,"0.#"),1)=".",TRUE,FALSE)</formula>
    </cfRule>
  </conditionalFormatting>
  <conditionalFormatting sqref="AE318:AE319 AI318:AI319 AM318:AM319 AQ318:AQ319 AU318:AU319">
    <cfRule type="expression" dxfId="2127" priority="1913">
      <formula>IF(RIGHT(TEXT(AE318,"0.#"),1)=".",FALSE,TRUE)</formula>
    </cfRule>
    <cfRule type="expression" dxfId="2126" priority="1914">
      <formula>IF(RIGHT(TEXT(AE318,"0.#"),1)=".",TRUE,FALSE)</formula>
    </cfRule>
  </conditionalFormatting>
  <conditionalFormatting sqref="AE322:AE323 AI322:AI323 AM322:AM323 AQ322:AQ323 AU322:AU323">
    <cfRule type="expression" dxfId="2125" priority="1911">
      <formula>IF(RIGHT(TEXT(AE322,"0.#"),1)=".",FALSE,TRUE)</formula>
    </cfRule>
    <cfRule type="expression" dxfId="2124" priority="1912">
      <formula>IF(RIGHT(TEXT(AE322,"0.#"),1)=".",TRUE,FALSE)</formula>
    </cfRule>
  </conditionalFormatting>
  <conditionalFormatting sqref="AE378:AE379 AI378:AI379 AM378:AM379 AQ378:AQ379 AU378:AU379">
    <cfRule type="expression" dxfId="2123" priority="1903">
      <formula>IF(RIGHT(TEXT(AE378,"0.#"),1)=".",FALSE,TRUE)</formula>
    </cfRule>
    <cfRule type="expression" dxfId="2122" priority="1904">
      <formula>IF(RIGHT(TEXT(AE378,"0.#"),1)=".",TRUE,FALSE)</formula>
    </cfRule>
  </conditionalFormatting>
  <conditionalFormatting sqref="AE330:AE331 AI330:AI331 AM330:AM331 AQ330:AQ331 AU330:AU331">
    <cfRule type="expression" dxfId="2121" priority="1907">
      <formula>IF(RIGHT(TEXT(AE330,"0.#"),1)=".",FALSE,TRUE)</formula>
    </cfRule>
    <cfRule type="expression" dxfId="2120" priority="1908">
      <formula>IF(RIGHT(TEXT(AE330,"0.#"),1)=".",TRUE,FALSE)</formula>
    </cfRule>
  </conditionalFormatting>
  <conditionalFormatting sqref="AE374:AE375 AI374:AI375 AM374:AM375 AQ374:AQ375 AU374:AU375">
    <cfRule type="expression" dxfId="2119" priority="1905">
      <formula>IF(RIGHT(TEXT(AE374,"0.#"),1)=".",FALSE,TRUE)</formula>
    </cfRule>
    <cfRule type="expression" dxfId="2118" priority="1906">
      <formula>IF(RIGHT(TEXT(AE374,"0.#"),1)=".",TRUE,FALSE)</formula>
    </cfRule>
  </conditionalFormatting>
  <conditionalFormatting sqref="AE390:AE391 AI390:AI391 AM390:AM391 AQ390:AQ391 AU390:AU391">
    <cfRule type="expression" dxfId="2117" priority="1897">
      <formula>IF(RIGHT(TEXT(AE390,"0.#"),1)=".",FALSE,TRUE)</formula>
    </cfRule>
    <cfRule type="expression" dxfId="2116" priority="1898">
      <formula>IF(RIGHT(TEXT(AE390,"0.#"),1)=".",TRUE,FALSE)</formula>
    </cfRule>
  </conditionalFormatting>
  <conditionalFormatting sqref="AE382:AE383 AI382:AI383 AM382:AM383 AQ382:AQ383 AU382:AU383">
    <cfRule type="expression" dxfId="2115" priority="1901">
      <formula>IF(RIGHT(TEXT(AE382,"0.#"),1)=".",FALSE,TRUE)</formula>
    </cfRule>
    <cfRule type="expression" dxfId="2114" priority="1902">
      <formula>IF(RIGHT(TEXT(AE382,"0.#"),1)=".",TRUE,FALSE)</formula>
    </cfRule>
  </conditionalFormatting>
  <conditionalFormatting sqref="AE386:AE387 AI386:AI387 AM386:AM387 AQ386:AQ387 AU386:AU387">
    <cfRule type="expression" dxfId="2113" priority="1899">
      <formula>IF(RIGHT(TEXT(AE386,"0.#"),1)=".",FALSE,TRUE)</formula>
    </cfRule>
    <cfRule type="expression" dxfId="2112" priority="1900">
      <formula>IF(RIGHT(TEXT(AE386,"0.#"),1)=".",TRUE,FALSE)</formula>
    </cfRule>
  </conditionalFormatting>
  <conditionalFormatting sqref="AE440">
    <cfRule type="expression" dxfId="2111" priority="1891">
      <formula>IF(RIGHT(TEXT(AE440,"0.#"),1)=".",FALSE,TRUE)</formula>
    </cfRule>
    <cfRule type="expression" dxfId="2110" priority="1892">
      <formula>IF(RIGHT(TEXT(AE440,"0.#"),1)=".",TRUE,FALSE)</formula>
    </cfRule>
  </conditionalFormatting>
  <conditionalFormatting sqref="AE438">
    <cfRule type="expression" dxfId="2109" priority="1895">
      <formula>IF(RIGHT(TEXT(AE438,"0.#"),1)=".",FALSE,TRUE)</formula>
    </cfRule>
    <cfRule type="expression" dxfId="2108" priority="1896">
      <formula>IF(RIGHT(TEXT(AE438,"0.#"),1)=".",TRUE,FALSE)</formula>
    </cfRule>
  </conditionalFormatting>
  <conditionalFormatting sqref="AE439">
    <cfRule type="expression" dxfId="2107" priority="1893">
      <formula>IF(RIGHT(TEXT(AE439,"0.#"),1)=".",FALSE,TRUE)</formula>
    </cfRule>
    <cfRule type="expression" dxfId="2106" priority="1894">
      <formula>IF(RIGHT(TEXT(AE439,"0.#"),1)=".",TRUE,FALSE)</formula>
    </cfRule>
  </conditionalFormatting>
  <conditionalFormatting sqref="AM440">
    <cfRule type="expression" dxfId="2105" priority="1885">
      <formula>IF(RIGHT(TEXT(AM440,"0.#"),1)=".",FALSE,TRUE)</formula>
    </cfRule>
    <cfRule type="expression" dxfId="2104" priority="1886">
      <formula>IF(RIGHT(TEXT(AM440,"0.#"),1)=".",TRUE,FALSE)</formula>
    </cfRule>
  </conditionalFormatting>
  <conditionalFormatting sqref="AM438">
    <cfRule type="expression" dxfId="2103" priority="1889">
      <formula>IF(RIGHT(TEXT(AM438,"0.#"),1)=".",FALSE,TRUE)</formula>
    </cfRule>
    <cfRule type="expression" dxfId="2102" priority="1890">
      <formula>IF(RIGHT(TEXT(AM438,"0.#"),1)=".",TRUE,FALSE)</formula>
    </cfRule>
  </conditionalFormatting>
  <conditionalFormatting sqref="AM439">
    <cfRule type="expression" dxfId="2101" priority="1887">
      <formula>IF(RIGHT(TEXT(AM439,"0.#"),1)=".",FALSE,TRUE)</formula>
    </cfRule>
    <cfRule type="expression" dxfId="2100" priority="1888">
      <formula>IF(RIGHT(TEXT(AM439,"0.#"),1)=".",TRUE,FALSE)</formula>
    </cfRule>
  </conditionalFormatting>
  <conditionalFormatting sqref="AU440">
    <cfRule type="expression" dxfId="2099" priority="1879">
      <formula>IF(RIGHT(TEXT(AU440,"0.#"),1)=".",FALSE,TRUE)</formula>
    </cfRule>
    <cfRule type="expression" dxfId="2098" priority="1880">
      <formula>IF(RIGHT(TEXT(AU440,"0.#"),1)=".",TRUE,FALSE)</formula>
    </cfRule>
  </conditionalFormatting>
  <conditionalFormatting sqref="AU438">
    <cfRule type="expression" dxfId="2097" priority="1883">
      <formula>IF(RIGHT(TEXT(AU438,"0.#"),1)=".",FALSE,TRUE)</formula>
    </cfRule>
    <cfRule type="expression" dxfId="2096" priority="1884">
      <formula>IF(RIGHT(TEXT(AU438,"0.#"),1)=".",TRUE,FALSE)</formula>
    </cfRule>
  </conditionalFormatting>
  <conditionalFormatting sqref="AU439">
    <cfRule type="expression" dxfId="2095" priority="1881">
      <formula>IF(RIGHT(TEXT(AU439,"0.#"),1)=".",FALSE,TRUE)</formula>
    </cfRule>
    <cfRule type="expression" dxfId="2094" priority="1882">
      <formula>IF(RIGHT(TEXT(AU439,"0.#"),1)=".",TRUE,FALSE)</formula>
    </cfRule>
  </conditionalFormatting>
  <conditionalFormatting sqref="AI440">
    <cfRule type="expression" dxfId="2093" priority="1873">
      <formula>IF(RIGHT(TEXT(AI440,"0.#"),1)=".",FALSE,TRUE)</formula>
    </cfRule>
    <cfRule type="expression" dxfId="2092" priority="1874">
      <formula>IF(RIGHT(TEXT(AI440,"0.#"),1)=".",TRUE,FALSE)</formula>
    </cfRule>
  </conditionalFormatting>
  <conditionalFormatting sqref="AI438">
    <cfRule type="expression" dxfId="2091" priority="1877">
      <formula>IF(RIGHT(TEXT(AI438,"0.#"),1)=".",FALSE,TRUE)</formula>
    </cfRule>
    <cfRule type="expression" dxfId="2090" priority="1878">
      <formula>IF(RIGHT(TEXT(AI438,"0.#"),1)=".",TRUE,FALSE)</formula>
    </cfRule>
  </conditionalFormatting>
  <conditionalFormatting sqref="AI439">
    <cfRule type="expression" dxfId="2089" priority="1875">
      <formula>IF(RIGHT(TEXT(AI439,"0.#"),1)=".",FALSE,TRUE)</formula>
    </cfRule>
    <cfRule type="expression" dxfId="2088" priority="1876">
      <formula>IF(RIGHT(TEXT(AI439,"0.#"),1)=".",TRUE,FALSE)</formula>
    </cfRule>
  </conditionalFormatting>
  <conditionalFormatting sqref="AQ438">
    <cfRule type="expression" dxfId="2087" priority="1867">
      <formula>IF(RIGHT(TEXT(AQ438,"0.#"),1)=".",FALSE,TRUE)</formula>
    </cfRule>
    <cfRule type="expression" dxfId="2086" priority="1868">
      <formula>IF(RIGHT(TEXT(AQ438,"0.#"),1)=".",TRUE,FALSE)</formula>
    </cfRule>
  </conditionalFormatting>
  <conditionalFormatting sqref="AQ439">
    <cfRule type="expression" dxfId="2085" priority="1871">
      <formula>IF(RIGHT(TEXT(AQ439,"0.#"),1)=".",FALSE,TRUE)</formula>
    </cfRule>
    <cfRule type="expression" dxfId="2084" priority="1872">
      <formula>IF(RIGHT(TEXT(AQ439,"0.#"),1)=".",TRUE,FALSE)</formula>
    </cfRule>
  </conditionalFormatting>
  <conditionalFormatting sqref="AQ440">
    <cfRule type="expression" dxfId="2083" priority="1869">
      <formula>IF(RIGHT(TEXT(AQ440,"0.#"),1)=".",FALSE,TRUE)</formula>
    </cfRule>
    <cfRule type="expression" dxfId="2082" priority="1870">
      <formula>IF(RIGHT(TEXT(AQ440,"0.#"),1)=".",TRUE,FALSE)</formula>
    </cfRule>
  </conditionalFormatting>
  <conditionalFormatting sqref="AE445">
    <cfRule type="expression" dxfId="2081" priority="1861">
      <formula>IF(RIGHT(TEXT(AE445,"0.#"),1)=".",FALSE,TRUE)</formula>
    </cfRule>
    <cfRule type="expression" dxfId="2080" priority="1862">
      <formula>IF(RIGHT(TEXT(AE445,"0.#"),1)=".",TRUE,FALSE)</formula>
    </cfRule>
  </conditionalFormatting>
  <conditionalFormatting sqref="AE443">
    <cfRule type="expression" dxfId="2079" priority="1865">
      <formula>IF(RIGHT(TEXT(AE443,"0.#"),1)=".",FALSE,TRUE)</formula>
    </cfRule>
    <cfRule type="expression" dxfId="2078" priority="1866">
      <formula>IF(RIGHT(TEXT(AE443,"0.#"),1)=".",TRUE,FALSE)</formula>
    </cfRule>
  </conditionalFormatting>
  <conditionalFormatting sqref="AE444">
    <cfRule type="expression" dxfId="2077" priority="1863">
      <formula>IF(RIGHT(TEXT(AE444,"0.#"),1)=".",FALSE,TRUE)</formula>
    </cfRule>
    <cfRule type="expression" dxfId="2076" priority="1864">
      <formula>IF(RIGHT(TEXT(AE444,"0.#"),1)=".",TRUE,FALSE)</formula>
    </cfRule>
  </conditionalFormatting>
  <conditionalFormatting sqref="AM445">
    <cfRule type="expression" dxfId="2075" priority="1855">
      <formula>IF(RIGHT(TEXT(AM445,"0.#"),1)=".",FALSE,TRUE)</formula>
    </cfRule>
    <cfRule type="expression" dxfId="2074" priority="1856">
      <formula>IF(RIGHT(TEXT(AM445,"0.#"),1)=".",TRUE,FALSE)</formula>
    </cfRule>
  </conditionalFormatting>
  <conditionalFormatting sqref="AM443">
    <cfRule type="expression" dxfId="2073" priority="1859">
      <formula>IF(RIGHT(TEXT(AM443,"0.#"),1)=".",FALSE,TRUE)</formula>
    </cfRule>
    <cfRule type="expression" dxfId="2072" priority="1860">
      <formula>IF(RIGHT(TEXT(AM443,"0.#"),1)=".",TRUE,FALSE)</formula>
    </cfRule>
  </conditionalFormatting>
  <conditionalFormatting sqref="AM444">
    <cfRule type="expression" dxfId="2071" priority="1857">
      <formula>IF(RIGHT(TEXT(AM444,"0.#"),1)=".",FALSE,TRUE)</formula>
    </cfRule>
    <cfRule type="expression" dxfId="2070" priority="1858">
      <formula>IF(RIGHT(TEXT(AM444,"0.#"),1)=".",TRUE,FALSE)</formula>
    </cfRule>
  </conditionalFormatting>
  <conditionalFormatting sqref="AU445">
    <cfRule type="expression" dxfId="2069" priority="1849">
      <formula>IF(RIGHT(TEXT(AU445,"0.#"),1)=".",FALSE,TRUE)</formula>
    </cfRule>
    <cfRule type="expression" dxfId="2068" priority="1850">
      <formula>IF(RIGHT(TEXT(AU445,"0.#"),1)=".",TRUE,FALSE)</formula>
    </cfRule>
  </conditionalFormatting>
  <conditionalFormatting sqref="AU443">
    <cfRule type="expression" dxfId="2067" priority="1853">
      <formula>IF(RIGHT(TEXT(AU443,"0.#"),1)=".",FALSE,TRUE)</formula>
    </cfRule>
    <cfRule type="expression" dxfId="2066" priority="1854">
      <formula>IF(RIGHT(TEXT(AU443,"0.#"),1)=".",TRUE,FALSE)</formula>
    </cfRule>
  </conditionalFormatting>
  <conditionalFormatting sqref="AU444">
    <cfRule type="expression" dxfId="2065" priority="1851">
      <formula>IF(RIGHT(TEXT(AU444,"0.#"),1)=".",FALSE,TRUE)</formula>
    </cfRule>
    <cfRule type="expression" dxfId="2064" priority="1852">
      <formula>IF(RIGHT(TEXT(AU444,"0.#"),1)=".",TRUE,FALSE)</formula>
    </cfRule>
  </conditionalFormatting>
  <conditionalFormatting sqref="AI445">
    <cfRule type="expression" dxfId="2063" priority="1843">
      <formula>IF(RIGHT(TEXT(AI445,"0.#"),1)=".",FALSE,TRUE)</formula>
    </cfRule>
    <cfRule type="expression" dxfId="2062" priority="1844">
      <formula>IF(RIGHT(TEXT(AI445,"0.#"),1)=".",TRUE,FALSE)</formula>
    </cfRule>
  </conditionalFormatting>
  <conditionalFormatting sqref="AI443">
    <cfRule type="expression" dxfId="2061" priority="1847">
      <formula>IF(RIGHT(TEXT(AI443,"0.#"),1)=".",FALSE,TRUE)</formula>
    </cfRule>
    <cfRule type="expression" dxfId="2060" priority="1848">
      <formula>IF(RIGHT(TEXT(AI443,"0.#"),1)=".",TRUE,FALSE)</formula>
    </cfRule>
  </conditionalFormatting>
  <conditionalFormatting sqref="AI444">
    <cfRule type="expression" dxfId="2059" priority="1845">
      <formula>IF(RIGHT(TEXT(AI444,"0.#"),1)=".",FALSE,TRUE)</formula>
    </cfRule>
    <cfRule type="expression" dxfId="2058" priority="1846">
      <formula>IF(RIGHT(TEXT(AI444,"0.#"),1)=".",TRUE,FALSE)</formula>
    </cfRule>
  </conditionalFormatting>
  <conditionalFormatting sqref="AQ443">
    <cfRule type="expression" dxfId="2057" priority="1837">
      <formula>IF(RIGHT(TEXT(AQ443,"0.#"),1)=".",FALSE,TRUE)</formula>
    </cfRule>
    <cfRule type="expression" dxfId="2056" priority="1838">
      <formula>IF(RIGHT(TEXT(AQ443,"0.#"),1)=".",TRUE,FALSE)</formula>
    </cfRule>
  </conditionalFormatting>
  <conditionalFormatting sqref="AQ444">
    <cfRule type="expression" dxfId="2055" priority="1841">
      <formula>IF(RIGHT(TEXT(AQ444,"0.#"),1)=".",FALSE,TRUE)</formula>
    </cfRule>
    <cfRule type="expression" dxfId="2054" priority="1842">
      <formula>IF(RIGHT(TEXT(AQ444,"0.#"),1)=".",TRUE,FALSE)</formula>
    </cfRule>
  </conditionalFormatting>
  <conditionalFormatting sqref="AQ445">
    <cfRule type="expression" dxfId="2053" priority="1839">
      <formula>IF(RIGHT(TEXT(AQ445,"0.#"),1)=".",FALSE,TRUE)</formula>
    </cfRule>
    <cfRule type="expression" dxfId="2052" priority="1840">
      <formula>IF(RIGHT(TEXT(AQ445,"0.#"),1)=".",TRUE,FALSE)</formula>
    </cfRule>
  </conditionalFormatting>
  <conditionalFormatting sqref="Y872:Y899">
    <cfRule type="expression" dxfId="2051" priority="2067">
      <formula>IF(RIGHT(TEXT(Y872,"0.#"),1)=".",FALSE,TRUE)</formula>
    </cfRule>
    <cfRule type="expression" dxfId="2050" priority="2068">
      <formula>IF(RIGHT(TEXT(Y872,"0.#"),1)=".",TRUE,FALSE)</formula>
    </cfRule>
  </conditionalFormatting>
  <conditionalFormatting sqref="Y870:Y871">
    <cfRule type="expression" dxfId="2049" priority="2061">
      <formula>IF(RIGHT(TEXT(Y870,"0.#"),1)=".",FALSE,TRUE)</formula>
    </cfRule>
    <cfRule type="expression" dxfId="2048" priority="2062">
      <formula>IF(RIGHT(TEXT(Y870,"0.#"),1)=".",TRUE,FALSE)</formula>
    </cfRule>
  </conditionalFormatting>
  <conditionalFormatting sqref="Y905:Y932">
    <cfRule type="expression" dxfId="2047" priority="2055">
      <formula>IF(RIGHT(TEXT(Y905,"0.#"),1)=".",FALSE,TRUE)</formula>
    </cfRule>
    <cfRule type="expression" dxfId="2046" priority="2056">
      <formula>IF(RIGHT(TEXT(Y905,"0.#"),1)=".",TRUE,FALSE)</formula>
    </cfRule>
  </conditionalFormatting>
  <conditionalFormatting sqref="Y903:Y904">
    <cfRule type="expression" dxfId="2045" priority="2049">
      <formula>IF(RIGHT(TEXT(Y903,"0.#"),1)=".",FALSE,TRUE)</formula>
    </cfRule>
    <cfRule type="expression" dxfId="2044" priority="2050">
      <formula>IF(RIGHT(TEXT(Y903,"0.#"),1)=".",TRUE,FALSE)</formula>
    </cfRule>
  </conditionalFormatting>
  <conditionalFormatting sqref="Y938:Y965">
    <cfRule type="expression" dxfId="2043" priority="2043">
      <formula>IF(RIGHT(TEXT(Y938,"0.#"),1)=".",FALSE,TRUE)</formula>
    </cfRule>
    <cfRule type="expression" dxfId="2042" priority="2044">
      <formula>IF(RIGHT(TEXT(Y938,"0.#"),1)=".",TRUE,FALSE)</formula>
    </cfRule>
  </conditionalFormatting>
  <conditionalFormatting sqref="Y936:Y937">
    <cfRule type="expression" dxfId="2041" priority="2037">
      <formula>IF(RIGHT(TEXT(Y936,"0.#"),1)=".",FALSE,TRUE)</formula>
    </cfRule>
    <cfRule type="expression" dxfId="2040" priority="2038">
      <formula>IF(RIGHT(TEXT(Y936,"0.#"),1)=".",TRUE,FALSE)</formula>
    </cfRule>
  </conditionalFormatting>
  <conditionalFormatting sqref="Y971:Y998">
    <cfRule type="expression" dxfId="2039" priority="2031">
      <formula>IF(RIGHT(TEXT(Y971,"0.#"),1)=".",FALSE,TRUE)</formula>
    </cfRule>
    <cfRule type="expression" dxfId="2038" priority="2032">
      <formula>IF(RIGHT(TEXT(Y971,"0.#"),1)=".",TRUE,FALSE)</formula>
    </cfRule>
  </conditionalFormatting>
  <conditionalFormatting sqref="Y969:Y970">
    <cfRule type="expression" dxfId="2037" priority="2025">
      <formula>IF(RIGHT(TEXT(Y969,"0.#"),1)=".",FALSE,TRUE)</formula>
    </cfRule>
    <cfRule type="expression" dxfId="2036" priority="2026">
      <formula>IF(RIGHT(TEXT(Y969,"0.#"),1)=".",TRUE,FALSE)</formula>
    </cfRule>
  </conditionalFormatting>
  <conditionalFormatting sqref="Y1004:Y1031">
    <cfRule type="expression" dxfId="2035" priority="2019">
      <formula>IF(RIGHT(TEXT(Y1004,"0.#"),1)=".",FALSE,TRUE)</formula>
    </cfRule>
    <cfRule type="expression" dxfId="2034" priority="2020">
      <formula>IF(RIGHT(TEXT(Y1004,"0.#"),1)=".",TRUE,FALSE)</formula>
    </cfRule>
  </conditionalFormatting>
  <conditionalFormatting sqref="W23">
    <cfRule type="expression" dxfId="2033" priority="2303">
      <formula>IF(RIGHT(TEXT(W23,"0.#"),1)=".",FALSE,TRUE)</formula>
    </cfRule>
    <cfRule type="expression" dxfId="2032" priority="2304">
      <formula>IF(RIGHT(TEXT(W23,"0.#"),1)=".",TRUE,FALSE)</formula>
    </cfRule>
  </conditionalFormatting>
  <conditionalFormatting sqref="W24:W27">
    <cfRule type="expression" dxfId="2031" priority="2301">
      <formula>IF(RIGHT(TEXT(W24,"0.#"),1)=".",FALSE,TRUE)</formula>
    </cfRule>
    <cfRule type="expression" dxfId="2030" priority="2302">
      <formula>IF(RIGHT(TEXT(W24,"0.#"),1)=".",TRUE,FALSE)</formula>
    </cfRule>
  </conditionalFormatting>
  <conditionalFormatting sqref="W28">
    <cfRule type="expression" dxfId="2029" priority="2293">
      <formula>IF(RIGHT(TEXT(W28,"0.#"),1)=".",FALSE,TRUE)</formula>
    </cfRule>
    <cfRule type="expression" dxfId="2028" priority="2294">
      <formula>IF(RIGHT(TEXT(W28,"0.#"),1)=".",TRUE,FALSE)</formula>
    </cfRule>
  </conditionalFormatting>
  <conditionalFormatting sqref="P23">
    <cfRule type="expression" dxfId="2027" priority="2291">
      <formula>IF(RIGHT(TEXT(P23,"0.#"),1)=".",FALSE,TRUE)</formula>
    </cfRule>
    <cfRule type="expression" dxfId="2026" priority="2292">
      <formula>IF(RIGHT(TEXT(P23,"0.#"),1)=".",TRUE,FALSE)</formula>
    </cfRule>
  </conditionalFormatting>
  <conditionalFormatting sqref="P24:P27">
    <cfRule type="expression" dxfId="2025" priority="2289">
      <formula>IF(RIGHT(TEXT(P24,"0.#"),1)=".",FALSE,TRUE)</formula>
    </cfRule>
    <cfRule type="expression" dxfId="2024" priority="2290">
      <formula>IF(RIGHT(TEXT(P24,"0.#"),1)=".",TRUE,FALSE)</formula>
    </cfRule>
  </conditionalFormatting>
  <conditionalFormatting sqref="P28">
    <cfRule type="expression" dxfId="2023" priority="2287">
      <formula>IF(RIGHT(TEXT(P28,"0.#"),1)=".",FALSE,TRUE)</formula>
    </cfRule>
    <cfRule type="expression" dxfId="2022" priority="2288">
      <formula>IF(RIGHT(TEXT(P28,"0.#"),1)=".",TRUE,FALSE)</formula>
    </cfRule>
  </conditionalFormatting>
  <conditionalFormatting sqref="AQ114">
    <cfRule type="expression" dxfId="2021" priority="2271">
      <formula>IF(RIGHT(TEXT(AQ114,"0.#"),1)=".",FALSE,TRUE)</formula>
    </cfRule>
    <cfRule type="expression" dxfId="2020" priority="2272">
      <formula>IF(RIGHT(TEXT(AQ114,"0.#"),1)=".",TRUE,FALSE)</formula>
    </cfRule>
  </conditionalFormatting>
  <conditionalFormatting sqref="AQ104">
    <cfRule type="expression" dxfId="2019" priority="2285">
      <formula>IF(RIGHT(TEXT(AQ104,"0.#"),1)=".",FALSE,TRUE)</formula>
    </cfRule>
    <cfRule type="expression" dxfId="2018" priority="2286">
      <formula>IF(RIGHT(TEXT(AQ104,"0.#"),1)=".",TRUE,FALSE)</formula>
    </cfRule>
  </conditionalFormatting>
  <conditionalFormatting sqref="AQ105">
    <cfRule type="expression" dxfId="2017" priority="2283">
      <formula>IF(RIGHT(TEXT(AQ105,"0.#"),1)=".",FALSE,TRUE)</formula>
    </cfRule>
    <cfRule type="expression" dxfId="2016" priority="2284">
      <formula>IF(RIGHT(TEXT(AQ105,"0.#"),1)=".",TRUE,FALSE)</formula>
    </cfRule>
  </conditionalFormatting>
  <conditionalFormatting sqref="AQ107">
    <cfRule type="expression" dxfId="2015" priority="2281">
      <formula>IF(RIGHT(TEXT(AQ107,"0.#"),1)=".",FALSE,TRUE)</formula>
    </cfRule>
    <cfRule type="expression" dxfId="2014" priority="2282">
      <formula>IF(RIGHT(TEXT(AQ107,"0.#"),1)=".",TRUE,FALSE)</formula>
    </cfRule>
  </conditionalFormatting>
  <conditionalFormatting sqref="AQ108">
    <cfRule type="expression" dxfId="2013" priority="2279">
      <formula>IF(RIGHT(TEXT(AQ108,"0.#"),1)=".",FALSE,TRUE)</formula>
    </cfRule>
    <cfRule type="expression" dxfId="2012" priority="2280">
      <formula>IF(RIGHT(TEXT(AQ108,"0.#"),1)=".",TRUE,FALSE)</formula>
    </cfRule>
  </conditionalFormatting>
  <conditionalFormatting sqref="AQ110">
    <cfRule type="expression" dxfId="2011" priority="2277">
      <formula>IF(RIGHT(TEXT(AQ110,"0.#"),1)=".",FALSE,TRUE)</formula>
    </cfRule>
    <cfRule type="expression" dxfId="2010" priority="2278">
      <formula>IF(RIGHT(TEXT(AQ110,"0.#"),1)=".",TRUE,FALSE)</formula>
    </cfRule>
  </conditionalFormatting>
  <conditionalFormatting sqref="AQ111">
    <cfRule type="expression" dxfId="2009" priority="2275">
      <formula>IF(RIGHT(TEXT(AQ111,"0.#"),1)=".",FALSE,TRUE)</formula>
    </cfRule>
    <cfRule type="expression" dxfId="2008" priority="2276">
      <formula>IF(RIGHT(TEXT(AQ111,"0.#"),1)=".",TRUE,FALSE)</formula>
    </cfRule>
  </conditionalFormatting>
  <conditionalFormatting sqref="AQ113">
    <cfRule type="expression" dxfId="2007" priority="2273">
      <formula>IF(RIGHT(TEXT(AQ113,"0.#"),1)=".",FALSE,TRUE)</formula>
    </cfRule>
    <cfRule type="expression" dxfId="2006" priority="2274">
      <formula>IF(RIGHT(TEXT(AQ113,"0.#"),1)=".",TRUE,FALSE)</formula>
    </cfRule>
  </conditionalFormatting>
  <conditionalFormatting sqref="AE67">
    <cfRule type="expression" dxfId="2005" priority="2203">
      <formula>IF(RIGHT(TEXT(AE67,"0.#"),1)=".",FALSE,TRUE)</formula>
    </cfRule>
    <cfRule type="expression" dxfId="2004" priority="2204">
      <formula>IF(RIGHT(TEXT(AE67,"0.#"),1)=".",TRUE,FALSE)</formula>
    </cfRule>
  </conditionalFormatting>
  <conditionalFormatting sqref="AE68">
    <cfRule type="expression" dxfId="2003" priority="2201">
      <formula>IF(RIGHT(TEXT(AE68,"0.#"),1)=".",FALSE,TRUE)</formula>
    </cfRule>
    <cfRule type="expression" dxfId="2002" priority="2202">
      <formula>IF(RIGHT(TEXT(AE68,"0.#"),1)=".",TRUE,FALSE)</formula>
    </cfRule>
  </conditionalFormatting>
  <conditionalFormatting sqref="AE69">
    <cfRule type="expression" dxfId="2001" priority="2199">
      <formula>IF(RIGHT(TEXT(AE69,"0.#"),1)=".",FALSE,TRUE)</formula>
    </cfRule>
    <cfRule type="expression" dxfId="2000" priority="2200">
      <formula>IF(RIGHT(TEXT(AE69,"0.#"),1)=".",TRUE,FALSE)</formula>
    </cfRule>
  </conditionalFormatting>
  <conditionalFormatting sqref="AI69">
    <cfRule type="expression" dxfId="1999" priority="2197">
      <formula>IF(RIGHT(TEXT(AI69,"0.#"),1)=".",FALSE,TRUE)</formula>
    </cfRule>
    <cfRule type="expression" dxfId="1998" priority="2198">
      <formula>IF(RIGHT(TEXT(AI69,"0.#"),1)=".",TRUE,FALSE)</formula>
    </cfRule>
  </conditionalFormatting>
  <conditionalFormatting sqref="AI68">
    <cfRule type="expression" dxfId="1997" priority="2195">
      <formula>IF(RIGHT(TEXT(AI68,"0.#"),1)=".",FALSE,TRUE)</formula>
    </cfRule>
    <cfRule type="expression" dxfId="1996" priority="2196">
      <formula>IF(RIGHT(TEXT(AI68,"0.#"),1)=".",TRUE,FALSE)</formula>
    </cfRule>
  </conditionalFormatting>
  <conditionalFormatting sqref="AI67">
    <cfRule type="expression" dxfId="1995" priority="2193">
      <formula>IF(RIGHT(TEXT(AI67,"0.#"),1)=".",FALSE,TRUE)</formula>
    </cfRule>
    <cfRule type="expression" dxfId="1994" priority="2194">
      <formula>IF(RIGHT(TEXT(AI67,"0.#"),1)=".",TRUE,FALSE)</formula>
    </cfRule>
  </conditionalFormatting>
  <conditionalFormatting sqref="AM67">
    <cfRule type="expression" dxfId="1993" priority="2191">
      <formula>IF(RIGHT(TEXT(AM67,"0.#"),1)=".",FALSE,TRUE)</formula>
    </cfRule>
    <cfRule type="expression" dxfId="1992" priority="2192">
      <formula>IF(RIGHT(TEXT(AM67,"0.#"),1)=".",TRUE,FALSE)</formula>
    </cfRule>
  </conditionalFormatting>
  <conditionalFormatting sqref="AM68">
    <cfRule type="expression" dxfId="1991" priority="2189">
      <formula>IF(RIGHT(TEXT(AM68,"0.#"),1)=".",FALSE,TRUE)</formula>
    </cfRule>
    <cfRule type="expression" dxfId="1990" priority="2190">
      <formula>IF(RIGHT(TEXT(AM68,"0.#"),1)=".",TRUE,FALSE)</formula>
    </cfRule>
  </conditionalFormatting>
  <conditionalFormatting sqref="AM69">
    <cfRule type="expression" dxfId="1989" priority="2187">
      <formula>IF(RIGHT(TEXT(AM69,"0.#"),1)=".",FALSE,TRUE)</formula>
    </cfRule>
    <cfRule type="expression" dxfId="1988" priority="2188">
      <formula>IF(RIGHT(TEXT(AM69,"0.#"),1)=".",TRUE,FALSE)</formula>
    </cfRule>
  </conditionalFormatting>
  <conditionalFormatting sqref="AQ67:AQ69">
    <cfRule type="expression" dxfId="1987" priority="2185">
      <formula>IF(RIGHT(TEXT(AQ67,"0.#"),1)=".",FALSE,TRUE)</formula>
    </cfRule>
    <cfRule type="expression" dxfId="1986" priority="2186">
      <formula>IF(RIGHT(TEXT(AQ67,"0.#"),1)=".",TRUE,FALSE)</formula>
    </cfRule>
  </conditionalFormatting>
  <conditionalFormatting sqref="AU67:AU69">
    <cfRule type="expression" dxfId="1985" priority="2183">
      <formula>IF(RIGHT(TEXT(AU67,"0.#"),1)=".",FALSE,TRUE)</formula>
    </cfRule>
    <cfRule type="expression" dxfId="1984" priority="2184">
      <formula>IF(RIGHT(TEXT(AU67,"0.#"),1)=".",TRUE,FALSE)</formula>
    </cfRule>
  </conditionalFormatting>
  <conditionalFormatting sqref="AE70">
    <cfRule type="expression" dxfId="1983" priority="2181">
      <formula>IF(RIGHT(TEXT(AE70,"0.#"),1)=".",FALSE,TRUE)</formula>
    </cfRule>
    <cfRule type="expression" dxfId="1982" priority="2182">
      <formula>IF(RIGHT(TEXT(AE70,"0.#"),1)=".",TRUE,FALSE)</formula>
    </cfRule>
  </conditionalFormatting>
  <conditionalFormatting sqref="AE71">
    <cfRule type="expression" dxfId="1981" priority="2179">
      <formula>IF(RIGHT(TEXT(AE71,"0.#"),1)=".",FALSE,TRUE)</formula>
    </cfRule>
    <cfRule type="expression" dxfId="1980" priority="2180">
      <formula>IF(RIGHT(TEXT(AE71,"0.#"),1)=".",TRUE,FALSE)</formula>
    </cfRule>
  </conditionalFormatting>
  <conditionalFormatting sqref="AE72">
    <cfRule type="expression" dxfId="1979" priority="2177">
      <formula>IF(RIGHT(TEXT(AE72,"0.#"),1)=".",FALSE,TRUE)</formula>
    </cfRule>
    <cfRule type="expression" dxfId="1978" priority="2178">
      <formula>IF(RIGHT(TEXT(AE72,"0.#"),1)=".",TRUE,FALSE)</formula>
    </cfRule>
  </conditionalFormatting>
  <conditionalFormatting sqref="AI72">
    <cfRule type="expression" dxfId="1977" priority="2175">
      <formula>IF(RIGHT(TEXT(AI72,"0.#"),1)=".",FALSE,TRUE)</formula>
    </cfRule>
    <cfRule type="expression" dxfId="1976" priority="2176">
      <formula>IF(RIGHT(TEXT(AI72,"0.#"),1)=".",TRUE,FALSE)</formula>
    </cfRule>
  </conditionalFormatting>
  <conditionalFormatting sqref="AI71">
    <cfRule type="expression" dxfId="1975" priority="2173">
      <formula>IF(RIGHT(TEXT(AI71,"0.#"),1)=".",FALSE,TRUE)</formula>
    </cfRule>
    <cfRule type="expression" dxfId="1974" priority="2174">
      <formula>IF(RIGHT(TEXT(AI71,"0.#"),1)=".",TRUE,FALSE)</formula>
    </cfRule>
  </conditionalFormatting>
  <conditionalFormatting sqref="AI70">
    <cfRule type="expression" dxfId="1973" priority="2171">
      <formula>IF(RIGHT(TEXT(AI70,"0.#"),1)=".",FALSE,TRUE)</formula>
    </cfRule>
    <cfRule type="expression" dxfId="1972" priority="2172">
      <formula>IF(RIGHT(TEXT(AI70,"0.#"),1)=".",TRUE,FALSE)</formula>
    </cfRule>
  </conditionalFormatting>
  <conditionalFormatting sqref="AM70">
    <cfRule type="expression" dxfId="1971" priority="2169">
      <formula>IF(RIGHT(TEXT(AM70,"0.#"),1)=".",FALSE,TRUE)</formula>
    </cfRule>
    <cfRule type="expression" dxfId="1970" priority="2170">
      <formula>IF(RIGHT(TEXT(AM70,"0.#"),1)=".",TRUE,FALSE)</formula>
    </cfRule>
  </conditionalFormatting>
  <conditionalFormatting sqref="AM71">
    <cfRule type="expression" dxfId="1969" priority="2167">
      <formula>IF(RIGHT(TEXT(AM71,"0.#"),1)=".",FALSE,TRUE)</formula>
    </cfRule>
    <cfRule type="expression" dxfId="1968" priority="2168">
      <formula>IF(RIGHT(TEXT(AM71,"0.#"),1)=".",TRUE,FALSE)</formula>
    </cfRule>
  </conditionalFormatting>
  <conditionalFormatting sqref="AM72">
    <cfRule type="expression" dxfId="1967" priority="2165">
      <formula>IF(RIGHT(TEXT(AM72,"0.#"),1)=".",FALSE,TRUE)</formula>
    </cfRule>
    <cfRule type="expression" dxfId="1966" priority="2166">
      <formula>IF(RIGHT(TEXT(AM72,"0.#"),1)=".",TRUE,FALSE)</formula>
    </cfRule>
  </conditionalFormatting>
  <conditionalFormatting sqref="AQ70:AQ72">
    <cfRule type="expression" dxfId="1965" priority="2163">
      <formula>IF(RIGHT(TEXT(AQ70,"0.#"),1)=".",FALSE,TRUE)</formula>
    </cfRule>
    <cfRule type="expression" dxfId="1964" priority="2164">
      <formula>IF(RIGHT(TEXT(AQ70,"0.#"),1)=".",TRUE,FALSE)</formula>
    </cfRule>
  </conditionalFormatting>
  <conditionalFormatting sqref="AU70:AU72">
    <cfRule type="expression" dxfId="1963" priority="2161">
      <formula>IF(RIGHT(TEXT(AU70,"0.#"),1)=".",FALSE,TRUE)</formula>
    </cfRule>
    <cfRule type="expression" dxfId="1962" priority="2162">
      <formula>IF(RIGHT(TEXT(AU70,"0.#"),1)=".",TRUE,FALSE)</formula>
    </cfRule>
  </conditionalFormatting>
  <conditionalFormatting sqref="AU656">
    <cfRule type="expression" dxfId="1961" priority="679">
      <formula>IF(RIGHT(TEXT(AU656,"0.#"),1)=".",FALSE,TRUE)</formula>
    </cfRule>
    <cfRule type="expression" dxfId="1960" priority="680">
      <formula>IF(RIGHT(TEXT(AU656,"0.#"),1)=".",TRUE,FALSE)</formula>
    </cfRule>
  </conditionalFormatting>
  <conditionalFormatting sqref="AQ655">
    <cfRule type="expression" dxfId="1959" priority="671">
      <formula>IF(RIGHT(TEXT(AQ655,"0.#"),1)=".",FALSE,TRUE)</formula>
    </cfRule>
    <cfRule type="expression" dxfId="1958" priority="672">
      <formula>IF(RIGHT(TEXT(AQ655,"0.#"),1)=".",TRUE,FALSE)</formula>
    </cfRule>
  </conditionalFormatting>
  <conditionalFormatting sqref="AI696">
    <cfRule type="expression" dxfId="1957" priority="463">
      <formula>IF(RIGHT(TEXT(AI696,"0.#"),1)=".",FALSE,TRUE)</formula>
    </cfRule>
    <cfRule type="expression" dxfId="1956" priority="464">
      <formula>IF(RIGHT(TEXT(AI696,"0.#"),1)=".",TRUE,FALSE)</formula>
    </cfRule>
  </conditionalFormatting>
  <conditionalFormatting sqref="AQ694">
    <cfRule type="expression" dxfId="1955" priority="457">
      <formula>IF(RIGHT(TEXT(AQ694,"0.#"),1)=".",FALSE,TRUE)</formula>
    </cfRule>
    <cfRule type="expression" dxfId="1954" priority="458">
      <formula>IF(RIGHT(TEXT(AQ694,"0.#"),1)=".",TRUE,FALSE)</formula>
    </cfRule>
  </conditionalFormatting>
  <conditionalFormatting sqref="AL872:AO899">
    <cfRule type="expression" dxfId="1953" priority="2069">
      <formula>IF(AND(AL872&gt;=0, RIGHT(TEXT(AL872,"0.#"),1)&lt;&gt;"."),TRUE,FALSE)</formula>
    </cfRule>
    <cfRule type="expression" dxfId="1952" priority="2070">
      <formula>IF(AND(AL872&gt;=0, RIGHT(TEXT(AL872,"0.#"),1)="."),TRUE,FALSE)</formula>
    </cfRule>
    <cfRule type="expression" dxfId="1951" priority="2071">
      <formula>IF(AND(AL872&lt;0, RIGHT(TEXT(AL872,"0.#"),1)&lt;&gt;"."),TRUE,FALSE)</formula>
    </cfRule>
    <cfRule type="expression" dxfId="1950" priority="2072">
      <formula>IF(AND(AL872&lt;0, RIGHT(TEXT(AL872,"0.#"),1)="."),TRUE,FALSE)</formula>
    </cfRule>
  </conditionalFormatting>
  <conditionalFormatting sqref="AL870:AO871">
    <cfRule type="expression" dxfId="1949" priority="2063">
      <formula>IF(AND(AL870&gt;=0, RIGHT(TEXT(AL870,"0.#"),1)&lt;&gt;"."),TRUE,FALSE)</formula>
    </cfRule>
    <cfRule type="expression" dxfId="1948" priority="2064">
      <formula>IF(AND(AL870&gt;=0, RIGHT(TEXT(AL870,"0.#"),1)="."),TRUE,FALSE)</formula>
    </cfRule>
    <cfRule type="expression" dxfId="1947" priority="2065">
      <formula>IF(AND(AL870&lt;0, RIGHT(TEXT(AL870,"0.#"),1)&lt;&gt;"."),TRUE,FALSE)</formula>
    </cfRule>
    <cfRule type="expression" dxfId="1946" priority="2066">
      <formula>IF(AND(AL870&lt;0, RIGHT(TEXT(AL870,"0.#"),1)="."),TRUE,FALSE)</formula>
    </cfRule>
  </conditionalFormatting>
  <conditionalFormatting sqref="AL905:AO932">
    <cfRule type="expression" dxfId="1945" priority="2057">
      <formula>IF(AND(AL905&gt;=0, RIGHT(TEXT(AL905,"0.#"),1)&lt;&gt;"."),TRUE,FALSE)</formula>
    </cfRule>
    <cfRule type="expression" dxfId="1944" priority="2058">
      <formula>IF(AND(AL905&gt;=0, RIGHT(TEXT(AL905,"0.#"),1)="."),TRUE,FALSE)</formula>
    </cfRule>
    <cfRule type="expression" dxfId="1943" priority="2059">
      <formula>IF(AND(AL905&lt;0, RIGHT(TEXT(AL905,"0.#"),1)&lt;&gt;"."),TRUE,FALSE)</formula>
    </cfRule>
    <cfRule type="expression" dxfId="1942" priority="2060">
      <formula>IF(AND(AL905&lt;0, RIGHT(TEXT(AL905,"0.#"),1)="."),TRUE,FALSE)</formula>
    </cfRule>
  </conditionalFormatting>
  <conditionalFormatting sqref="AL903:AO904">
    <cfRule type="expression" dxfId="1941" priority="2051">
      <formula>IF(AND(AL903&gt;=0, RIGHT(TEXT(AL903,"0.#"),1)&lt;&gt;"."),TRUE,FALSE)</formula>
    </cfRule>
    <cfRule type="expression" dxfId="1940" priority="2052">
      <formula>IF(AND(AL903&gt;=0, RIGHT(TEXT(AL903,"0.#"),1)="."),TRUE,FALSE)</formula>
    </cfRule>
    <cfRule type="expression" dxfId="1939" priority="2053">
      <formula>IF(AND(AL903&lt;0, RIGHT(TEXT(AL903,"0.#"),1)&lt;&gt;"."),TRUE,FALSE)</formula>
    </cfRule>
    <cfRule type="expression" dxfId="1938" priority="2054">
      <formula>IF(AND(AL903&lt;0, RIGHT(TEXT(AL903,"0.#"),1)="."),TRUE,FALSE)</formula>
    </cfRule>
  </conditionalFormatting>
  <conditionalFormatting sqref="AL938:AO965">
    <cfRule type="expression" dxfId="1937" priority="2045">
      <formula>IF(AND(AL938&gt;=0, RIGHT(TEXT(AL938,"0.#"),1)&lt;&gt;"."),TRUE,FALSE)</formula>
    </cfRule>
    <cfRule type="expression" dxfId="1936" priority="2046">
      <formula>IF(AND(AL938&gt;=0, RIGHT(TEXT(AL938,"0.#"),1)="."),TRUE,FALSE)</formula>
    </cfRule>
    <cfRule type="expression" dxfId="1935" priority="2047">
      <formula>IF(AND(AL938&lt;0, RIGHT(TEXT(AL938,"0.#"),1)&lt;&gt;"."),TRUE,FALSE)</formula>
    </cfRule>
    <cfRule type="expression" dxfId="1934" priority="2048">
      <formula>IF(AND(AL938&lt;0, RIGHT(TEXT(AL938,"0.#"),1)="."),TRUE,FALSE)</formula>
    </cfRule>
  </conditionalFormatting>
  <conditionalFormatting sqref="AL936:AO937">
    <cfRule type="expression" dxfId="1933" priority="2039">
      <formula>IF(AND(AL936&gt;=0, RIGHT(TEXT(AL936,"0.#"),1)&lt;&gt;"."),TRUE,FALSE)</formula>
    </cfRule>
    <cfRule type="expression" dxfId="1932" priority="2040">
      <formula>IF(AND(AL936&gt;=0, RIGHT(TEXT(AL936,"0.#"),1)="."),TRUE,FALSE)</formula>
    </cfRule>
    <cfRule type="expression" dxfId="1931" priority="2041">
      <formula>IF(AND(AL936&lt;0, RIGHT(TEXT(AL936,"0.#"),1)&lt;&gt;"."),TRUE,FALSE)</formula>
    </cfRule>
    <cfRule type="expression" dxfId="1930" priority="2042">
      <formula>IF(AND(AL936&lt;0, RIGHT(TEXT(AL936,"0.#"),1)="."),TRUE,FALSE)</formula>
    </cfRule>
  </conditionalFormatting>
  <conditionalFormatting sqref="AL979:AO998">
    <cfRule type="expression" dxfId="1929" priority="2033">
      <formula>IF(AND(AL979&gt;=0, RIGHT(TEXT(AL979,"0.#"),1)&lt;&gt;"."),TRUE,FALSE)</formula>
    </cfRule>
    <cfRule type="expression" dxfId="1928" priority="2034">
      <formula>IF(AND(AL979&gt;=0, RIGHT(TEXT(AL979,"0.#"),1)="."),TRUE,FALSE)</formula>
    </cfRule>
    <cfRule type="expression" dxfId="1927" priority="2035">
      <formula>IF(AND(AL979&lt;0, RIGHT(TEXT(AL979,"0.#"),1)&lt;&gt;"."),TRUE,FALSE)</formula>
    </cfRule>
    <cfRule type="expression" dxfId="1926" priority="2036">
      <formula>IF(AND(AL979&lt;0, RIGHT(TEXT(AL979,"0.#"),1)="."),TRUE,FALSE)</formula>
    </cfRule>
  </conditionalFormatting>
  <conditionalFormatting sqref="AL969:AO978">
    <cfRule type="expression" dxfId="1925" priority="2027">
      <formula>IF(AND(AL969&gt;=0, RIGHT(TEXT(AL969,"0.#"),1)&lt;&gt;"."),TRUE,FALSE)</formula>
    </cfRule>
    <cfRule type="expression" dxfId="1924" priority="2028">
      <formula>IF(AND(AL969&gt;=0, RIGHT(TEXT(AL969,"0.#"),1)="."),TRUE,FALSE)</formula>
    </cfRule>
    <cfRule type="expression" dxfId="1923" priority="2029">
      <formula>IF(AND(AL969&lt;0, RIGHT(TEXT(AL969,"0.#"),1)&lt;&gt;"."),TRUE,FALSE)</formula>
    </cfRule>
    <cfRule type="expression" dxfId="1922" priority="2030">
      <formula>IF(AND(AL969&lt;0, RIGHT(TEXT(AL969,"0.#"),1)="."),TRUE,FALSE)</formula>
    </cfRule>
  </conditionalFormatting>
  <conditionalFormatting sqref="AL1002:AO1031">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49" man="1"/>
    <brk id="699" max="49" man="1"/>
    <brk id="735"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L25" sqref="L25:X2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9"/>
      <c r="Z2" s="411"/>
      <c r="AA2" s="412"/>
      <c r="AB2" s="1013" t="s">
        <v>11</v>
      </c>
      <c r="AC2" s="1014"/>
      <c r="AD2" s="1015"/>
      <c r="AE2" s="1001" t="s">
        <v>357</v>
      </c>
      <c r="AF2" s="1001"/>
      <c r="AG2" s="1001"/>
      <c r="AH2" s="1001"/>
      <c r="AI2" s="1001" t="s">
        <v>363</v>
      </c>
      <c r="AJ2" s="1001"/>
      <c r="AK2" s="1001"/>
      <c r="AL2" s="1001"/>
      <c r="AM2" s="1001" t="s">
        <v>470</v>
      </c>
      <c r="AN2" s="1001"/>
      <c r="AO2" s="1001"/>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10"/>
      <c r="Z3" s="1011"/>
      <c r="AA3" s="1012"/>
      <c r="AB3" s="1016"/>
      <c r="AC3" s="1017"/>
      <c r="AD3" s="1018"/>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551"/>
      <c r="AC4" s="1008"/>
      <c r="AD4" s="1008"/>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522"/>
      <c r="AC5" s="1004"/>
      <c r="AD5" s="1004"/>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2" t="s">
        <v>525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9"/>
      <c r="Z9" s="411"/>
      <c r="AA9" s="412"/>
      <c r="AB9" s="1013" t="s">
        <v>11</v>
      </c>
      <c r="AC9" s="1014"/>
      <c r="AD9" s="1015"/>
      <c r="AE9" s="1001" t="s">
        <v>357</v>
      </c>
      <c r="AF9" s="1001"/>
      <c r="AG9" s="1001"/>
      <c r="AH9" s="1001"/>
      <c r="AI9" s="1001" t="s">
        <v>363</v>
      </c>
      <c r="AJ9" s="1001"/>
      <c r="AK9" s="1001"/>
      <c r="AL9" s="1001"/>
      <c r="AM9" s="1001" t="s">
        <v>470</v>
      </c>
      <c r="AN9" s="1001"/>
      <c r="AO9" s="1001"/>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0"/>
      <c r="Z10" s="1011"/>
      <c r="AA10" s="1012"/>
      <c r="AB10" s="1016"/>
      <c r="AC10" s="1017"/>
      <c r="AD10" s="1018"/>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1"/>
      <c r="AC11" s="1008"/>
      <c r="AD11" s="1008"/>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2"/>
      <c r="AC12" s="1004"/>
      <c r="AD12" s="1004"/>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2" t="s">
        <v>525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9"/>
      <c r="Z16" s="411"/>
      <c r="AA16" s="412"/>
      <c r="AB16" s="1013" t="s">
        <v>11</v>
      </c>
      <c r="AC16" s="1014"/>
      <c r="AD16" s="1015"/>
      <c r="AE16" s="1001" t="s">
        <v>357</v>
      </c>
      <c r="AF16" s="1001"/>
      <c r="AG16" s="1001"/>
      <c r="AH16" s="1001"/>
      <c r="AI16" s="1001" t="s">
        <v>363</v>
      </c>
      <c r="AJ16" s="1001"/>
      <c r="AK16" s="1001"/>
      <c r="AL16" s="1001"/>
      <c r="AM16" s="1001" t="s">
        <v>470</v>
      </c>
      <c r="AN16" s="1001"/>
      <c r="AO16" s="1001"/>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0"/>
      <c r="Z17" s="1011"/>
      <c r="AA17" s="1012"/>
      <c r="AB17" s="1016"/>
      <c r="AC17" s="1017"/>
      <c r="AD17" s="1018"/>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1"/>
      <c r="AC18" s="1008"/>
      <c r="AD18" s="1008"/>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2"/>
      <c r="AC19" s="1004"/>
      <c r="AD19" s="1004"/>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2" t="s">
        <v>525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9"/>
      <c r="Z23" s="411"/>
      <c r="AA23" s="412"/>
      <c r="AB23" s="1013" t="s">
        <v>11</v>
      </c>
      <c r="AC23" s="1014"/>
      <c r="AD23" s="1015"/>
      <c r="AE23" s="1001" t="s">
        <v>357</v>
      </c>
      <c r="AF23" s="1001"/>
      <c r="AG23" s="1001"/>
      <c r="AH23" s="1001"/>
      <c r="AI23" s="1001" t="s">
        <v>363</v>
      </c>
      <c r="AJ23" s="1001"/>
      <c r="AK23" s="1001"/>
      <c r="AL23" s="1001"/>
      <c r="AM23" s="1001" t="s">
        <v>470</v>
      </c>
      <c r="AN23" s="1001"/>
      <c r="AO23" s="1001"/>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0"/>
      <c r="Z24" s="1011"/>
      <c r="AA24" s="1012"/>
      <c r="AB24" s="1016"/>
      <c r="AC24" s="1017"/>
      <c r="AD24" s="1018"/>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1"/>
      <c r="AC25" s="1008"/>
      <c r="AD25" s="1008"/>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2"/>
      <c r="AC26" s="1004"/>
      <c r="AD26" s="1004"/>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2" t="s">
        <v>525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9"/>
      <c r="Z30" s="411"/>
      <c r="AA30" s="412"/>
      <c r="AB30" s="1013" t="s">
        <v>11</v>
      </c>
      <c r="AC30" s="1014"/>
      <c r="AD30" s="1015"/>
      <c r="AE30" s="1001" t="s">
        <v>357</v>
      </c>
      <c r="AF30" s="1001"/>
      <c r="AG30" s="1001"/>
      <c r="AH30" s="1001"/>
      <c r="AI30" s="1001" t="s">
        <v>363</v>
      </c>
      <c r="AJ30" s="1001"/>
      <c r="AK30" s="1001"/>
      <c r="AL30" s="1001"/>
      <c r="AM30" s="1001" t="s">
        <v>470</v>
      </c>
      <c r="AN30" s="1001"/>
      <c r="AO30" s="1001"/>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0"/>
      <c r="Z31" s="1011"/>
      <c r="AA31" s="1012"/>
      <c r="AB31" s="1016"/>
      <c r="AC31" s="1017"/>
      <c r="AD31" s="1018"/>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1"/>
      <c r="AC32" s="1008"/>
      <c r="AD32" s="1008"/>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2"/>
      <c r="AC33" s="1004"/>
      <c r="AD33" s="1004"/>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2" t="s">
        <v>525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9"/>
      <c r="Z37" s="411"/>
      <c r="AA37" s="412"/>
      <c r="AB37" s="1013" t="s">
        <v>11</v>
      </c>
      <c r="AC37" s="1014"/>
      <c r="AD37" s="1015"/>
      <c r="AE37" s="1001" t="s">
        <v>357</v>
      </c>
      <c r="AF37" s="1001"/>
      <c r="AG37" s="1001"/>
      <c r="AH37" s="1001"/>
      <c r="AI37" s="1001" t="s">
        <v>363</v>
      </c>
      <c r="AJ37" s="1001"/>
      <c r="AK37" s="1001"/>
      <c r="AL37" s="1001"/>
      <c r="AM37" s="1001" t="s">
        <v>470</v>
      </c>
      <c r="AN37" s="1001"/>
      <c r="AO37" s="1001"/>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0"/>
      <c r="Z38" s="1011"/>
      <c r="AA38" s="1012"/>
      <c r="AB38" s="1016"/>
      <c r="AC38" s="1017"/>
      <c r="AD38" s="1018"/>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1"/>
      <c r="AC39" s="1008"/>
      <c r="AD39" s="1008"/>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2"/>
      <c r="AC40" s="1004"/>
      <c r="AD40" s="100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9"/>
      <c r="Z44" s="411"/>
      <c r="AA44" s="412"/>
      <c r="AB44" s="1013" t="s">
        <v>11</v>
      </c>
      <c r="AC44" s="1014"/>
      <c r="AD44" s="1015"/>
      <c r="AE44" s="1001" t="s">
        <v>357</v>
      </c>
      <c r="AF44" s="1001"/>
      <c r="AG44" s="1001"/>
      <c r="AH44" s="1001"/>
      <c r="AI44" s="1001" t="s">
        <v>363</v>
      </c>
      <c r="AJ44" s="1001"/>
      <c r="AK44" s="1001"/>
      <c r="AL44" s="1001"/>
      <c r="AM44" s="1001" t="s">
        <v>470</v>
      </c>
      <c r="AN44" s="1001"/>
      <c r="AO44" s="1001"/>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0"/>
      <c r="Z45" s="1011"/>
      <c r="AA45" s="1012"/>
      <c r="AB45" s="1016"/>
      <c r="AC45" s="1017"/>
      <c r="AD45" s="1018"/>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1"/>
      <c r="AC46" s="1008"/>
      <c r="AD46" s="1008"/>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2"/>
      <c r="AC47" s="1004"/>
      <c r="AD47" s="100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9"/>
      <c r="Z51" s="411"/>
      <c r="AA51" s="412"/>
      <c r="AB51" s="458" t="s">
        <v>11</v>
      </c>
      <c r="AC51" s="1014"/>
      <c r="AD51" s="1015"/>
      <c r="AE51" s="1001" t="s">
        <v>357</v>
      </c>
      <c r="AF51" s="1001"/>
      <c r="AG51" s="1001"/>
      <c r="AH51" s="1001"/>
      <c r="AI51" s="1001" t="s">
        <v>363</v>
      </c>
      <c r="AJ51" s="1001"/>
      <c r="AK51" s="1001"/>
      <c r="AL51" s="1001"/>
      <c r="AM51" s="1001" t="s">
        <v>470</v>
      </c>
      <c r="AN51" s="1001"/>
      <c r="AO51" s="1001"/>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0"/>
      <c r="Z52" s="1011"/>
      <c r="AA52" s="1012"/>
      <c r="AB52" s="1016"/>
      <c r="AC52" s="1017"/>
      <c r="AD52" s="1018"/>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1"/>
      <c r="AC53" s="1008"/>
      <c r="AD53" s="1008"/>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2"/>
      <c r="AC54" s="1004"/>
      <c r="AD54" s="100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9"/>
      <c r="Z58" s="411"/>
      <c r="AA58" s="412"/>
      <c r="AB58" s="1013" t="s">
        <v>11</v>
      </c>
      <c r="AC58" s="1014"/>
      <c r="AD58" s="1015"/>
      <c r="AE58" s="1001" t="s">
        <v>357</v>
      </c>
      <c r="AF58" s="1001"/>
      <c r="AG58" s="1001"/>
      <c r="AH58" s="1001"/>
      <c r="AI58" s="1001" t="s">
        <v>363</v>
      </c>
      <c r="AJ58" s="1001"/>
      <c r="AK58" s="1001"/>
      <c r="AL58" s="1001"/>
      <c r="AM58" s="1001" t="s">
        <v>470</v>
      </c>
      <c r="AN58" s="1001"/>
      <c r="AO58" s="1001"/>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0"/>
      <c r="Z59" s="1011"/>
      <c r="AA59" s="1012"/>
      <c r="AB59" s="1016"/>
      <c r="AC59" s="1017"/>
      <c r="AD59" s="1018"/>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1"/>
      <c r="AC60" s="1008"/>
      <c r="AD60" s="1008"/>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2"/>
      <c r="AC61" s="1004"/>
      <c r="AD61" s="100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9"/>
      <c r="Z65" s="411"/>
      <c r="AA65" s="412"/>
      <c r="AB65" s="1013" t="s">
        <v>11</v>
      </c>
      <c r="AC65" s="1014"/>
      <c r="AD65" s="1015"/>
      <c r="AE65" s="1001" t="s">
        <v>357</v>
      </c>
      <c r="AF65" s="1001"/>
      <c r="AG65" s="1001"/>
      <c r="AH65" s="1001"/>
      <c r="AI65" s="1001" t="s">
        <v>363</v>
      </c>
      <c r="AJ65" s="1001"/>
      <c r="AK65" s="1001"/>
      <c r="AL65" s="1001"/>
      <c r="AM65" s="1001" t="s">
        <v>470</v>
      </c>
      <c r="AN65" s="1001"/>
      <c r="AO65" s="1001"/>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0"/>
      <c r="Z66" s="1011"/>
      <c r="AA66" s="1012"/>
      <c r="AB66" s="1016"/>
      <c r="AC66" s="1017"/>
      <c r="AD66" s="1018"/>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1"/>
      <c r="AC67" s="1008"/>
      <c r="AD67" s="1008"/>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2"/>
      <c r="AC68" s="1004"/>
      <c r="AD68" s="1004"/>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2" t="s">
        <v>525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25" sqref="L25:X2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Normal="75" zoomScaleSheetLayoutView="100" zoomScalePageLayoutView="70" workbookViewId="0">
      <selection activeCell="L25" sqref="L25:X27"/>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494</v>
      </c>
      <c r="Z3" s="344"/>
      <c r="AA3" s="344"/>
      <c r="AB3" s="344"/>
      <c r="AC3" s="275" t="s">
        <v>477</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1">
        <v>1</v>
      </c>
      <c r="B4" s="106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494</v>
      </c>
      <c r="Z36" s="344"/>
      <c r="AA36" s="344"/>
      <c r="AB36" s="344"/>
      <c r="AC36" s="275" t="s">
        <v>477</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1">
        <v>1</v>
      </c>
      <c r="B37" s="106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494</v>
      </c>
      <c r="Z69" s="344"/>
      <c r="AA69" s="344"/>
      <c r="AB69" s="344"/>
      <c r="AC69" s="275" t="s">
        <v>477</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1">
        <v>1</v>
      </c>
      <c r="B70" s="106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494</v>
      </c>
      <c r="Z102" s="344"/>
      <c r="AA102" s="344"/>
      <c r="AB102" s="344"/>
      <c r="AC102" s="275" t="s">
        <v>477</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494</v>
      </c>
      <c r="Z135" s="344"/>
      <c r="AA135" s="344"/>
      <c r="AB135" s="344"/>
      <c r="AC135" s="275" t="s">
        <v>477</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494</v>
      </c>
      <c r="Z168" s="344"/>
      <c r="AA168" s="344"/>
      <c r="AB168" s="344"/>
      <c r="AC168" s="275" t="s">
        <v>477</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494</v>
      </c>
      <c r="Z201" s="344"/>
      <c r="AA201" s="344"/>
      <c r="AB201" s="344"/>
      <c r="AC201" s="275" t="s">
        <v>477</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494</v>
      </c>
      <c r="Z234" s="344"/>
      <c r="AA234" s="344"/>
      <c r="AB234" s="344"/>
      <c r="AC234" s="275" t="s">
        <v>477</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494</v>
      </c>
      <c r="Z267" s="344"/>
      <c r="AA267" s="344"/>
      <c r="AB267" s="344"/>
      <c r="AC267" s="275" t="s">
        <v>477</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494</v>
      </c>
      <c r="Z300" s="344"/>
      <c r="AA300" s="344"/>
      <c r="AB300" s="344"/>
      <c r="AC300" s="275" t="s">
        <v>477</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494</v>
      </c>
      <c r="Z333" s="344"/>
      <c r="AA333" s="344"/>
      <c r="AB333" s="344"/>
      <c r="AC333" s="275" t="s">
        <v>477</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494</v>
      </c>
      <c r="Z366" s="344"/>
      <c r="AA366" s="344"/>
      <c r="AB366" s="344"/>
      <c r="AC366" s="275" t="s">
        <v>477</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494</v>
      </c>
      <c r="Z399" s="344"/>
      <c r="AA399" s="344"/>
      <c r="AB399" s="344"/>
      <c r="AC399" s="275" t="s">
        <v>477</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494</v>
      </c>
      <c r="Z432" s="344"/>
      <c r="AA432" s="344"/>
      <c r="AB432" s="344"/>
      <c r="AC432" s="275" t="s">
        <v>477</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494</v>
      </c>
      <c r="Z465" s="344"/>
      <c r="AA465" s="344"/>
      <c r="AB465" s="344"/>
      <c r="AC465" s="275" t="s">
        <v>477</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494</v>
      </c>
      <c r="Z498" s="344"/>
      <c r="AA498" s="344"/>
      <c r="AB498" s="344"/>
      <c r="AC498" s="275" t="s">
        <v>477</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494</v>
      </c>
      <c r="Z531" s="344"/>
      <c r="AA531" s="344"/>
      <c r="AB531" s="344"/>
      <c r="AC531" s="275" t="s">
        <v>477</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494</v>
      </c>
      <c r="Z564" s="344"/>
      <c r="AA564" s="344"/>
      <c r="AB564" s="344"/>
      <c r="AC564" s="275" t="s">
        <v>477</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494</v>
      </c>
      <c r="Z597" s="344"/>
      <c r="AA597" s="344"/>
      <c r="AB597" s="344"/>
      <c r="AC597" s="275" t="s">
        <v>477</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494</v>
      </c>
      <c r="Z630" s="344"/>
      <c r="AA630" s="344"/>
      <c r="AB630" s="344"/>
      <c r="AC630" s="275" t="s">
        <v>477</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494</v>
      </c>
      <c r="Z663" s="344"/>
      <c r="AA663" s="344"/>
      <c r="AB663" s="344"/>
      <c r="AC663" s="275" t="s">
        <v>477</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494</v>
      </c>
      <c r="Z696" s="344"/>
      <c r="AA696" s="344"/>
      <c r="AB696" s="344"/>
      <c r="AC696" s="275" t="s">
        <v>477</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494</v>
      </c>
      <c r="Z729" s="344"/>
      <c r="AA729" s="344"/>
      <c r="AB729" s="344"/>
      <c r="AC729" s="275" t="s">
        <v>477</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494</v>
      </c>
      <c r="Z762" s="344"/>
      <c r="AA762" s="344"/>
      <c r="AB762" s="344"/>
      <c r="AC762" s="275" t="s">
        <v>477</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494</v>
      </c>
      <c r="Z795" s="344"/>
      <c r="AA795" s="344"/>
      <c r="AB795" s="344"/>
      <c r="AC795" s="275" t="s">
        <v>477</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494</v>
      </c>
      <c r="Z828" s="344"/>
      <c r="AA828" s="344"/>
      <c r="AB828" s="344"/>
      <c r="AC828" s="275" t="s">
        <v>477</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494</v>
      </c>
      <c r="Z861" s="344"/>
      <c r="AA861" s="344"/>
      <c r="AB861" s="344"/>
      <c r="AC861" s="275" t="s">
        <v>477</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494</v>
      </c>
      <c r="Z894" s="344"/>
      <c r="AA894" s="344"/>
      <c r="AB894" s="344"/>
      <c r="AC894" s="275" t="s">
        <v>477</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494</v>
      </c>
      <c r="Z927" s="344"/>
      <c r="AA927" s="344"/>
      <c r="AB927" s="344"/>
      <c r="AC927" s="275" t="s">
        <v>477</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494</v>
      </c>
      <c r="Z960" s="344"/>
      <c r="AA960" s="344"/>
      <c r="AB960" s="344"/>
      <c r="AC960" s="275" t="s">
        <v>477</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494</v>
      </c>
      <c r="Z993" s="344"/>
      <c r="AA993" s="344"/>
      <c r="AB993" s="344"/>
      <c r="AC993" s="275" t="s">
        <v>477</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494</v>
      </c>
      <c r="Z1026" s="344"/>
      <c r="AA1026" s="344"/>
      <c r="AB1026" s="344"/>
      <c r="AC1026" s="275" t="s">
        <v>477</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494</v>
      </c>
      <c r="Z1059" s="344"/>
      <c r="AA1059" s="344"/>
      <c r="AB1059" s="344"/>
      <c r="AC1059" s="275" t="s">
        <v>477</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494</v>
      </c>
      <c r="Z1092" s="344"/>
      <c r="AA1092" s="344"/>
      <c r="AB1092" s="344"/>
      <c r="AC1092" s="275" t="s">
        <v>477</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494</v>
      </c>
      <c r="Z1125" s="344"/>
      <c r="AA1125" s="344"/>
      <c r="AB1125" s="344"/>
      <c r="AC1125" s="275" t="s">
        <v>477</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494</v>
      </c>
      <c r="Z1158" s="344"/>
      <c r="AA1158" s="344"/>
      <c r="AB1158" s="344"/>
      <c r="AC1158" s="275" t="s">
        <v>477</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494</v>
      </c>
      <c r="Z1191" s="344"/>
      <c r="AA1191" s="344"/>
      <c r="AB1191" s="344"/>
      <c r="AC1191" s="275" t="s">
        <v>477</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494</v>
      </c>
      <c r="Z1224" s="344"/>
      <c r="AA1224" s="344"/>
      <c r="AB1224" s="344"/>
      <c r="AC1224" s="275" t="s">
        <v>477</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494</v>
      </c>
      <c r="Z1257" s="344"/>
      <c r="AA1257" s="344"/>
      <c r="AB1257" s="344"/>
      <c r="AC1257" s="275" t="s">
        <v>477</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494</v>
      </c>
      <c r="Z1290" s="344"/>
      <c r="AA1290" s="344"/>
      <c r="AB1290" s="344"/>
      <c r="AC1290" s="275" t="s">
        <v>477</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元木　公洋（障害部医療観察室）</cp:lastModifiedBy>
  <cp:lastPrinted>2018-08-07T06:30:05Z</cp:lastPrinted>
  <dcterms:created xsi:type="dcterms:W3CDTF">2012-03-13T00:50:25Z</dcterms:created>
  <dcterms:modified xsi:type="dcterms:W3CDTF">2018-08-20T01:50:45Z</dcterms:modified>
</cp:coreProperties>
</file>