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<sst xmlns="http://schemas.openxmlformats.org/spreadsheetml/2006/main" count="1685" uniqueCount="658">
  <si>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</si>
  <si>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</si>
  <si>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</si>
  <si>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</si>
  <si>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</si>
  <si>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</si>
  <si>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</si>
  <si>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</si>
  <si>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</si>
  <si>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</si>
  <si>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</si>
  <si>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</si>
  <si>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</si>
  <si>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</si>
  <si>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</si>
  <si>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</si>
  <si>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</si>
  <si>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</si>
  <si>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</si>
  <si>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</si>
  <si>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</si>
  <si>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</si>
  <si>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</si>
  <si>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</si>
  <si>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</si>
  <si>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</si>
  <si>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</si>
  <si>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</si>
  <si>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</si>
  <si>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</si>
  <si>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</si>
  <si>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</si>
  <si>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</si>
  <si>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</si>
  <si>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</si>
  <si>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</si>
  <si>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</si>
  <si>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</si>
  <si>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</si>
  <si>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</si>
  <si>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</si>
  <si>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</si>
  <si>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</si>
  <si>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</si>
  <si>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</si>
  <si>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</si>
  <si>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</si>
  <si>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</si>
  <si>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</si>
  <si>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</si>
  <si>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</si>
  <si>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</si>
  <si>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</si>
  <si>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</si>
  <si>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</si>
  <si>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</si>
  <si>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</si>
  <si>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</si>
  <si>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</si>
  <si>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</si>
  <si>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</si>
  <si>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</si>
  <si>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</si>
  <si>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</si>
  <si>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</si>
  <si>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</si>
  <si>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</si>
  <si>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</si>
  <si>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</si>
  <si>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</si>
  <si>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</si>
  <si>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</si>
  <si>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</si>
  <si>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</si>
  <si>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</si>
  <si>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</si>
  <si>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</si>
  <si>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</si>
  <si>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</si>
  <si>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</si>
  <si>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</si>
  <si>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</si>
  <si>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</si>
  <si>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</si>
  <si>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</si>
  <si>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</si>
  <si>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</si>
  <si>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</si>
  <si>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</si>
  <si>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</si>
  <si>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</si>
  <si>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</si>
  <si>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</si>
  <si>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</si>
  <si>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</si>
  <si>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</si>
  <si>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</si>
  <si>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</si>
  <si>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</si>
  <si>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</si>
  <si>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</si>
  <si>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</si>
  <si>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</si>
  <si>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</si>
  <si>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</si>
  <si>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</si>
  <si>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</si>
  <si>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</si>
  <si>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</si>
  <si>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</si>
  <si>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</si>
  <si>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</si>
  <si>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</si>
  <si>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</si>
  <si>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</si>
  <si>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</si>
  <si>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</si>
  <si>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</si>
  <si>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</si>
  <si>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</si>
  <si>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</si>
  <si>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</si>
  <si>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</si>
  <si>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</si>
  <si>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</si>
  <si>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</si>
  <si>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</si>
  <si>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</si>
  <si>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</si>
  <si>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</si>
  <si>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</si>
  <si>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</si>
  <si>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</si>
  <si>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</si>
  <si>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</si>
  <si>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</si>
  <si>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</si>
  <si>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</si>
  <si>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</si>
  <si>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</si>
  <si>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</si>
  <si>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</si>
  <si>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</si>
  <si>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</si>
  <si>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</si>
  <si>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</si>
  <si>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</si>
  <si>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</si>
  <si>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</si>
  <si>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</si>
  <si>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</si>
  <si>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</si>
  <si>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</si>
  <si>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</si>
  <si>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</si>
  <si>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</si>
  <si>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</si>
  <si>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</si>
  <si>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</si>
  <si>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</si>
  <si>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</si>
  <si>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</si>
  <si>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</si>
  <si>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</si>
  <si>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</si>
  <si>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</si>
  <si>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</si>
  <si>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</si>
  <si>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</si>
  <si>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</si>
  <si>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</si>
  <si>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</si>
  <si>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</si>
  <si>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</si>
  <si>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</si>
  <si>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</si>
  <si>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</si>
  <si>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</si>
  <si>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</si>
  <si>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</si>
  <si>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</si>
  <si>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</si>
  <si>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</si>
  <si>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</si>
  <si>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</si>
  <si>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</si>
  <si>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</si>
  <si>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</si>
  <si>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</si>
  <si>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</si>
  <si>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</si>
  <si>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</si>
  <si>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</si>
  <si>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</si>
  <si>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</si>
  <si>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</si>
  <si>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</si>
  <si>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</si>
  <si>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</si>
  <si>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</si>
  <si>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</si>
  <si>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</si>
  <si>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</si>
  <si>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</si>
  <si>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</si>
  <si>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</si>
  <si>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</si>
  <si>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</si>
  <si>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</si>
  <si>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</si>
  <si>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</si>
  <si>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</si>
  <si>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</si>
  <si>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</si>
  <si>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</si>
  <si>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</si>
  <si>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</si>
  <si>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</si>
  <si>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</si>
  <si>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</si>
  <si>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</si>
  <si>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</si>
  <si>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</si>
  <si>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</si>
  <si>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</si>
  <si>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</si>
  <si>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</si>
  <si>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</si>
  <si>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</si>
  <si>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</si>
  <si>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</si>
  <si>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</si>
  <si>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</si>
  <si>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</si>
  <si>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</si>
  <si>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</si>
  <si>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</si>
  <si>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</si>
  <si>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</si>
  <si>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</si>
  <si>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</si>
  <si>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</si>
  <si>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</si>
  <si>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</si>
  <si>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</si>
  <si>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</si>
  <si>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</si>
  <si>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</si>
  <si>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</si>
  <si>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</si>
  <si>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</si>
  <si>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</si>
  <si>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</si>
  <si>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</si>
  <si>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</si>
  <si>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</si>
  <si>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</si>
  <si>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</si>
  <si>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</si>
  <si>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</si>
  <si>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</si>
  <si>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</si>
  <si>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</si>
  <si>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</si>
  <si>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</si>
  <si>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</si>
  <si>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</si>
  <si>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</si>
  <si>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</si>
  <si>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</si>
  <si>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</si>
  <si>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</si>
  <si>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</si>
  <si>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</si>
  <si>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</si>
  <si>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</si>
  <si>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</si>
  <si>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</si>
  <si>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</si>
  <si>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</si>
  <si>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</si>
  <si>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</si>
  <si>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</si>
  <si>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</si>
  <si>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</si>
  <si>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</si>
  <si>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</si>
  <si>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</si>
  <si>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</si>
  <si>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</si>
  <si>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</si>
  <si>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</si>
  <si>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</si>
  <si>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</si>
  <si>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</si>
  <si>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</si>
  <si>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</si>
  <si>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</si>
  <si>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</si>
  <si>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</si>
  <si>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</si>
  <si>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</si>
  <si>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</si>
  <si>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</si>
  <si>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</si>
  <si>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</si>
  <si>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</si>
  <si>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</si>
  <si>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</si>
  <si>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</si>
  <si>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</si>
  <si>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</si>
  <si>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</si>
  <si>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</si>
  <si>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</si>
  <si>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</si>
  <si>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</si>
  <si>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</si>
  <si>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</si>
  <si>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</si>
  <si>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</si>
  <si>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</si>
  <si>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</si>
  <si>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</si>
  <si>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</si>
  <si>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</si>
  <si>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</si>
  <si>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</si>
  <si>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</si>
  <si>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</si>
  <si>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</si>
  <si>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</si>
  <si>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</si>
  <si>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</si>
  <si>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</si>
  <si>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</si>
  <si>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</si>
  <si>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</si>
  <si>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</si>
  <si>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</si>
  <si>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</si>
  <si>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</si>
  <si>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</si>
  <si>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</si>
  <si>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</si>
  <si>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</si>
  <si>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</si>
  <si>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</si>
  <si>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</si>
  <si>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</si>
  <si>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</si>
  <si>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</si>
  <si>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</si>
  <si>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</si>
  <si>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</si>
  <si>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</si>
  <si>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</si>
  <si>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</si>
  <si>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</si>
  <si>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</si>
  <si>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</si>
  <si>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</si>
  <si>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</si>
  <si>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</si>
  <si>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</si>
  <si>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</si>
  <si>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</si>
  <si>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</si>
  <si>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</si>
  <si>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</si>
  <si>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</si>
  <si>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</si>
  <si>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</si>
  <si>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</si>
  <si>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</si>
  <si>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</si>
  <si>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</si>
  <si>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</si>
  <si>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</si>
  <si>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</si>
  <si>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</si>
  <si>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</si>
  <si>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</si>
  <si>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</si>
  <si>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</si>
  <si>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</si>
  <si>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</si>
  <si>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</si>
  <si>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</si>
  <si>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</si>
  <si>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</si>
  <si>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</si>
  <si>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</si>
  <si>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</si>
  <si>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</si>
  <si>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</si>
  <si>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</si>
  <si>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</si>
  <si>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</si>
  <si>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</si>
  <si>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</si>
  <si>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</si>
  <si>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</si>
  <si>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</si>
  <si>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</si>
  <si>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</si>
  <si>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</si>
  <si>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</si>
  <si>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</si>
  <si>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</si>
  <si>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</si>
  <si>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</si>
  <si>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</si>
  <si>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</si>
  <si>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</si>
  <si>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</si>
  <si>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</si>
  <si>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</si>
  <si>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</si>
  <si>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</si>
  <si>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</si>
  <si>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</si>
  <si>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</si>
  <si>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</si>
  <si>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</si>
  <si>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</si>
  <si>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</si>
  <si>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</si>
  <si>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</si>
  <si>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</si>
  <si>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</si>
  <si>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</si>
  <si>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</si>
  <si>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</si>
  <si>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</si>
  <si>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</si>
  <si>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</si>
  <si>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</si>
  <si>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</si>
  <si>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</si>
  <si>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</si>
  <si>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</si>
  <si>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</si>
  <si>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</si>
  <si>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</si>
  <si>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</si>
  <si>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</si>
  <si>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</si>
  <si>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</si>
  <si>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</si>
  <si>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</si>
  <si>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</si>
  <si>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</si>
  <si>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</si>
  <si>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</si>
  <si>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</si>
  <si>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</si>
  <si>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</si>
  <si>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</si>
  <si>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</si>
  <si>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</si>
  <si>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</si>
  <si>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</si>
  <si>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</si>
  <si>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</si>
  <si>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</si>
  <si>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</si>
  <si>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</si>
  <si>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</si>
  <si>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</si>
  <si>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</si>
  <si>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</si>
  <si>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</si>
  <si>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</si>
  <si>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</si>
  <si>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</si>
  <si>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</si>
  <si>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</si>
  <si>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</si>
  <si>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</si>
  <si>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</si>
  <si>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</si>
  <si>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</si>
  <si>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</si>
  <si>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</si>
  <si>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</si>
  <si>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</si>
  <si>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</si>
  <si>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</si>
  <si>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</si>
  <si>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</si>
  <si>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</si>
  <si>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</si>
  <si>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</si>
  <si>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</si>
  <si>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</si>
  <si>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</si>
  <si>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</si>
  <si>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</si>
  <si>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</si>
  <si>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</si>
  <si>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</si>
  <si>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</si>
  <si>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</si>
  <si>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</si>
  <si>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</si>
  <si>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</si>
  <si>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</si>
  <si>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</si>
  <si>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</si>
  <si>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</si>
  <si>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</si>
  <si>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</si>
  <si>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</si>
  <si>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</si>
  <si>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</si>
  <si>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</si>
  <si>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</si>
  <si>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</si>
  <si>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</si>
  <si>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</si>
  <si>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</si>
  <si>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</si>
  <si>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</si>
  <si>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</si>
  <si>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</si>
  <si>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</si>
  <si>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</si>
  <si>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</si>
  <si>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</si>
  <si>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</si>
  <si>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</si>
  <si>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</si>
  <si>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</si>
  <si>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</si>
  <si>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</si>
  <si>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</si>
  <si>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</si>
  <si>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</si>
  <si>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</si>
  <si>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</si>
  <si>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</si>
  <si>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</si>
  <si>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</si>
  <si>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</si>
  <si>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</si>
  <si>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</si>
  <si>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</si>
  <si>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</si>
  <si>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</si>
  <si>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</si>
  <si>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</si>
  <si>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</si>
  <si>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</si>
  <si>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</si>
  <si>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</si>
  <si>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</si>
  <si>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</si>
  <si>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</si>
  <si>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</si>
  <si>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</si>
  <si>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</si>
  <si>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</si>
  <si>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</si>
  <si>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</si>
  <si>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</si>
  <si>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</si>
  <si>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</si>
  <si>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</si>
  <si>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</si>
  <si>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</si>
  <si>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</si>
  <si>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</si>
  <si>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</si>
  <si>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</si>
  <si>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</si>
  <si>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</si>
  <si>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</si>
  <si>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</si>
  <si>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</si>
  <si>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</si>
  <si>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</si>
  <si>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</si>
  <si>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</si>
  <si>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</si>
  <si>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</si>
  <si>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</si>
  <si>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</si>
  <si>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</si>
  <si>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</si>
  <si>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</si>
  <si>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</si>
  <si>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</si>
  <si>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</si>
  <si>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</si>
  <si>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</si>
  <si>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</si>
  <si>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</si>
  <si>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</si>
  <si>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</si>
  <si>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</si>
  <si>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</si>
  <si>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</si>
  <si>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</si>
  <si>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</si>
  <si>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</si>
  <si>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</si>
  <si>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</si>
  <si>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</si>
  <si>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</si>
  <si>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</si>
  <si>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</si>
  <si>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百万円</t>
    <rPh sb="0" eb="2">
      <t>ヒャクマン</t>
    </rPh>
    <rPh sb="2" eb="3">
      <t>エン</t>
    </rPh>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</si>
  <si>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</si>
  <si>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</si>
  <si>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</si>
  <si>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</si>
  <si>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</si>
  <si>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</si>
  <si>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</si>
  <si>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</si>
  <si>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</si>
  <si>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</si>
  <si>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</si>
  <si>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</si>
  <si>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</si>
  <si>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</si>
  <si>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</si>
  <si>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各年度ごとに調査・研究のテーマを８テーマ程度設定する。</t>
    <phoneticPr fontId="5"/>
  </si>
  <si>
    <t>調査・研究のテーマ数</t>
    <phoneticPr fontId="5"/>
  </si>
  <si>
    <t>テーマ</t>
    <phoneticPr fontId="5"/>
  </si>
  <si>
    <t>運営費交付金の執行額／テーマ数</t>
    <rPh sb="0" eb="3">
      <t>ウンエイヒ</t>
    </rPh>
    <rPh sb="3" eb="6">
      <t>コウフキン</t>
    </rPh>
    <rPh sb="7" eb="9">
      <t>シッコウ</t>
    </rPh>
    <rPh sb="9" eb="10">
      <t>ガク</t>
    </rPh>
    <rPh sb="14" eb="15">
      <t>カズ</t>
    </rPh>
    <phoneticPr fontId="5"/>
  </si>
  <si>
    <t>39/14</t>
    <phoneticPr fontId="5"/>
  </si>
  <si>
    <t>33/13</t>
    <phoneticPr fontId="5"/>
  </si>
  <si>
    <t>職員給与等</t>
    <rPh sb="0" eb="2">
      <t>ショクイン</t>
    </rPh>
    <rPh sb="2" eb="4">
      <t>キュウヨ</t>
    </rPh>
    <rPh sb="4" eb="5">
      <t>トウ</t>
    </rPh>
    <phoneticPr fontId="5"/>
  </si>
  <si>
    <t>重度の知的障害者に対する自立のための先導的かつ総合的な支援を提供することにより、知的障害者の福祉の向上を図ることを目的とする。</t>
    <rPh sb="30" eb="32">
      <t>テイキョウ</t>
    </rPh>
    <phoneticPr fontId="5"/>
  </si>
  <si>
    <t>独立行政法人国立重度知的障害者総合施設のぞみの園　第３期中期計画</t>
    <rPh sb="30" eb="32">
      <t>ケイカク</t>
    </rPh>
    <phoneticPr fontId="5"/>
  </si>
  <si>
    <t>物件費等</t>
    <rPh sb="0" eb="3">
      <t>ブッケンヒ</t>
    </rPh>
    <rPh sb="3" eb="4">
      <t>トウ</t>
    </rPh>
    <phoneticPr fontId="5"/>
  </si>
  <si>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t>
    <rPh sb="55" eb="58">
      <t>ブッケンヒ</t>
    </rPh>
    <rPh sb="58" eb="59">
      <t>トウ</t>
    </rPh>
    <phoneticPr fontId="5"/>
  </si>
  <si>
    <t>知的障害者自立支援等調査・研究業務</t>
    <rPh sb="15" eb="17">
      <t>ギョウム</t>
    </rPh>
    <phoneticPr fontId="5"/>
  </si>
  <si>
    <t>百万円　/テーマ</t>
    <rPh sb="0" eb="1">
      <t>ヒャク</t>
    </rPh>
    <rPh sb="1" eb="3">
      <t>マンエン</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</si>
  <si>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</si>
  <si>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</si>
  <si>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毎年度行われる独立行政法人の業務実績評価の結果を踏まえながら、支出については人件費や物件費などの事業に必要な経費に限定し適切かつ効率的に調査・研究業務を引き続き行う。</t>
    <rPh sb="7" eb="9">
      <t>ドクリツ</t>
    </rPh>
    <rPh sb="9" eb="11">
      <t>ギョウセイ</t>
    </rPh>
    <rPh sb="11" eb="13">
      <t>ホウジン</t>
    </rPh>
    <rPh sb="14" eb="16">
      <t>ギョウム</t>
    </rPh>
    <rPh sb="16" eb="18">
      <t>ジッセキ</t>
    </rPh>
    <rPh sb="18" eb="20">
      <t>ヒョウカ</t>
    </rPh>
    <rPh sb="68" eb="70">
      <t>チョウサ</t>
    </rPh>
    <rPh sb="71" eb="73">
      <t>ケンキュウ</t>
    </rPh>
    <rPh sb="73" eb="75">
      <t>ギョウム</t>
    </rPh>
    <phoneticPr fontId="5"/>
  </si>
  <si>
    <t>－</t>
  </si>
  <si>
    <t>‐</t>
  </si>
  <si>
    <t>-</t>
    <phoneticPr fontId="5"/>
  </si>
  <si>
    <t>-</t>
    <phoneticPr fontId="5"/>
  </si>
  <si>
    <t>-</t>
    <phoneticPr fontId="5"/>
  </si>
  <si>
    <t>-</t>
    <phoneticPr fontId="5"/>
  </si>
  <si>
    <t>-</t>
    <phoneticPr fontId="5"/>
  </si>
  <si>
    <t>37/8</t>
    <phoneticPr fontId="5"/>
  </si>
  <si>
    <t>研究テーマの設定については、外部有識者等で構成する研究会議を開催し、計画的かつ効率的な実施に努めており、水準は妥当と言える。</t>
    <rPh sb="0" eb="2">
      <t>ケンキュウ</t>
    </rPh>
    <rPh sb="6" eb="8">
      <t>セッテイ</t>
    </rPh>
    <rPh sb="14" eb="16">
      <t>ガイブ</t>
    </rPh>
    <rPh sb="16" eb="19">
      <t>ユウシキシャ</t>
    </rPh>
    <rPh sb="19" eb="20">
      <t>トウ</t>
    </rPh>
    <rPh sb="21" eb="23">
      <t>コウセイ</t>
    </rPh>
    <rPh sb="25" eb="27">
      <t>ケンキュウ</t>
    </rPh>
    <rPh sb="27" eb="29">
      <t>カイギ</t>
    </rPh>
    <rPh sb="30" eb="32">
      <t>カイサイ</t>
    </rPh>
    <rPh sb="34" eb="36">
      <t>ケイカク</t>
    </rPh>
    <rPh sb="36" eb="37">
      <t>テキ</t>
    </rPh>
    <rPh sb="39" eb="41">
      <t>コウリツ</t>
    </rPh>
    <rPh sb="41" eb="42">
      <t>テキ</t>
    </rPh>
    <rPh sb="43" eb="45">
      <t>ジッシ</t>
    </rPh>
    <rPh sb="46" eb="47">
      <t>ツト</t>
    </rPh>
    <rPh sb="52" eb="54">
      <t>スイジュン</t>
    </rPh>
    <rPh sb="55" eb="57">
      <t>ダトウ</t>
    </rPh>
    <rPh sb="58" eb="59">
      <t>イ</t>
    </rPh>
    <phoneticPr fontId="5"/>
  </si>
  <si>
    <t>中期目標、中期計画に基づき、常勤職員数の縮減、給与水準の適正化、「調達等合理化計画」等に基づく合理化に取り組んでいる。</t>
    <rPh sb="5" eb="7">
      <t>チュウキ</t>
    </rPh>
    <phoneticPr fontId="5"/>
  </si>
  <si>
    <t>成果実績は、中期目標や中期計画を達成しており、見合ったものといえる。</t>
    <rPh sb="0" eb="2">
      <t>セイカ</t>
    </rPh>
    <rPh sb="2" eb="4">
      <t>ジッセキ</t>
    </rPh>
    <rPh sb="6" eb="8">
      <t>チュウキ</t>
    </rPh>
    <rPh sb="8" eb="10">
      <t>モクヒョウ</t>
    </rPh>
    <rPh sb="11" eb="13">
      <t>チュウキ</t>
    </rPh>
    <rPh sb="13" eb="15">
      <t>ケイカク</t>
    </rPh>
    <rPh sb="16" eb="18">
      <t>タッセイ</t>
    </rPh>
    <rPh sb="23" eb="25">
      <t>ミア</t>
    </rPh>
    <phoneticPr fontId="5"/>
  </si>
  <si>
    <t>活動実績は、中期目標や中期計画を達成しており、見合ったものといえる。</t>
    <rPh sb="0" eb="2">
      <t>カツドウ</t>
    </rPh>
    <rPh sb="2" eb="4">
      <t>ジッセキ</t>
    </rPh>
    <rPh sb="6" eb="8">
      <t>チュウキ</t>
    </rPh>
    <rPh sb="8" eb="10">
      <t>モクヒョウ</t>
    </rPh>
    <rPh sb="11" eb="13">
      <t>チュウキ</t>
    </rPh>
    <rPh sb="13" eb="15">
      <t>ケイカク</t>
    </rPh>
    <rPh sb="16" eb="18">
      <t>タッセイ</t>
    </rPh>
    <rPh sb="23" eb="25">
      <t>ミア</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</si>
  <si>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また、平成29年度までの各年度においては、成果目標の目標値を達成している。</t>
    <rPh sb="128" eb="130">
      <t>ヘイセイ</t>
    </rPh>
    <rPh sb="132" eb="134">
      <t>ネンド</t>
    </rPh>
    <rPh sb="146" eb="148">
      <t>セイカ</t>
    </rPh>
    <rPh sb="148" eb="150">
      <t>モクヒョウ</t>
    </rPh>
    <rPh sb="151" eb="154">
      <t>モクヒョウチ</t>
    </rPh>
    <rPh sb="155" eb="157">
      <t>タッセイ</t>
    </rPh>
    <phoneticPr fontId="5"/>
  </si>
  <si>
    <t>経費の節減による減</t>
    <rPh sb="0" eb="2">
      <t>ケイヒ</t>
    </rPh>
    <rPh sb="3" eb="5">
      <t>セツゲン</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</si>
</sst>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37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年度の調査・研究業務の支出額に対する人件費及び物件費等の支出額の割合を平成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年度の調査・研究業務に関する運営費交付金予算額に乗じて算出したものです。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zoomScaleNormal="100" zoomScaleSheetLayoutView="7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748</v>
      </c>
      <c r="AT2" s="398"/>
      <c r="AU2" s="398"/>
      <c r="AV2" s="9" t="str">
        <f>IF(AW2="", "", "-")</f>
        <v>-</v>
      </c>
      <c r="AW2" s="397">
        <v>2</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639</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600</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227</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601</v>
      </c>
      <c r="AF5" s="401"/>
      <c r="AG5" s="401"/>
      <c r="AH5" s="401"/>
      <c r="AI5" s="401"/>
      <c r="AJ5" s="401"/>
      <c r="AK5" s="401"/>
      <c r="AL5" s="401"/>
      <c r="AM5" s="401"/>
      <c r="AN5" s="401"/>
      <c r="AO5" s="401"/>
      <c r="AP5" s="402"/>
      <c r="AQ5" s="403" t="s">
        <v>602</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63" customHeight="1" x14ac:dyDescent="0.15">
      <c r="A8" s="469" t="s">
        <v>75</v>
      </c>
      <c r="B8" s="470"/>
      <c r="C8" s="470"/>
      <c r="D8" s="470"/>
      <c r="E8" s="470"/>
      <c r="F8" s="471"/>
      <c r="G8" s="472" t="s">
        <v>604</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627</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障害者施策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635</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459</v>
      </c>
      <c r="B11" s="461"/>
      <c r="C11" s="461"/>
      <c r="D11" s="461"/>
      <c r="E11" s="461"/>
      <c r="F11" s="461"/>
      <c r="G11" s="462" t="s">
        <v>638</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38</v>
      </c>
      <c r="Q14" s="503"/>
      <c r="R14" s="503"/>
      <c r="S14" s="503"/>
      <c r="T14" s="503"/>
      <c r="U14" s="503"/>
      <c r="V14" s="503"/>
      <c r="W14" s="503">
        <v>33</v>
      </c>
      <c r="X14" s="503"/>
      <c r="Y14" s="503"/>
      <c r="Z14" s="503"/>
      <c r="AA14" s="503"/>
      <c r="AB14" s="503"/>
      <c r="AC14" s="503"/>
      <c r="AD14" s="503">
        <v>37</v>
      </c>
      <c r="AE14" s="503"/>
      <c r="AF14" s="503"/>
      <c r="AG14" s="503"/>
      <c r="AH14" s="503"/>
      <c r="AI14" s="503"/>
      <c r="AJ14" s="503"/>
      <c r="AK14" s="503">
        <v>77</v>
      </c>
      <c r="AL14" s="503"/>
      <c r="AM14" s="503"/>
      <c r="AN14" s="503"/>
      <c r="AO14" s="503"/>
      <c r="AP14" s="503"/>
      <c r="AQ14" s="503"/>
      <c r="AR14" s="503">
        <v>74</v>
      </c>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39</v>
      </c>
      <c r="Q15" s="367"/>
      <c r="R15" s="367"/>
      <c r="S15" s="367"/>
      <c r="T15" s="367"/>
      <c r="U15" s="367"/>
      <c r="V15" s="368"/>
      <c r="W15" s="454">
        <v>33</v>
      </c>
      <c r="X15" s="455"/>
      <c r="Y15" s="455"/>
      <c r="Z15" s="455"/>
      <c r="AA15" s="455"/>
      <c r="AB15" s="455"/>
      <c r="AC15" s="456"/>
      <c r="AD15" s="454">
        <v>37</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7</v>
      </c>
      <c r="Q16" s="491"/>
      <c r="R16" s="491"/>
      <c r="S16" s="491"/>
      <c r="T16" s="491"/>
      <c r="U16" s="491"/>
      <c r="V16" s="492"/>
      <c r="W16" s="490">
        <v>7</v>
      </c>
      <c r="X16" s="491"/>
      <c r="Y16" s="491"/>
      <c r="Z16" s="491"/>
      <c r="AA16" s="491"/>
      <c r="AB16" s="491"/>
      <c r="AC16" s="492"/>
      <c r="AD16" s="490">
        <v>7</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1</v>
      </c>
      <c r="Q17" s="491"/>
      <c r="R17" s="491"/>
      <c r="S17" s="491"/>
      <c r="T17" s="491"/>
      <c r="U17" s="491"/>
      <c r="V17" s="492"/>
      <c r="W17" s="490">
        <v>8</v>
      </c>
      <c r="X17" s="491"/>
      <c r="Y17" s="491"/>
      <c r="Z17" s="491"/>
      <c r="AA17" s="491"/>
      <c r="AB17" s="491"/>
      <c r="AC17" s="492"/>
      <c r="AD17" s="490">
        <v>9</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47</v>
      </c>
      <c r="Q18" s="515"/>
      <c r="R18" s="515"/>
      <c r="S18" s="515"/>
      <c r="T18" s="515"/>
      <c r="U18" s="515"/>
      <c r="V18" s="516"/>
      <c r="W18" s="514">
        <f t="shared" ref="W18" si="0">SUM(W15:AC17)</f>
        <v>48</v>
      </c>
      <c r="X18" s="515"/>
      <c r="Y18" s="515"/>
      <c r="Z18" s="515"/>
      <c r="AA18" s="515"/>
      <c r="AB18" s="515"/>
      <c r="AC18" s="516"/>
      <c r="AD18" s="514">
        <f t="shared" ref="AD18" si="1">SUM(AD15:AJ17)</f>
        <v>53</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0.82978723404255317</v>
      </c>
      <c r="Q19" s="511"/>
      <c r="R19" s="511"/>
      <c r="S19" s="511"/>
      <c r="T19" s="511"/>
      <c r="U19" s="511"/>
      <c r="V19" s="511"/>
      <c r="W19" s="511">
        <f>W15/W18</f>
        <v>0.6875</v>
      </c>
      <c r="X19" s="511"/>
      <c r="Y19" s="511"/>
      <c r="Z19" s="511"/>
      <c r="AA19" s="511"/>
      <c r="AB19" s="511"/>
      <c r="AC19" s="511"/>
      <c r="AD19" s="511">
        <f>AD15/AD18</f>
        <v>0.69811320754716977</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605</v>
      </c>
      <c r="Q20" s="507"/>
      <c r="R20" s="507"/>
      <c r="S20" s="507"/>
      <c r="T20" s="507"/>
      <c r="U20" s="507"/>
      <c r="V20" s="507"/>
      <c r="W20" s="506" t="s">
        <v>606</v>
      </c>
      <c r="X20" s="507"/>
      <c r="Y20" s="507"/>
      <c r="Z20" s="507"/>
      <c r="AA20" s="507"/>
      <c r="AB20" s="507"/>
      <c r="AC20" s="507"/>
      <c r="AD20" s="506" t="s">
        <v>606</v>
      </c>
      <c r="AE20" s="507"/>
      <c r="AF20" s="507"/>
      <c r="AG20" s="507"/>
      <c r="AH20" s="507"/>
      <c r="AI20" s="507"/>
      <c r="AJ20" s="507"/>
      <c r="AK20" s="506" t="s">
        <v>606</v>
      </c>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47</v>
      </c>
      <c r="Q21" s="503"/>
      <c r="R21" s="503"/>
      <c r="S21" s="503"/>
      <c r="T21" s="503"/>
      <c r="U21" s="503"/>
      <c r="V21" s="503"/>
      <c r="W21" s="503">
        <v>47</v>
      </c>
      <c r="X21" s="503"/>
      <c r="Y21" s="503"/>
      <c r="Z21" s="503"/>
      <c r="AA21" s="503"/>
      <c r="AB21" s="503"/>
      <c r="AC21" s="503"/>
      <c r="AD21" s="503">
        <v>43</v>
      </c>
      <c r="AE21" s="503"/>
      <c r="AF21" s="503"/>
      <c r="AG21" s="503"/>
      <c r="AH21" s="503"/>
      <c r="AI21" s="503"/>
      <c r="AJ21" s="503"/>
      <c r="AK21" s="503">
        <v>84</v>
      </c>
      <c r="AL21" s="503"/>
      <c r="AM21" s="503"/>
      <c r="AN21" s="503"/>
      <c r="AO21" s="503"/>
      <c r="AP21" s="503"/>
      <c r="AQ21" s="503"/>
      <c r="AR21" s="502" t="s">
        <v>650</v>
      </c>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47</v>
      </c>
      <c r="Q22" s="503"/>
      <c r="R22" s="503"/>
      <c r="S22" s="503"/>
      <c r="T22" s="503"/>
      <c r="U22" s="503"/>
      <c r="V22" s="503"/>
      <c r="W22" s="503">
        <v>47</v>
      </c>
      <c r="X22" s="503"/>
      <c r="Y22" s="503"/>
      <c r="Z22" s="503"/>
      <c r="AA22" s="503"/>
      <c r="AB22" s="503"/>
      <c r="AC22" s="503"/>
      <c r="AD22" s="503">
        <v>50</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1</v>
      </c>
      <c r="Q23" s="505"/>
      <c r="R23" s="505"/>
      <c r="S23" s="505"/>
      <c r="T23" s="505"/>
      <c r="U23" s="505"/>
      <c r="V23" s="505"/>
      <c r="W23" s="505">
        <f t="shared" ref="W23" si="2">IF(W21=0, "-",W22/W21)</f>
        <v>1</v>
      </c>
      <c r="X23" s="505"/>
      <c r="Y23" s="505"/>
      <c r="Z23" s="505"/>
      <c r="AA23" s="505"/>
      <c r="AB23" s="505"/>
      <c r="AC23" s="505"/>
      <c r="AD23" s="505">
        <f>IF(AD21=0, "-",AD22/AD21)</f>
        <v>1.1627906976744187</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3.25" customHeight="1" x14ac:dyDescent="0.15">
      <c r="A25" s="393"/>
      <c r="B25" s="394"/>
      <c r="C25" s="524" t="s">
        <v>607</v>
      </c>
      <c r="D25" s="524"/>
      <c r="E25" s="524"/>
      <c r="F25" s="524"/>
      <c r="G25" s="524"/>
      <c r="H25" s="524"/>
      <c r="I25" s="524"/>
      <c r="J25" s="524"/>
      <c r="K25" s="525"/>
      <c r="L25" s="366">
        <v>77</v>
      </c>
      <c r="M25" s="367"/>
      <c r="N25" s="367"/>
      <c r="O25" s="367"/>
      <c r="P25" s="367"/>
      <c r="Q25" s="368"/>
      <c r="R25" s="526">
        <v>74</v>
      </c>
      <c r="S25" s="527"/>
      <c r="T25" s="527"/>
      <c r="U25" s="527"/>
      <c r="V25" s="527"/>
      <c r="W25" s="528"/>
      <c r="X25" s="529" t="s">
        <v>657</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f>AK14</f>
        <v>77</v>
      </c>
      <c r="M31" s="382"/>
      <c r="N31" s="382"/>
      <c r="O31" s="382"/>
      <c r="P31" s="382"/>
      <c r="Q31" s="383"/>
      <c r="R31" s="381">
        <f>AR14</f>
        <v>74</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610</v>
      </c>
      <c r="AR33" s="138"/>
      <c r="AS33" s="120" t="s">
        <v>62</v>
      </c>
      <c r="AT33" s="121"/>
      <c r="AU33" s="208">
        <v>29</v>
      </c>
      <c r="AV33" s="208"/>
      <c r="AW33" s="271" t="s">
        <v>58</v>
      </c>
      <c r="AX33" s="272"/>
    </row>
    <row r="34" spans="1:50" ht="23.25" customHeight="1" x14ac:dyDescent="0.15">
      <c r="A34" s="387"/>
      <c r="B34" s="385"/>
      <c r="C34" s="385"/>
      <c r="D34" s="385"/>
      <c r="E34" s="385"/>
      <c r="F34" s="386"/>
      <c r="G34" s="544" t="s">
        <v>628</v>
      </c>
      <c r="H34" s="545"/>
      <c r="I34" s="545"/>
      <c r="J34" s="545"/>
      <c r="K34" s="545"/>
      <c r="L34" s="545"/>
      <c r="M34" s="545"/>
      <c r="N34" s="545"/>
      <c r="O34" s="546"/>
      <c r="P34" s="143" t="s">
        <v>629</v>
      </c>
      <c r="Q34" s="143"/>
      <c r="R34" s="143"/>
      <c r="S34" s="143"/>
      <c r="T34" s="143"/>
      <c r="U34" s="143"/>
      <c r="V34" s="143"/>
      <c r="W34" s="143"/>
      <c r="X34" s="144"/>
      <c r="Y34" s="553" t="s">
        <v>8</v>
      </c>
      <c r="Z34" s="554"/>
      <c r="AA34" s="555"/>
      <c r="AB34" s="321" t="s">
        <v>630</v>
      </c>
      <c r="AC34" s="321"/>
      <c r="AD34" s="321"/>
      <c r="AE34" s="106">
        <v>14</v>
      </c>
      <c r="AF34" s="107"/>
      <c r="AG34" s="107"/>
      <c r="AH34" s="107"/>
      <c r="AI34" s="106">
        <v>13</v>
      </c>
      <c r="AJ34" s="107"/>
      <c r="AK34" s="107"/>
      <c r="AL34" s="107"/>
      <c r="AM34" s="106">
        <v>8</v>
      </c>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630</v>
      </c>
      <c r="AC35" s="276"/>
      <c r="AD35" s="276"/>
      <c r="AE35" s="106">
        <v>8</v>
      </c>
      <c r="AF35" s="107"/>
      <c r="AG35" s="107"/>
      <c r="AH35" s="107"/>
      <c r="AI35" s="106">
        <v>8</v>
      </c>
      <c r="AJ35" s="107"/>
      <c r="AK35" s="107"/>
      <c r="AL35" s="107"/>
      <c r="AM35" s="106">
        <v>8</v>
      </c>
      <c r="AN35" s="107"/>
      <c r="AO35" s="107"/>
      <c r="AP35" s="107"/>
      <c r="AQ35" s="153" t="s">
        <v>608</v>
      </c>
      <c r="AR35" s="154"/>
      <c r="AS35" s="154"/>
      <c r="AT35" s="159"/>
      <c r="AU35" s="107">
        <v>8</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v>175</v>
      </c>
      <c r="AF36" s="107"/>
      <c r="AG36" s="107"/>
      <c r="AH36" s="107"/>
      <c r="AI36" s="106">
        <v>163</v>
      </c>
      <c r="AJ36" s="107"/>
      <c r="AK36" s="107"/>
      <c r="AL36" s="107"/>
      <c r="AM36" s="106">
        <v>100</v>
      </c>
      <c r="AN36" s="107"/>
      <c r="AO36" s="107"/>
      <c r="AP36" s="107"/>
      <c r="AQ36" s="538"/>
      <c r="AR36" s="539"/>
      <c r="AS36" s="539"/>
      <c r="AT36" s="540"/>
      <c r="AU36" s="541"/>
      <c r="AV36" s="542"/>
      <c r="AW36" s="542"/>
      <c r="AX36" s="543"/>
    </row>
    <row r="37" spans="1:50" ht="23.25" customHeight="1" x14ac:dyDescent="0.15">
      <c r="A37" s="783" t="s">
        <v>476</v>
      </c>
      <c r="B37" s="784"/>
      <c r="C37" s="784"/>
      <c r="D37" s="784"/>
      <c r="E37" s="784"/>
      <c r="F37" s="785"/>
      <c r="G37" s="789" t="s">
        <v>636</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thickBot="1" x14ac:dyDescent="0.2">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3" t="s">
        <v>476</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476</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476</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476</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hidden="1"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479</v>
      </c>
      <c r="AN102" s="317"/>
      <c r="AO102" s="317"/>
      <c r="AP102" s="318"/>
      <c r="AQ102" s="795" t="s">
        <v>442</v>
      </c>
      <c r="AR102" s="796"/>
      <c r="AS102" s="796"/>
      <c r="AT102" s="797"/>
      <c r="AU102" s="795" t="s">
        <v>576</v>
      </c>
      <c r="AV102" s="796"/>
      <c r="AW102" s="796"/>
      <c r="AX102" s="798"/>
    </row>
    <row r="103" spans="1:50" ht="23.25" customHeight="1" x14ac:dyDescent="0.15">
      <c r="A103" s="286"/>
      <c r="B103" s="287"/>
      <c r="C103" s="287"/>
      <c r="D103" s="287"/>
      <c r="E103" s="287"/>
      <c r="F103" s="288"/>
      <c r="G103" s="143" t="s">
        <v>629</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630</v>
      </c>
      <c r="AC103" s="321"/>
      <c r="AD103" s="321"/>
      <c r="AE103" s="106">
        <v>14</v>
      </c>
      <c r="AF103" s="107"/>
      <c r="AG103" s="107"/>
      <c r="AH103" s="108"/>
      <c r="AI103" s="106">
        <v>13</v>
      </c>
      <c r="AJ103" s="107"/>
      <c r="AK103" s="107"/>
      <c r="AL103" s="108"/>
      <c r="AM103" s="106">
        <v>8</v>
      </c>
      <c r="AN103" s="107"/>
      <c r="AO103" s="107"/>
      <c r="AP103" s="108"/>
      <c r="AQ103" s="106" t="s">
        <v>177</v>
      </c>
      <c r="AR103" s="107"/>
      <c r="AS103" s="107"/>
      <c r="AT103" s="108"/>
      <c r="AU103" s="106" t="s">
        <v>177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630</v>
      </c>
      <c r="AC104" s="321"/>
      <c r="AD104" s="321"/>
      <c r="AE104" s="247">
        <v>8</v>
      </c>
      <c r="AF104" s="247"/>
      <c r="AG104" s="247"/>
      <c r="AH104" s="247"/>
      <c r="AI104" s="247">
        <v>8</v>
      </c>
      <c r="AJ104" s="247"/>
      <c r="AK104" s="247"/>
      <c r="AL104" s="247"/>
      <c r="AM104" s="247">
        <v>8</v>
      </c>
      <c r="AN104" s="247"/>
      <c r="AO104" s="247"/>
      <c r="AP104" s="247"/>
      <c r="AQ104" s="104" t="s">
        <v>177</v>
      </c>
      <c r="AR104" s="105"/>
      <c r="AS104" s="105"/>
      <c r="AT104" s="799"/>
      <c r="AU104" s="106" t="s">
        <v>177</v>
      </c>
      <c r="AV104" s="107"/>
      <c r="AW104" s="107"/>
      <c r="AX104" s="108"/>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479</v>
      </c>
      <c r="AN105" s="230"/>
      <c r="AO105" s="230"/>
      <c r="AP105" s="231"/>
      <c r="AQ105" s="362" t="s">
        <v>442</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479</v>
      </c>
      <c r="AN108" s="230"/>
      <c r="AO108" s="230"/>
      <c r="AP108" s="231"/>
      <c r="AQ108" s="362" t="s">
        <v>442</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479</v>
      </c>
      <c r="AN111" s="230"/>
      <c r="AO111" s="230"/>
      <c r="AP111" s="231"/>
      <c r="AQ111" s="362" t="s">
        <v>442</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479</v>
      </c>
      <c r="AN114" s="230"/>
      <c r="AO114" s="230"/>
      <c r="AP114" s="231"/>
      <c r="AQ114" s="362" t="s">
        <v>442</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631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612</v>
      </c>
      <c r="AC118" s="245"/>
      <c r="AD118" s="246"/>
      <c r="AE118" s="247">
        <v>2.8</v>
      </c>
      <c r="AF118" s="247"/>
      <c r="AG118" s="247"/>
      <c r="AH118" s="247"/>
      <c r="AI118" s="247">
        <v>2.5</v>
      </c>
      <c r="AJ118" s="247"/>
      <c r="AK118" s="247"/>
      <c r="AL118" s="247"/>
      <c r="AM118" s="247">
        <v>4.5999999999999996</v>
      </c>
      <c r="AN118" s="247"/>
      <c r="AO118" s="247"/>
      <c r="AP118" s="247"/>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640</v>
      </c>
      <c r="AC119" s="252"/>
      <c r="AD119" s="253"/>
      <c r="AE119" s="254" t="s">
        <v>632</v>
      </c>
      <c r="AF119" s="254"/>
      <c r="AG119" s="254"/>
      <c r="AH119" s="254"/>
      <c r="AI119" s="254" t="s">
        <v>633</v>
      </c>
      <c r="AJ119" s="254"/>
      <c r="AK119" s="254"/>
      <c r="AL119" s="254"/>
      <c r="AM119" s="254" t="s">
        <v>651</v>
      </c>
      <c r="AN119" s="254"/>
      <c r="AO119" s="254"/>
      <c r="AP119" s="254"/>
      <c r="AQ119" s="255" t="s">
        <v>177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599</v>
      </c>
      <c r="AE134" s="634"/>
      <c r="AF134" s="634"/>
      <c r="AG134" s="635" t="s">
        <v>613</v>
      </c>
      <c r="AH134" s="636"/>
      <c r="AI134" s="636"/>
      <c r="AJ134" s="636"/>
      <c r="AK134" s="636"/>
      <c r="AL134" s="636"/>
      <c r="AM134" s="636"/>
      <c r="AN134" s="636"/>
      <c r="AO134" s="636"/>
      <c r="AP134" s="636"/>
      <c r="AQ134" s="636"/>
      <c r="AR134" s="636"/>
      <c r="AS134" s="636"/>
      <c r="AT134" s="636"/>
      <c r="AU134" s="636"/>
      <c r="AV134" s="636"/>
      <c r="AW134" s="636"/>
      <c r="AX134" s="637"/>
    </row>
    <row r="135" spans="1:62" ht="51"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599</v>
      </c>
      <c r="AE135" s="642"/>
      <c r="AF135" s="642"/>
      <c r="AG135" s="589" t="s">
        <v>614</v>
      </c>
      <c r="AH135" s="590"/>
      <c r="AI135" s="590"/>
      <c r="AJ135" s="590"/>
      <c r="AK135" s="590"/>
      <c r="AL135" s="590"/>
      <c r="AM135" s="590"/>
      <c r="AN135" s="590"/>
      <c r="AO135" s="590"/>
      <c r="AP135" s="590"/>
      <c r="AQ135" s="590"/>
      <c r="AR135" s="590"/>
      <c r="AS135" s="590"/>
      <c r="AT135" s="590"/>
      <c r="AU135" s="590"/>
      <c r="AV135" s="590"/>
      <c r="AW135" s="590"/>
      <c r="AX135" s="591"/>
    </row>
    <row r="136" spans="1:62" ht="75.7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599</v>
      </c>
      <c r="AE136" s="596"/>
      <c r="AF136" s="597"/>
      <c r="AG136" s="598" t="s">
        <v>615</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599</v>
      </c>
      <c r="AE137" s="605"/>
      <c r="AF137" s="606"/>
      <c r="AG137" s="607" t="s">
        <v>618</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616</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617</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609</v>
      </c>
      <c r="AE140" s="605"/>
      <c r="AF140" s="605"/>
      <c r="AG140" s="652" t="s">
        <v>648</v>
      </c>
      <c r="AH140" s="653"/>
      <c r="AI140" s="653"/>
      <c r="AJ140" s="653"/>
      <c r="AK140" s="653"/>
      <c r="AL140" s="653"/>
      <c r="AM140" s="653"/>
      <c r="AN140" s="653"/>
      <c r="AO140" s="653"/>
      <c r="AP140" s="653"/>
      <c r="AQ140" s="653"/>
      <c r="AR140" s="653"/>
      <c r="AS140" s="653"/>
      <c r="AT140" s="653"/>
      <c r="AU140" s="653"/>
      <c r="AV140" s="653"/>
      <c r="AW140" s="653"/>
      <c r="AX140" s="654"/>
    </row>
    <row r="141" spans="1:62" ht="51"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599</v>
      </c>
      <c r="AE141" s="642"/>
      <c r="AF141" s="664"/>
      <c r="AG141" s="589" t="s">
        <v>652</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609</v>
      </c>
      <c r="AE142" s="642"/>
      <c r="AF142" s="642"/>
      <c r="AG142" s="589" t="s">
        <v>649</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599</v>
      </c>
      <c r="AE143" s="642"/>
      <c r="AF143" s="642"/>
      <c r="AG143" s="589" t="s">
        <v>619</v>
      </c>
      <c r="AH143" s="590"/>
      <c r="AI143" s="590"/>
      <c r="AJ143" s="590"/>
      <c r="AK143" s="590"/>
      <c r="AL143" s="590"/>
      <c r="AM143" s="590"/>
      <c r="AN143" s="590"/>
      <c r="AO143" s="590"/>
      <c r="AP143" s="590"/>
      <c r="AQ143" s="590"/>
      <c r="AR143" s="590"/>
      <c r="AS143" s="590"/>
      <c r="AT143" s="590"/>
      <c r="AU143" s="590"/>
      <c r="AV143" s="590"/>
      <c r="AW143" s="590"/>
      <c r="AX143" s="591"/>
    </row>
    <row r="144" spans="1:62" ht="43.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599</v>
      </c>
      <c r="AE144" s="596"/>
      <c r="AF144" s="597"/>
      <c r="AG144" s="677" t="s">
        <v>653</v>
      </c>
      <c r="AH144" s="678"/>
      <c r="AI144" s="678"/>
      <c r="AJ144" s="678"/>
      <c r="AK144" s="678"/>
      <c r="AL144" s="678"/>
      <c r="AM144" s="678"/>
      <c r="AN144" s="678"/>
      <c r="AO144" s="678"/>
      <c r="AP144" s="678"/>
      <c r="AQ144" s="678"/>
      <c r="AR144" s="678"/>
      <c r="AS144" s="678"/>
      <c r="AT144" s="678"/>
      <c r="AU144" s="678"/>
      <c r="AV144" s="678"/>
      <c r="AW144" s="678"/>
      <c r="AX144" s="679"/>
    </row>
    <row r="145" spans="1:51" ht="30.75"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599</v>
      </c>
      <c r="AE145" s="605"/>
      <c r="AF145" s="606"/>
      <c r="AG145" s="652" t="s">
        <v>654</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609</v>
      </c>
      <c r="AE146" s="659"/>
      <c r="AF146" s="659"/>
      <c r="AG146" s="589" t="s">
        <v>647</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599</v>
      </c>
      <c r="AE147" s="642"/>
      <c r="AF147" s="642"/>
      <c r="AG147" s="652" t="s">
        <v>655</v>
      </c>
      <c r="AH147" s="653"/>
      <c r="AI147" s="653"/>
      <c r="AJ147" s="653"/>
      <c r="AK147" s="653"/>
      <c r="AL147" s="653"/>
      <c r="AM147" s="653"/>
      <c r="AN147" s="653"/>
      <c r="AO147" s="653"/>
      <c r="AP147" s="653"/>
      <c r="AQ147" s="653"/>
      <c r="AR147" s="653"/>
      <c r="AS147" s="653"/>
      <c r="AT147" s="653"/>
      <c r="AU147" s="653"/>
      <c r="AV147" s="653"/>
      <c r="AW147" s="653"/>
      <c r="AX147" s="654"/>
    </row>
    <row r="148" spans="1:51" ht="26.25"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609</v>
      </c>
      <c r="AE148" s="642"/>
      <c r="AF148" s="642"/>
      <c r="AG148" s="672" t="s">
        <v>648</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645</v>
      </c>
      <c r="AE149" s="605"/>
      <c r="AF149" s="605"/>
      <c r="AG149" s="607" t="s">
        <v>646</v>
      </c>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t="s">
        <v>621</v>
      </c>
      <c r="D151" s="816"/>
      <c r="E151" s="816"/>
      <c r="F151" s="817"/>
      <c r="G151" s="818"/>
      <c r="H151" s="819"/>
      <c r="I151" s="84" t="str">
        <f>IF(OR(G151="　", G151=""), "", "-")</f>
        <v/>
      </c>
      <c r="J151" s="820">
        <v>748</v>
      </c>
      <c r="K151" s="820"/>
      <c r="L151" s="84" t="str">
        <f>IF(M151="","","-")</f>
        <v/>
      </c>
      <c r="M151" s="85"/>
      <c r="N151" s="821" t="s">
        <v>622</v>
      </c>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hidden="1"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656</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643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3" t="s">
        <v>478</v>
      </c>
      <c r="B198" s="714"/>
      <c r="C198" s="714"/>
      <c r="D198" s="714"/>
      <c r="E198" s="714"/>
      <c r="F198" s="715"/>
      <c r="G198" s="719" t="s">
        <v>624</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30"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30" customHeight="1" x14ac:dyDescent="0.15">
      <c r="A200" s="716"/>
      <c r="B200" s="717"/>
      <c r="C200" s="717"/>
      <c r="D200" s="717"/>
      <c r="E200" s="717"/>
      <c r="F200" s="718"/>
      <c r="G200" s="730" t="s">
        <v>623</v>
      </c>
      <c r="H200" s="731"/>
      <c r="I200" s="731"/>
      <c r="J200" s="731"/>
      <c r="K200" s="732"/>
      <c r="L200" s="733" t="s">
        <v>634</v>
      </c>
      <c r="M200" s="734"/>
      <c r="N200" s="734"/>
      <c r="O200" s="734"/>
      <c r="P200" s="734"/>
      <c r="Q200" s="734"/>
      <c r="R200" s="734"/>
      <c r="S200" s="734"/>
      <c r="T200" s="734"/>
      <c r="U200" s="734"/>
      <c r="V200" s="734"/>
      <c r="W200" s="734"/>
      <c r="X200" s="735"/>
      <c r="Y200" s="736">
        <v>20</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30" customHeight="1" x14ac:dyDescent="0.15">
      <c r="A201" s="716"/>
      <c r="B201" s="717"/>
      <c r="C201" s="717"/>
      <c r="D201" s="717"/>
      <c r="E201" s="717"/>
      <c r="F201" s="718"/>
      <c r="G201" s="692" t="s">
        <v>637</v>
      </c>
      <c r="H201" s="693"/>
      <c r="I201" s="693"/>
      <c r="J201" s="693"/>
      <c r="K201" s="694"/>
      <c r="L201" s="695" t="s">
        <v>641</v>
      </c>
      <c r="M201" s="696"/>
      <c r="N201" s="696"/>
      <c r="O201" s="696"/>
      <c r="P201" s="696"/>
      <c r="Q201" s="696"/>
      <c r="R201" s="696"/>
      <c r="S201" s="696"/>
      <c r="T201" s="696"/>
      <c r="U201" s="696"/>
      <c r="V201" s="696"/>
      <c r="W201" s="696"/>
      <c r="X201" s="697"/>
      <c r="Y201" s="698">
        <v>17</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30"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30"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30"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30"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30"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30"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30"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30"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30"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37</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hidden="1"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80.25" customHeight="1" x14ac:dyDescent="0.15">
      <c r="A255" s="757">
        <v>1</v>
      </c>
      <c r="B255" s="757">
        <v>1</v>
      </c>
      <c r="C255" s="773" t="s">
        <v>625</v>
      </c>
      <c r="D255" s="758"/>
      <c r="E255" s="758"/>
      <c r="F255" s="758"/>
      <c r="G255" s="758"/>
      <c r="H255" s="758"/>
      <c r="I255" s="758"/>
      <c r="J255" s="759">
        <v>8070005002779</v>
      </c>
      <c r="K255" s="760"/>
      <c r="L255" s="760"/>
      <c r="M255" s="760"/>
      <c r="N255" s="760"/>
      <c r="O255" s="760"/>
      <c r="P255" s="774" t="s">
        <v>642</v>
      </c>
      <c r="Q255" s="761"/>
      <c r="R255" s="761"/>
      <c r="S255" s="761"/>
      <c r="T255" s="761"/>
      <c r="U255" s="761"/>
      <c r="V255" s="761"/>
      <c r="W255" s="761"/>
      <c r="X255" s="761"/>
      <c r="Y255" s="762">
        <v>37</v>
      </c>
      <c r="Z255" s="763"/>
      <c r="AA255" s="763"/>
      <c r="AB255" s="764"/>
      <c r="AC255" s="765" t="s">
        <v>462</v>
      </c>
      <c r="AD255" s="765"/>
      <c r="AE255" s="765"/>
      <c r="AF255" s="765"/>
      <c r="AG255" s="765"/>
      <c r="AH255" s="766" t="s">
        <v>608</v>
      </c>
      <c r="AI255" s="767"/>
      <c r="AJ255" s="767"/>
      <c r="AK255" s="767"/>
      <c r="AL255" s="768" t="s">
        <v>608</v>
      </c>
      <c r="AM255" s="769"/>
      <c r="AN255" s="769"/>
      <c r="AO255" s="770"/>
      <c r="AP255" s="756" t="s">
        <v>611</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1" t="s">
        <v>644</v>
      </c>
      <c r="D520" s="781"/>
      <c r="E520" s="101" t="s">
        <v>620</v>
      </c>
      <c r="F520" s="780"/>
      <c r="G520" s="780"/>
      <c r="H520" s="780"/>
      <c r="I520" s="780"/>
      <c r="J520" s="759" t="s">
        <v>610</v>
      </c>
      <c r="K520" s="760"/>
      <c r="L520" s="760"/>
      <c r="M520" s="760"/>
      <c r="N520" s="760"/>
      <c r="O520" s="760"/>
      <c r="P520" s="774" t="s">
        <v>620</v>
      </c>
      <c r="Q520" s="761"/>
      <c r="R520" s="761"/>
      <c r="S520" s="761"/>
      <c r="T520" s="761"/>
      <c r="U520" s="761"/>
      <c r="V520" s="761"/>
      <c r="W520" s="761"/>
      <c r="X520" s="761"/>
      <c r="Y520" s="762" t="s">
        <v>610</v>
      </c>
      <c r="Z520" s="763"/>
      <c r="AA520" s="763"/>
      <c r="AB520" s="764"/>
      <c r="AC520" s="101" t="s">
        <v>620</v>
      </c>
      <c r="AD520" s="780"/>
      <c r="AE520" s="780"/>
      <c r="AF520" s="780"/>
      <c r="AG520" s="780"/>
      <c r="AH520" s="766" t="s">
        <v>610</v>
      </c>
      <c r="AI520" s="767"/>
      <c r="AJ520" s="767"/>
      <c r="AK520" s="767"/>
      <c r="AL520" s="768" t="s">
        <v>610</v>
      </c>
      <c r="AM520" s="769"/>
      <c r="AN520" s="769"/>
      <c r="AO520" s="770"/>
      <c r="AP520" s="756" t="s">
        <v>620</v>
      </c>
      <c r="AQ520" s="756"/>
      <c r="AR520" s="756"/>
      <c r="AS520" s="756"/>
      <c r="AT520" s="756"/>
      <c r="AU520" s="756"/>
      <c r="AV520" s="756"/>
      <c r="AW520" s="756"/>
      <c r="AX520" s="756"/>
    </row>
    <row r="521" spans="1:50" ht="24.75" hidden="1" customHeight="1" x14ac:dyDescent="0.15">
      <c r="A521" s="757">
        <v>2</v>
      </c>
      <c r="B521" s="757">
        <v>1</v>
      </c>
      <c r="C521" s="781"/>
      <c r="D521" s="781"/>
      <c r="E521" s="780"/>
      <c r="F521" s="780"/>
      <c r="G521" s="780"/>
      <c r="H521" s="780"/>
      <c r="I521" s="780"/>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1"/>
      <c r="D522" s="781"/>
      <c r="E522" s="780"/>
      <c r="F522" s="780"/>
      <c r="G522" s="780"/>
      <c r="H522" s="780"/>
      <c r="I522" s="780"/>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1"/>
      <c r="D523" s="781"/>
      <c r="E523" s="780"/>
      <c r="F523" s="780"/>
      <c r="G523" s="780"/>
      <c r="H523" s="780"/>
      <c r="I523" s="780"/>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1"/>
      <c r="D524" s="781"/>
      <c r="E524" s="780"/>
      <c r="F524" s="780"/>
      <c r="G524" s="780"/>
      <c r="H524" s="780"/>
      <c r="I524" s="780"/>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1"/>
      <c r="D525" s="781"/>
      <c r="E525" s="780"/>
      <c r="F525" s="780"/>
      <c r="G525" s="780"/>
      <c r="H525" s="780"/>
      <c r="I525" s="780"/>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1"/>
      <c r="D526" s="781"/>
      <c r="E526" s="780"/>
      <c r="F526" s="780"/>
      <c r="G526" s="780"/>
      <c r="H526" s="780"/>
      <c r="I526" s="780"/>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1"/>
      <c r="D527" s="781"/>
      <c r="E527" s="780"/>
      <c r="F527" s="780"/>
      <c r="G527" s="780"/>
      <c r="H527" s="780"/>
      <c r="I527" s="780"/>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1"/>
      <c r="D528" s="781"/>
      <c r="E528" s="780"/>
      <c r="F528" s="780"/>
      <c r="G528" s="780"/>
      <c r="H528" s="780"/>
      <c r="I528" s="780"/>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1"/>
      <c r="D529" s="781"/>
      <c r="E529" s="780"/>
      <c r="F529" s="780"/>
      <c r="G529" s="780"/>
      <c r="H529" s="780"/>
      <c r="I529" s="780"/>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1"/>
      <c r="D530" s="781"/>
      <c r="E530" s="780"/>
      <c r="F530" s="780"/>
      <c r="G530" s="780"/>
      <c r="H530" s="780"/>
      <c r="I530" s="780"/>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1"/>
      <c r="D531" s="781"/>
      <c r="E531" s="780"/>
      <c r="F531" s="780"/>
      <c r="G531" s="780"/>
      <c r="H531" s="780"/>
      <c r="I531" s="780"/>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1"/>
      <c r="D532" s="781"/>
      <c r="E532" s="780"/>
      <c r="F532" s="780"/>
      <c r="G532" s="780"/>
      <c r="H532" s="780"/>
      <c r="I532" s="780"/>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1"/>
      <c r="D533" s="781"/>
      <c r="E533" s="780"/>
      <c r="F533" s="780"/>
      <c r="G533" s="780"/>
      <c r="H533" s="780"/>
      <c r="I533" s="780"/>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1"/>
      <c r="D534" s="781"/>
      <c r="E534" s="780"/>
      <c r="F534" s="780"/>
      <c r="G534" s="780"/>
      <c r="H534" s="780"/>
      <c r="I534" s="780"/>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1"/>
      <c r="D535" s="781"/>
      <c r="E535" s="780"/>
      <c r="F535" s="780"/>
      <c r="G535" s="780"/>
      <c r="H535" s="780"/>
      <c r="I535" s="780"/>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1"/>
      <c r="D536" s="781"/>
      <c r="E536" s="780"/>
      <c r="F536" s="780"/>
      <c r="G536" s="780"/>
      <c r="H536" s="780"/>
      <c r="I536" s="780"/>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1"/>
      <c r="D537" s="781"/>
      <c r="E537" s="101"/>
      <c r="F537" s="780"/>
      <c r="G537" s="780"/>
      <c r="H537" s="780"/>
      <c r="I537" s="780"/>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1"/>
      <c r="D538" s="781"/>
      <c r="E538" s="780"/>
      <c r="F538" s="780"/>
      <c r="G538" s="780"/>
      <c r="H538" s="780"/>
      <c r="I538" s="780"/>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1"/>
      <c r="D539" s="781"/>
      <c r="E539" s="780"/>
      <c r="F539" s="780"/>
      <c r="G539" s="780"/>
      <c r="H539" s="780"/>
      <c r="I539" s="780"/>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1"/>
      <c r="D540" s="781"/>
      <c r="E540" s="780"/>
      <c r="F540" s="780"/>
      <c r="G540" s="780"/>
      <c r="H540" s="780"/>
      <c r="I540" s="780"/>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1"/>
      <c r="D541" s="781"/>
      <c r="E541" s="780"/>
      <c r="F541" s="780"/>
      <c r="G541" s="780"/>
      <c r="H541" s="780"/>
      <c r="I541" s="780"/>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1"/>
      <c r="D542" s="781"/>
      <c r="E542" s="780"/>
      <c r="F542" s="780"/>
      <c r="G542" s="780"/>
      <c r="H542" s="780"/>
      <c r="I542" s="780"/>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1"/>
      <c r="D543" s="781"/>
      <c r="E543" s="780"/>
      <c r="F543" s="780"/>
      <c r="G543" s="780"/>
      <c r="H543" s="780"/>
      <c r="I543" s="780"/>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1"/>
      <c r="D544" s="781"/>
      <c r="E544" s="780"/>
      <c r="F544" s="780"/>
      <c r="G544" s="780"/>
      <c r="H544" s="780"/>
      <c r="I544" s="780"/>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1"/>
      <c r="D545" s="781"/>
      <c r="E545" s="780"/>
      <c r="F545" s="780"/>
      <c r="G545" s="780"/>
      <c r="H545" s="780"/>
      <c r="I545" s="780"/>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1"/>
      <c r="D546" s="781"/>
      <c r="E546" s="780"/>
      <c r="F546" s="780"/>
      <c r="G546" s="780"/>
      <c r="H546" s="780"/>
      <c r="I546" s="780"/>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1"/>
      <c r="D547" s="781"/>
      <c r="E547" s="780"/>
      <c r="F547" s="780"/>
      <c r="G547" s="780"/>
      <c r="H547" s="780"/>
      <c r="I547" s="780"/>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1"/>
      <c r="D548" s="781"/>
      <c r="E548" s="780"/>
      <c r="F548" s="780"/>
      <c r="G548" s="780"/>
      <c r="H548" s="780"/>
      <c r="I548" s="780"/>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1"/>
      <c r="D549" s="781"/>
      <c r="E549" s="780"/>
      <c r="F549" s="780"/>
      <c r="G549" s="780"/>
      <c r="H549" s="780"/>
      <c r="I549" s="780"/>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AM119 P14:V14 AD14:AX14 AU36 AQ36">
    <cfRule type="expression" dxfId="471" priority="813">
      <formula>IF(RIGHT(TEXT(L14,"0.#"),1)=".",FALSE,TRUE)</formula>
    </cfRule>
    <cfRule type="expression" dxfId="470" priority="814">
      <formula>IF(RIGHT(TEXT(L14,"0.#"),1)=".",TRUE,FALSE)</formula>
    </cfRule>
  </conditionalFormatting>
  <conditionalFormatting sqref="AL256:AO284 AL288:AO317 AL321:AO350 AL354:AO383 AL387:AO416 AL420:AO449 AL453:AO482 AL486:AO515 AL520:AO549">
    <cfRule type="expression" dxfId="469" priority="697">
      <formula>IF(AND(AL256&gt;=0, RIGHT(TEXT(AL256,"0.#"),1)&lt;&gt;"."),TRUE,FALSE)</formula>
    </cfRule>
    <cfRule type="expression" dxfId="468" priority="698">
      <formula>IF(AND(AL256&gt;=0, RIGHT(TEXT(AL256,"0.#"),1)="."),TRUE,FALSE)</formula>
    </cfRule>
    <cfRule type="expression" dxfId="467" priority="699">
      <formula>IF(AND(AL256&lt;0, RIGHT(TEXT(AL256,"0.#"),1)&lt;&gt;"."),TRUE,FALSE)</formula>
    </cfRule>
    <cfRule type="expression" dxfId="466" priority="700">
      <formula>IF(AND(AL256&lt;0, RIGHT(TEXT(AL256,"0.#"),1)="."),TRUE,FALSE)</formula>
    </cfRule>
  </conditionalFormatting>
  <conditionalFormatting sqref="AE130:AE131 AM130:AM131 AI130:AI131 AQ130:AQ131">
    <cfRule type="expression" dxfId="465" priority="255">
      <formula>IF(RIGHT(TEXT(AE130,"0.#"),1)=".",FALSE,TRUE)</formula>
    </cfRule>
    <cfRule type="expression" dxfId="464" priority="256">
      <formula>IF(RIGHT(TEXT(AE130,"0.#"),1)=".",TRUE,FALSE)</formula>
    </cfRule>
  </conditionalFormatting>
  <conditionalFormatting sqref="AE41:AE43 AI41:AI43 AM41:AM43 AQ41:AQ43 AU41:AU43">
    <cfRule type="expression" dxfId="463" priority="281">
      <formula>IF(RIGHT(TEXT(AE41,"0.#"),1)=".",FALSE,TRUE)</formula>
    </cfRule>
    <cfRule type="expression" dxfId="462" priority="282">
      <formula>IF(RIGHT(TEXT(AE41,"0.#"),1)=".",TRUE,FALSE)</formula>
    </cfRule>
  </conditionalFormatting>
  <conditionalFormatting sqref="AE48:AE50 AI48:AI50 AM48:AM50 AQ48:AQ50 AU48:AU50">
    <cfRule type="expression" dxfId="461" priority="279">
      <formula>IF(RIGHT(TEXT(AE48,"0.#"),1)=".",FALSE,TRUE)</formula>
    </cfRule>
    <cfRule type="expression" dxfId="460" priority="280">
      <formula>IF(RIGHT(TEXT(AE48,"0.#"),1)=".",TRUE,FALSE)</formula>
    </cfRule>
  </conditionalFormatting>
  <conditionalFormatting sqref="AE55:AE57 AI55:AI57 AM55:AM57 AQ55:AQ57 AU55:AU57">
    <cfRule type="expression" dxfId="459" priority="277">
      <formula>IF(RIGHT(TEXT(AE55,"0.#"),1)=".",FALSE,TRUE)</formula>
    </cfRule>
    <cfRule type="expression" dxfId="458" priority="278">
      <formula>IF(RIGHT(TEXT(AE55,"0.#"),1)=".",TRUE,FALSE)</formula>
    </cfRule>
  </conditionalFormatting>
  <conditionalFormatting sqref="AE62:AE64 AI62:AI64 AM62:AM64 AQ62:AQ64 AU62:AU64">
    <cfRule type="expression" dxfId="457" priority="275">
      <formula>IF(RIGHT(TEXT(AE62,"0.#"),1)=".",FALSE,TRUE)</formula>
    </cfRule>
    <cfRule type="expression" dxfId="456" priority="276">
      <formula>IF(RIGHT(TEXT(AE62,"0.#"),1)=".",TRUE,FALSE)</formula>
    </cfRule>
  </conditionalFormatting>
  <conditionalFormatting sqref="AE94:AE96 AI94:AI96 AM94:AM96 AQ94:AQ96 AU94:AU96">
    <cfRule type="expression" dxfId="455" priority="273">
      <formula>IF(RIGHT(TEXT(AE94,"0.#"),1)=".",FALSE,TRUE)</formula>
    </cfRule>
    <cfRule type="expression" dxfId="454" priority="274">
      <formula>IF(RIGHT(TEXT(AE94,"0.#"),1)=".",TRUE,FALSE)</formula>
    </cfRule>
  </conditionalFormatting>
  <conditionalFormatting sqref="AE99:AE101 AI99:AI101 AM99:AM101 AQ99:AQ101 AU99:AU101">
    <cfRule type="expression" dxfId="453" priority="271">
      <formula>IF(RIGHT(TEXT(AE99,"0.#"),1)=".",FALSE,TRUE)</formula>
    </cfRule>
    <cfRule type="expression" dxfId="452" priority="272">
      <formula>IF(RIGHT(TEXT(AE99,"0.#"),1)=".",TRUE,FALSE)</formula>
    </cfRule>
  </conditionalFormatting>
  <conditionalFormatting sqref="AE121:AE122 AM121:AM122 AI121:AI122 AQ121:AQ122">
    <cfRule type="expression" dxfId="451" priority="261">
      <formula>IF(RIGHT(TEXT(AE121,"0.#"),1)=".",FALSE,TRUE)</formula>
    </cfRule>
    <cfRule type="expression" dxfId="450" priority="262">
      <formula>IF(RIGHT(TEXT(AE121,"0.#"),1)=".",TRUE,FALSE)</formula>
    </cfRule>
  </conditionalFormatting>
  <conditionalFormatting sqref="AE124:AE125 AM124:AM125 AI124:AI125 AQ124:AQ125">
    <cfRule type="expression" dxfId="449" priority="259">
      <formula>IF(RIGHT(TEXT(AE124,"0.#"),1)=".",FALSE,TRUE)</formula>
    </cfRule>
    <cfRule type="expression" dxfId="448" priority="260">
      <formula>IF(RIGHT(TEXT(AE124,"0.#"),1)=".",TRUE,FALSE)</formula>
    </cfRule>
  </conditionalFormatting>
  <conditionalFormatting sqref="AE127:AE128 AM127:AM128 AI127:AI128 AQ127:AQ128">
    <cfRule type="expression" dxfId="447" priority="257">
      <formula>IF(RIGHT(TEXT(AE127,"0.#"),1)=".",FALSE,TRUE)</formula>
    </cfRule>
    <cfRule type="expression" dxfId="446" priority="258">
      <formula>IF(RIGHT(TEXT(AE127,"0.#"),1)=".",TRUE,FALSE)</formula>
    </cfRule>
  </conditionalFormatting>
  <conditionalFormatting sqref="AE106">
    <cfRule type="expression" dxfId="445" priority="239">
      <formula>IF(RIGHT(TEXT(AE106,"0.#"),1)=".",FALSE,TRUE)</formula>
    </cfRule>
    <cfRule type="expression" dxfId="444" priority="240">
      <formula>IF(RIGHT(TEXT(AE106,"0.#"),1)=".",TRUE,FALSE)</formula>
    </cfRule>
  </conditionalFormatting>
  <conditionalFormatting sqref="AI106">
    <cfRule type="expression" dxfId="443" priority="237">
      <formula>IF(RIGHT(TEXT(AI106,"0.#"),1)=".",FALSE,TRUE)</formula>
    </cfRule>
    <cfRule type="expression" dxfId="442" priority="238">
      <formula>IF(RIGHT(TEXT(AI106,"0.#"),1)=".",TRUE,FALSE)</formula>
    </cfRule>
  </conditionalFormatting>
  <conditionalFormatting sqref="AM106">
    <cfRule type="expression" dxfId="441" priority="235">
      <formula>IF(RIGHT(TEXT(AM106,"0.#"),1)=".",FALSE,TRUE)</formula>
    </cfRule>
    <cfRule type="expression" dxfId="440" priority="236">
      <formula>IF(RIGHT(TEXT(AM106,"0.#"),1)=".",TRUE,FALSE)</formula>
    </cfRule>
  </conditionalFormatting>
  <conditionalFormatting sqref="AE107">
    <cfRule type="expression" dxfId="439" priority="233">
      <formula>IF(RIGHT(TEXT(AE107,"0.#"),1)=".",FALSE,TRUE)</formula>
    </cfRule>
    <cfRule type="expression" dxfId="438" priority="234">
      <formula>IF(RIGHT(TEXT(AE107,"0.#"),1)=".",TRUE,FALSE)</formula>
    </cfRule>
  </conditionalFormatting>
  <conditionalFormatting sqref="AI107">
    <cfRule type="expression" dxfId="437" priority="231">
      <formula>IF(RIGHT(TEXT(AI107,"0.#"),1)=".",FALSE,TRUE)</formula>
    </cfRule>
    <cfRule type="expression" dxfId="436" priority="232">
      <formula>IF(RIGHT(TEXT(AI107,"0.#"),1)=".",TRUE,FALSE)</formula>
    </cfRule>
  </conditionalFormatting>
  <conditionalFormatting sqref="AM107">
    <cfRule type="expression" dxfId="435" priority="229">
      <formula>IF(RIGHT(TEXT(AM107,"0.#"),1)=".",FALSE,TRUE)</formula>
    </cfRule>
    <cfRule type="expression" dxfId="434" priority="230">
      <formula>IF(RIGHT(TEXT(AM107,"0.#"),1)=".",TRUE,FALSE)</formula>
    </cfRule>
  </conditionalFormatting>
  <conditionalFormatting sqref="AE109">
    <cfRule type="expression" dxfId="433" priority="227">
      <formula>IF(RIGHT(TEXT(AE109,"0.#"),1)=".",FALSE,TRUE)</formula>
    </cfRule>
    <cfRule type="expression" dxfId="432" priority="228">
      <formula>IF(RIGHT(TEXT(AE109,"0.#"),1)=".",TRUE,FALSE)</formula>
    </cfRule>
  </conditionalFormatting>
  <conditionalFormatting sqref="AI109">
    <cfRule type="expression" dxfId="431" priority="225">
      <formula>IF(RIGHT(TEXT(AI109,"0.#"),1)=".",FALSE,TRUE)</formula>
    </cfRule>
    <cfRule type="expression" dxfId="430" priority="226">
      <formula>IF(RIGHT(TEXT(AI109,"0.#"),1)=".",TRUE,FALSE)</formula>
    </cfRule>
  </conditionalFormatting>
  <conditionalFormatting sqref="AM109">
    <cfRule type="expression" dxfId="429" priority="223">
      <formula>IF(RIGHT(TEXT(AM109,"0.#"),1)=".",FALSE,TRUE)</formula>
    </cfRule>
    <cfRule type="expression" dxfId="428" priority="224">
      <formula>IF(RIGHT(TEXT(AM109,"0.#"),1)=".",TRUE,FALSE)</formula>
    </cfRule>
  </conditionalFormatting>
  <conditionalFormatting sqref="AE110">
    <cfRule type="expression" dxfId="427" priority="221">
      <formula>IF(RIGHT(TEXT(AE110,"0.#"),1)=".",FALSE,TRUE)</formula>
    </cfRule>
    <cfRule type="expression" dxfId="426" priority="222">
      <formula>IF(RIGHT(TEXT(AE110,"0.#"),1)=".",TRUE,FALSE)</formula>
    </cfRule>
  </conditionalFormatting>
  <conditionalFormatting sqref="AI110">
    <cfRule type="expression" dxfId="425" priority="219">
      <formula>IF(RIGHT(TEXT(AI110,"0.#"),1)=".",FALSE,TRUE)</formula>
    </cfRule>
    <cfRule type="expression" dxfId="424" priority="220">
      <formula>IF(RIGHT(TEXT(AI110,"0.#"),1)=".",TRUE,FALSE)</formula>
    </cfRule>
  </conditionalFormatting>
  <conditionalFormatting sqref="AM110">
    <cfRule type="expression" dxfId="423" priority="217">
      <formula>IF(RIGHT(TEXT(AM110,"0.#"),1)=".",FALSE,TRUE)</formula>
    </cfRule>
    <cfRule type="expression" dxfId="422" priority="218">
      <formula>IF(RIGHT(TEXT(AM110,"0.#"),1)=".",TRUE,FALSE)</formula>
    </cfRule>
  </conditionalFormatting>
  <conditionalFormatting sqref="AE112">
    <cfRule type="expression" dxfId="421" priority="215">
      <formula>IF(RIGHT(TEXT(AE112,"0.#"),1)=".",FALSE,TRUE)</formula>
    </cfRule>
    <cfRule type="expression" dxfId="420" priority="216">
      <formula>IF(RIGHT(TEXT(AE112,"0.#"),1)=".",TRUE,FALSE)</formula>
    </cfRule>
  </conditionalFormatting>
  <conditionalFormatting sqref="AI112">
    <cfRule type="expression" dxfId="419" priority="213">
      <formula>IF(RIGHT(TEXT(AI112,"0.#"),1)=".",FALSE,TRUE)</formula>
    </cfRule>
    <cfRule type="expression" dxfId="418" priority="214">
      <formula>IF(RIGHT(TEXT(AI112,"0.#"),1)=".",TRUE,FALSE)</formula>
    </cfRule>
  </conditionalFormatting>
  <conditionalFormatting sqref="AM112">
    <cfRule type="expression" dxfId="417" priority="211">
      <formula>IF(RIGHT(TEXT(AM112,"0.#"),1)=".",FALSE,TRUE)</formula>
    </cfRule>
    <cfRule type="expression" dxfId="416" priority="212">
      <formula>IF(RIGHT(TEXT(AM112,"0.#"),1)=".",TRUE,FALSE)</formula>
    </cfRule>
  </conditionalFormatting>
  <conditionalFormatting sqref="AE113">
    <cfRule type="expression" dxfId="415" priority="209">
      <formula>IF(RIGHT(TEXT(AE113,"0.#"),1)=".",FALSE,TRUE)</formula>
    </cfRule>
    <cfRule type="expression" dxfId="414" priority="210">
      <formula>IF(RIGHT(TEXT(AE113,"0.#"),1)=".",TRUE,FALSE)</formula>
    </cfRule>
  </conditionalFormatting>
  <conditionalFormatting sqref="AI113">
    <cfRule type="expression" dxfId="413" priority="207">
      <formula>IF(RIGHT(TEXT(AI113,"0.#"),1)=".",FALSE,TRUE)</formula>
    </cfRule>
    <cfRule type="expression" dxfId="412" priority="208">
      <formula>IF(RIGHT(TEXT(AI113,"0.#"),1)=".",TRUE,FALSE)</formula>
    </cfRule>
  </conditionalFormatting>
  <conditionalFormatting sqref="AM113">
    <cfRule type="expression" dxfId="411" priority="205">
      <formula>IF(RIGHT(TEXT(AM113,"0.#"),1)=".",FALSE,TRUE)</formula>
    </cfRule>
    <cfRule type="expression" dxfId="410" priority="206">
      <formula>IF(RIGHT(TEXT(AM113,"0.#"),1)=".",TRUE,FALSE)</formula>
    </cfRule>
  </conditionalFormatting>
  <conditionalFormatting sqref="AE115">
    <cfRule type="expression" dxfId="409" priority="203">
      <formula>IF(RIGHT(TEXT(AE115,"0.#"),1)=".",FALSE,TRUE)</formula>
    </cfRule>
    <cfRule type="expression" dxfId="408" priority="204">
      <formula>IF(RIGHT(TEXT(AE115,"0.#"),1)=".",TRUE,FALSE)</formula>
    </cfRule>
  </conditionalFormatting>
  <conditionalFormatting sqref="AI115">
    <cfRule type="expression" dxfId="407" priority="201">
      <formula>IF(RIGHT(TEXT(AI115,"0.#"),1)=".",FALSE,TRUE)</formula>
    </cfRule>
    <cfRule type="expression" dxfId="406" priority="202">
      <formula>IF(RIGHT(TEXT(AI115,"0.#"),1)=".",TRUE,FALSE)</formula>
    </cfRule>
  </conditionalFormatting>
  <conditionalFormatting sqref="AM115">
    <cfRule type="expression" dxfId="405" priority="199">
      <formula>IF(RIGHT(TEXT(AM115,"0.#"),1)=".",FALSE,TRUE)</formula>
    </cfRule>
    <cfRule type="expression" dxfId="404" priority="200">
      <formula>IF(RIGHT(TEXT(AM115,"0.#"),1)=".",TRUE,FALSE)</formula>
    </cfRule>
  </conditionalFormatting>
  <conditionalFormatting sqref="AE116">
    <cfRule type="expression" dxfId="403" priority="197">
      <formula>IF(RIGHT(TEXT(AE116,"0.#"),1)=".",FALSE,TRUE)</formula>
    </cfRule>
    <cfRule type="expression" dxfId="402" priority="198">
      <formula>IF(RIGHT(TEXT(AE116,"0.#"),1)=".",TRUE,FALSE)</formula>
    </cfRule>
  </conditionalFormatting>
  <conditionalFormatting sqref="AI116">
    <cfRule type="expression" dxfId="401" priority="195">
      <formula>IF(RIGHT(TEXT(AI116,"0.#"),1)=".",FALSE,TRUE)</formula>
    </cfRule>
    <cfRule type="expression" dxfId="400" priority="196">
      <formula>IF(RIGHT(TEXT(AI116,"0.#"),1)=".",TRUE,FALSE)</formula>
    </cfRule>
  </conditionalFormatting>
  <conditionalFormatting sqref="AM116">
    <cfRule type="expression" dxfId="399" priority="193">
      <formula>IF(RIGHT(TEXT(AM116,"0.#"),1)=".",FALSE,TRUE)</formula>
    </cfRule>
    <cfRule type="expression" dxfId="398" priority="194">
      <formula>IF(RIGHT(TEXT(AM116,"0.#"),1)=".",TRUE,FALSE)</formula>
    </cfRule>
  </conditionalFormatting>
  <conditionalFormatting sqref="AQ116">
    <cfRule type="expression" dxfId="397" priority="177">
      <formula>IF(RIGHT(TEXT(AQ116,"0.#"),1)=".",FALSE,TRUE)</formula>
    </cfRule>
    <cfRule type="expression" dxfId="396" priority="178">
      <formula>IF(RIGHT(TEXT(AQ116,"0.#"),1)=".",TRUE,FALSE)</formula>
    </cfRule>
  </conditionalFormatting>
  <conditionalFormatting sqref="AQ106">
    <cfRule type="expression" dxfId="395" priority="191">
      <formula>IF(RIGHT(TEXT(AQ106,"0.#"),1)=".",FALSE,TRUE)</formula>
    </cfRule>
    <cfRule type="expression" dxfId="394" priority="192">
      <formula>IF(RIGHT(TEXT(AQ106,"0.#"),1)=".",TRUE,FALSE)</formula>
    </cfRule>
  </conditionalFormatting>
  <conditionalFormatting sqref="AQ107">
    <cfRule type="expression" dxfId="393" priority="189">
      <formula>IF(RIGHT(TEXT(AQ107,"0.#"),1)=".",FALSE,TRUE)</formula>
    </cfRule>
    <cfRule type="expression" dxfId="392" priority="190">
      <formula>IF(RIGHT(TEXT(AQ107,"0.#"),1)=".",TRUE,FALSE)</formula>
    </cfRule>
  </conditionalFormatting>
  <conditionalFormatting sqref="AQ109">
    <cfRule type="expression" dxfId="391" priority="187">
      <formula>IF(RIGHT(TEXT(AQ109,"0.#"),1)=".",FALSE,TRUE)</formula>
    </cfRule>
    <cfRule type="expression" dxfId="390" priority="188">
      <formula>IF(RIGHT(TEXT(AQ109,"0.#"),1)=".",TRUE,FALSE)</formula>
    </cfRule>
  </conditionalFormatting>
  <conditionalFormatting sqref="AQ110">
    <cfRule type="expression" dxfId="389" priority="185">
      <formula>IF(RIGHT(TEXT(AQ110,"0.#"),1)=".",FALSE,TRUE)</formula>
    </cfRule>
    <cfRule type="expression" dxfId="388" priority="186">
      <formula>IF(RIGHT(TEXT(AQ110,"0.#"),1)=".",TRUE,FALSE)</formula>
    </cfRule>
  </conditionalFormatting>
  <conditionalFormatting sqref="AQ112">
    <cfRule type="expression" dxfId="387" priority="183">
      <formula>IF(RIGHT(TEXT(AQ112,"0.#"),1)=".",FALSE,TRUE)</formula>
    </cfRule>
    <cfRule type="expression" dxfId="386" priority="184">
      <formula>IF(RIGHT(TEXT(AQ112,"0.#"),1)=".",TRUE,FALSE)</formula>
    </cfRule>
  </conditionalFormatting>
  <conditionalFormatting sqref="AQ113">
    <cfRule type="expression" dxfId="385" priority="181">
      <formula>IF(RIGHT(TEXT(AQ113,"0.#"),1)=".",FALSE,TRUE)</formula>
    </cfRule>
    <cfRule type="expression" dxfId="384" priority="182">
      <formula>IF(RIGHT(TEXT(AQ113,"0.#"),1)=".",TRUE,FALSE)</formula>
    </cfRule>
  </conditionalFormatting>
  <conditionalFormatting sqref="AQ115">
    <cfRule type="expression" dxfId="383" priority="179">
      <formula>IF(RIGHT(TEXT(AQ115,"0.#"),1)=".",FALSE,TRUE)</formula>
    </cfRule>
    <cfRule type="expression" dxfId="382" priority="180">
      <formula>IF(RIGHT(TEXT(AQ115,"0.#"),1)=".",TRUE,FALSE)</formula>
    </cfRule>
  </conditionalFormatting>
  <conditionalFormatting sqref="AE77">
    <cfRule type="expression" dxfId="381" priority="175">
      <formula>IF(RIGHT(TEXT(AE77,"0.#"),1)=".",FALSE,TRUE)</formula>
    </cfRule>
    <cfRule type="expression" dxfId="380" priority="176">
      <formula>IF(RIGHT(TEXT(AE77,"0.#"),1)=".",TRUE,FALSE)</formula>
    </cfRule>
  </conditionalFormatting>
  <conditionalFormatting sqref="AE78">
    <cfRule type="expression" dxfId="379" priority="173">
      <formula>IF(RIGHT(TEXT(AE78,"0.#"),1)=".",FALSE,TRUE)</formula>
    </cfRule>
    <cfRule type="expression" dxfId="378" priority="174">
      <formula>IF(RIGHT(TEXT(AE78,"0.#"),1)=".",TRUE,FALSE)</formula>
    </cfRule>
  </conditionalFormatting>
  <conditionalFormatting sqref="AE79">
    <cfRule type="expression" dxfId="377" priority="171">
      <formula>IF(RIGHT(TEXT(AE79,"0.#"),1)=".",FALSE,TRUE)</formula>
    </cfRule>
    <cfRule type="expression" dxfId="376" priority="172">
      <formula>IF(RIGHT(TEXT(AE79,"0.#"),1)=".",TRUE,FALSE)</formula>
    </cfRule>
  </conditionalFormatting>
  <conditionalFormatting sqref="AI79">
    <cfRule type="expression" dxfId="375" priority="169">
      <formula>IF(RIGHT(TEXT(AI79,"0.#"),1)=".",FALSE,TRUE)</formula>
    </cfRule>
    <cfRule type="expression" dxfId="374" priority="170">
      <formula>IF(RIGHT(TEXT(AI79,"0.#"),1)=".",TRUE,FALSE)</formula>
    </cfRule>
  </conditionalFormatting>
  <conditionalFormatting sqref="AI78">
    <cfRule type="expression" dxfId="373" priority="167">
      <formula>IF(RIGHT(TEXT(AI78,"0.#"),1)=".",FALSE,TRUE)</formula>
    </cfRule>
    <cfRule type="expression" dxfId="372" priority="168">
      <formula>IF(RIGHT(TEXT(AI78,"0.#"),1)=".",TRUE,FALSE)</formula>
    </cfRule>
  </conditionalFormatting>
  <conditionalFormatting sqref="AI77">
    <cfRule type="expression" dxfId="371" priority="165">
      <formula>IF(RIGHT(TEXT(AI77,"0.#"),1)=".",FALSE,TRUE)</formula>
    </cfRule>
    <cfRule type="expression" dxfId="370" priority="166">
      <formula>IF(RIGHT(TEXT(AI77,"0.#"),1)=".",TRUE,FALSE)</formula>
    </cfRule>
  </conditionalFormatting>
  <conditionalFormatting sqref="AM77">
    <cfRule type="expression" dxfId="369" priority="163">
      <formula>IF(RIGHT(TEXT(AM77,"0.#"),1)=".",FALSE,TRUE)</formula>
    </cfRule>
    <cfRule type="expression" dxfId="368" priority="164">
      <formula>IF(RIGHT(TEXT(AM77,"0.#"),1)=".",TRUE,FALSE)</formula>
    </cfRule>
  </conditionalFormatting>
  <conditionalFormatting sqref="AM78">
    <cfRule type="expression" dxfId="367" priority="161">
      <formula>IF(RIGHT(TEXT(AM78,"0.#"),1)=".",FALSE,TRUE)</formula>
    </cfRule>
    <cfRule type="expression" dxfId="366" priority="162">
      <formula>IF(RIGHT(TEXT(AM78,"0.#"),1)=".",TRUE,FALSE)</formula>
    </cfRule>
  </conditionalFormatting>
  <conditionalFormatting sqref="AM79">
    <cfRule type="expression" dxfId="365" priority="159">
      <formula>IF(RIGHT(TEXT(AM79,"0.#"),1)=".",FALSE,TRUE)</formula>
    </cfRule>
    <cfRule type="expression" dxfId="364" priority="160">
      <formula>IF(RIGHT(TEXT(AM79,"0.#"),1)=".",TRUE,FALSE)</formula>
    </cfRule>
  </conditionalFormatting>
  <conditionalFormatting sqref="AQ77:AQ79">
    <cfRule type="expression" dxfId="363" priority="157">
      <formula>IF(RIGHT(TEXT(AQ77,"0.#"),1)=".",FALSE,TRUE)</formula>
    </cfRule>
    <cfRule type="expression" dxfId="362" priority="158">
      <formula>IF(RIGHT(TEXT(AQ77,"0.#"),1)=".",TRUE,FALSE)</formula>
    </cfRule>
  </conditionalFormatting>
  <conditionalFormatting sqref="AU77:AU79">
    <cfRule type="expression" dxfId="361" priority="155">
      <formula>IF(RIGHT(TEXT(AU77,"0.#"),1)=".",FALSE,TRUE)</formula>
    </cfRule>
    <cfRule type="expression" dxfId="360" priority="156">
      <formula>IF(RIGHT(TEXT(AU77,"0.#"),1)=".",TRUE,FALSE)</formula>
    </cfRule>
  </conditionalFormatting>
  <conditionalFormatting sqref="AE69">
    <cfRule type="expression" dxfId="359" priority="153">
      <formula>IF(RIGHT(TEXT(AE69,"0.#"),1)=".",FALSE,TRUE)</formula>
    </cfRule>
    <cfRule type="expression" dxfId="358" priority="154">
      <formula>IF(RIGHT(TEXT(AE69,"0.#"),1)=".",TRUE,FALSE)</formula>
    </cfRule>
  </conditionalFormatting>
  <conditionalFormatting sqref="AE70">
    <cfRule type="expression" dxfId="357" priority="151">
      <formula>IF(RIGHT(TEXT(AE70,"0.#"),1)=".",FALSE,TRUE)</formula>
    </cfRule>
    <cfRule type="expression" dxfId="356" priority="152">
      <formula>IF(RIGHT(TEXT(AE70,"0.#"),1)=".",TRUE,FALSE)</formula>
    </cfRule>
  </conditionalFormatting>
  <conditionalFormatting sqref="AE71">
    <cfRule type="expression" dxfId="355" priority="149">
      <formula>IF(RIGHT(TEXT(AE71,"0.#"),1)=".",FALSE,TRUE)</formula>
    </cfRule>
    <cfRule type="expression" dxfId="354" priority="150">
      <formula>IF(RIGHT(TEXT(AE71,"0.#"),1)=".",TRUE,FALSE)</formula>
    </cfRule>
  </conditionalFormatting>
  <conditionalFormatting sqref="AI71">
    <cfRule type="expression" dxfId="353" priority="147">
      <formula>IF(RIGHT(TEXT(AI71,"0.#"),1)=".",FALSE,TRUE)</formula>
    </cfRule>
    <cfRule type="expression" dxfId="352" priority="148">
      <formula>IF(RIGHT(TEXT(AI71,"0.#"),1)=".",TRUE,FALSE)</formula>
    </cfRule>
  </conditionalFormatting>
  <conditionalFormatting sqref="AI70">
    <cfRule type="expression" dxfId="351" priority="145">
      <formula>IF(RIGHT(TEXT(AI70,"0.#"),1)=".",FALSE,TRUE)</formula>
    </cfRule>
    <cfRule type="expression" dxfId="350" priority="146">
      <formula>IF(RIGHT(TEXT(AI70,"0.#"),1)=".",TRUE,FALSE)</formula>
    </cfRule>
  </conditionalFormatting>
  <conditionalFormatting sqref="AI69">
    <cfRule type="expression" dxfId="349" priority="143">
      <formula>IF(RIGHT(TEXT(AI69,"0.#"),1)=".",FALSE,TRUE)</formula>
    </cfRule>
    <cfRule type="expression" dxfId="348" priority="144">
      <formula>IF(RIGHT(TEXT(AI69,"0.#"),1)=".",TRUE,FALSE)</formula>
    </cfRule>
  </conditionalFormatting>
  <conditionalFormatting sqref="AM69">
    <cfRule type="expression" dxfId="347" priority="141">
      <formula>IF(RIGHT(TEXT(AM69,"0.#"),1)=".",FALSE,TRUE)</formula>
    </cfRule>
    <cfRule type="expression" dxfId="346" priority="142">
      <formula>IF(RIGHT(TEXT(AM69,"0.#"),1)=".",TRUE,FALSE)</formula>
    </cfRule>
  </conditionalFormatting>
  <conditionalFormatting sqref="AM70">
    <cfRule type="expression" dxfId="345" priority="139">
      <formula>IF(RIGHT(TEXT(AM70,"0.#"),1)=".",FALSE,TRUE)</formula>
    </cfRule>
    <cfRule type="expression" dxfId="344" priority="140">
      <formula>IF(RIGHT(TEXT(AM70,"0.#"),1)=".",TRUE,FALSE)</formula>
    </cfRule>
  </conditionalFormatting>
  <conditionalFormatting sqref="AM71">
    <cfRule type="expression" dxfId="343" priority="137">
      <formula>IF(RIGHT(TEXT(AM71,"0.#"),1)=".",FALSE,TRUE)</formula>
    </cfRule>
    <cfRule type="expression" dxfId="342" priority="138">
      <formula>IF(RIGHT(TEXT(AM71,"0.#"),1)=".",TRUE,FALSE)</formula>
    </cfRule>
  </conditionalFormatting>
  <conditionalFormatting sqref="AQ69:AQ71">
    <cfRule type="expression" dxfId="341" priority="135">
      <formula>IF(RIGHT(TEXT(AQ69,"0.#"),1)=".",FALSE,TRUE)</formula>
    </cfRule>
    <cfRule type="expression" dxfId="340" priority="136">
      <formula>IF(RIGHT(TEXT(AQ69,"0.#"),1)=".",TRUE,FALSE)</formula>
    </cfRule>
  </conditionalFormatting>
  <conditionalFormatting sqref="AU69:AU71">
    <cfRule type="expression" dxfId="339" priority="133">
      <formula>IF(RIGHT(TEXT(AU69,"0.#"),1)=".",FALSE,TRUE)</formula>
    </cfRule>
    <cfRule type="expression" dxfId="338" priority="134">
      <formula>IF(RIGHT(TEXT(AU69,"0.#"),1)=".",TRUE,FALSE)</formula>
    </cfRule>
  </conditionalFormatting>
  <conditionalFormatting sqref="AE72">
    <cfRule type="expression" dxfId="337" priority="131">
      <formula>IF(RIGHT(TEXT(AE72,"0.#"),1)=".",FALSE,TRUE)</formula>
    </cfRule>
    <cfRule type="expression" dxfId="336" priority="132">
      <formula>IF(RIGHT(TEXT(AE72,"0.#"),1)=".",TRUE,FALSE)</formula>
    </cfRule>
  </conditionalFormatting>
  <conditionalFormatting sqref="AE73">
    <cfRule type="expression" dxfId="335" priority="129">
      <formula>IF(RIGHT(TEXT(AE73,"0.#"),1)=".",FALSE,TRUE)</formula>
    </cfRule>
    <cfRule type="expression" dxfId="334" priority="130">
      <formula>IF(RIGHT(TEXT(AE73,"0.#"),1)=".",TRUE,FALSE)</formula>
    </cfRule>
  </conditionalFormatting>
  <conditionalFormatting sqref="AE74">
    <cfRule type="expression" dxfId="333" priority="127">
      <formula>IF(RIGHT(TEXT(AE74,"0.#"),1)=".",FALSE,TRUE)</formula>
    </cfRule>
    <cfRule type="expression" dxfId="332" priority="128">
      <formula>IF(RIGHT(TEXT(AE74,"0.#"),1)=".",TRUE,FALSE)</formula>
    </cfRule>
  </conditionalFormatting>
  <conditionalFormatting sqref="AI74">
    <cfRule type="expression" dxfId="331" priority="125">
      <formula>IF(RIGHT(TEXT(AI74,"0.#"),1)=".",FALSE,TRUE)</formula>
    </cfRule>
    <cfRule type="expression" dxfId="330" priority="126">
      <formula>IF(RIGHT(TEXT(AI74,"0.#"),1)=".",TRUE,FALSE)</formula>
    </cfRule>
  </conditionalFormatting>
  <conditionalFormatting sqref="AI73">
    <cfRule type="expression" dxfId="329" priority="123">
      <formula>IF(RIGHT(TEXT(AI73,"0.#"),1)=".",FALSE,TRUE)</formula>
    </cfRule>
    <cfRule type="expression" dxfId="328" priority="124">
      <formula>IF(RIGHT(TEXT(AI73,"0.#"),1)=".",TRUE,FALSE)</formula>
    </cfRule>
  </conditionalFormatting>
  <conditionalFormatting sqref="AI72">
    <cfRule type="expression" dxfId="327" priority="121">
      <formula>IF(RIGHT(TEXT(AI72,"0.#"),1)=".",FALSE,TRUE)</formula>
    </cfRule>
    <cfRule type="expression" dxfId="326" priority="122">
      <formula>IF(RIGHT(TEXT(AI72,"0.#"),1)=".",TRUE,FALSE)</formula>
    </cfRule>
  </conditionalFormatting>
  <conditionalFormatting sqref="AM72">
    <cfRule type="expression" dxfId="325" priority="119">
      <formula>IF(RIGHT(TEXT(AM72,"0.#"),1)=".",FALSE,TRUE)</formula>
    </cfRule>
    <cfRule type="expression" dxfId="324" priority="120">
      <formula>IF(RIGHT(TEXT(AM72,"0.#"),1)=".",TRUE,FALSE)</formula>
    </cfRule>
  </conditionalFormatting>
  <conditionalFormatting sqref="AM73">
    <cfRule type="expression" dxfId="323" priority="117">
      <formula>IF(RIGHT(TEXT(AM73,"0.#"),1)=".",FALSE,TRUE)</formula>
    </cfRule>
    <cfRule type="expression" dxfId="322" priority="118">
      <formula>IF(RIGHT(TEXT(AM73,"0.#"),1)=".",TRUE,FALSE)</formula>
    </cfRule>
  </conditionalFormatting>
  <conditionalFormatting sqref="AM74">
    <cfRule type="expression" dxfId="321" priority="115">
      <formula>IF(RIGHT(TEXT(AM74,"0.#"),1)=".",FALSE,TRUE)</formula>
    </cfRule>
    <cfRule type="expression" dxfId="320" priority="116">
      <formula>IF(RIGHT(TEXT(AM74,"0.#"),1)=".",TRUE,FALSE)</formula>
    </cfRule>
  </conditionalFormatting>
  <conditionalFormatting sqref="AQ72:AQ74">
    <cfRule type="expression" dxfId="319" priority="113">
      <formula>IF(RIGHT(TEXT(AQ72,"0.#"),1)=".",FALSE,TRUE)</formula>
    </cfRule>
    <cfRule type="expression" dxfId="318" priority="114">
      <formula>IF(RIGHT(TEXT(AQ72,"0.#"),1)=".",TRUE,FALSE)</formula>
    </cfRule>
  </conditionalFormatting>
  <conditionalFormatting sqref="AU72:AU74">
    <cfRule type="expression" dxfId="317" priority="111">
      <formula>IF(RIGHT(TEXT(AU72,"0.#"),1)=".",FALSE,TRUE)</formula>
    </cfRule>
    <cfRule type="expression" dxfId="316" priority="112">
      <formula>IF(RIGHT(TEXT(AU72,"0.#"),1)=".",TRUE,FALSE)</formula>
    </cfRule>
  </conditionalFormatting>
  <conditionalFormatting sqref="AU106">
    <cfRule type="expression" dxfId="315" priority="103">
      <formula>IF(RIGHT(TEXT(AU106,"0.#"),1)=".",FALSE,TRUE)</formula>
    </cfRule>
    <cfRule type="expression" dxfId="314" priority="104">
      <formula>IF(RIGHT(TEXT(AU106,"0.#"),1)=".",TRUE,FALSE)</formula>
    </cfRule>
  </conditionalFormatting>
  <conditionalFormatting sqref="AU107">
    <cfRule type="expression" dxfId="313" priority="101">
      <formula>IF(RIGHT(TEXT(AU107,"0.#"),1)=".",FALSE,TRUE)</formula>
    </cfRule>
    <cfRule type="expression" dxfId="312" priority="102">
      <formula>IF(RIGHT(TEXT(AU107,"0.#"),1)=".",TRUE,FALSE)</formula>
    </cfRule>
  </conditionalFormatting>
  <conditionalFormatting sqref="AU109">
    <cfRule type="expression" dxfId="311" priority="97">
      <formula>IF(RIGHT(TEXT(AU109,"0.#"),1)=".",FALSE,TRUE)</formula>
    </cfRule>
    <cfRule type="expression" dxfId="310" priority="98">
      <formula>IF(RIGHT(TEXT(AU109,"0.#"),1)=".",TRUE,FALSE)</formula>
    </cfRule>
  </conditionalFormatting>
  <conditionalFormatting sqref="AU110">
    <cfRule type="expression" dxfId="309" priority="95">
      <formula>IF(RIGHT(TEXT(AU110,"0.#"),1)=".",FALSE,TRUE)</formula>
    </cfRule>
    <cfRule type="expression" dxfId="308" priority="96">
      <formula>IF(RIGHT(TEXT(AU110,"0.#"),1)=".",TRUE,FALSE)</formula>
    </cfRule>
  </conditionalFormatting>
  <conditionalFormatting sqref="AU112">
    <cfRule type="expression" dxfId="307" priority="93">
      <formula>IF(RIGHT(TEXT(AU112,"0.#"),1)=".",FALSE,TRUE)</formula>
    </cfRule>
    <cfRule type="expression" dxfId="306" priority="94">
      <formula>IF(RIGHT(TEXT(AU112,"0.#"),1)=".",TRUE,FALSE)</formula>
    </cfRule>
  </conditionalFormatting>
  <conditionalFormatting sqref="AU113">
    <cfRule type="expression" dxfId="305" priority="91">
      <formula>IF(RIGHT(TEXT(AU113,"0.#"),1)=".",FALSE,TRUE)</formula>
    </cfRule>
    <cfRule type="expression" dxfId="304" priority="92">
      <formula>IF(RIGHT(TEXT(AU113,"0.#"),1)=".",TRUE,FALSE)</formula>
    </cfRule>
  </conditionalFormatting>
  <conditionalFormatting sqref="AU115">
    <cfRule type="expression" dxfId="303" priority="89">
      <formula>IF(RIGHT(TEXT(AU115,"0.#"),1)=".",FALSE,TRUE)</formula>
    </cfRule>
    <cfRule type="expression" dxfId="302" priority="90">
      <formula>IF(RIGHT(TEXT(AU115,"0.#"),1)=".",TRUE,FALSE)</formula>
    </cfRule>
  </conditionalFormatting>
  <conditionalFormatting sqref="AU116">
    <cfRule type="expression" dxfId="301" priority="87">
      <formula>IF(RIGHT(TEXT(AU116,"0.#"),1)=".",FALSE,TRUE)</formula>
    </cfRule>
    <cfRule type="expression" dxfId="300" priority="88">
      <formula>IF(RIGHT(TEXT(AU116,"0.#"),1)=".",TRUE,FALSE)</formula>
    </cfRule>
  </conditionalFormatting>
  <conditionalFormatting sqref="AE91">
    <cfRule type="expression" dxfId="299" priority="75">
      <formula>IF(RIGHT(TEXT(AE91,"0.#"),1)=".",FALSE,TRUE)</formula>
    </cfRule>
    <cfRule type="expression" dxfId="298" priority="76">
      <formula>IF(RIGHT(TEXT(AE91,"0.#"),1)=".",TRUE,FALSE)</formula>
    </cfRule>
  </conditionalFormatting>
  <conditionalFormatting sqref="AI91">
    <cfRule type="expression" dxfId="297" priority="73">
      <formula>IF(RIGHT(TEXT(AI91,"0.#"),1)=".",FALSE,TRUE)</formula>
    </cfRule>
    <cfRule type="expression" dxfId="296" priority="74">
      <formula>IF(RIGHT(TEXT(AI91,"0.#"),1)=".",TRUE,FALSE)</formula>
    </cfRule>
  </conditionalFormatting>
  <conditionalFormatting sqref="AM91">
    <cfRule type="expression" dxfId="295" priority="71">
      <formula>IF(RIGHT(TEXT(AM91,"0.#"),1)=".",FALSE,TRUE)</formula>
    </cfRule>
    <cfRule type="expression" dxfId="294" priority="72">
      <formula>IF(RIGHT(TEXT(AM91,"0.#"),1)=".",TRUE,FALSE)</formula>
    </cfRule>
  </conditionalFormatting>
  <conditionalFormatting sqref="AQ91">
    <cfRule type="expression" dxfId="293" priority="69">
      <formula>IF(RIGHT(TEXT(AQ91,"0.#"),1)=".",FALSE,TRUE)</formula>
    </cfRule>
    <cfRule type="expression" dxfId="292" priority="70">
      <formula>IF(RIGHT(TEXT(AQ91,"0.#"),1)=".",TRUE,FALSE)</formula>
    </cfRule>
  </conditionalFormatting>
  <conditionalFormatting sqref="AU91">
    <cfRule type="expression" dxfId="291" priority="67">
      <formula>IF(RIGHT(TEXT(AU91,"0.#"),1)=".",FALSE,TRUE)</formula>
    </cfRule>
    <cfRule type="expression" dxfId="290" priority="68">
      <formula>IF(RIGHT(TEXT(AU91,"0.#"),1)=".",TRUE,FALSE)</formula>
    </cfRule>
  </conditionalFormatting>
  <conditionalFormatting sqref="W14:AC14">
    <cfRule type="expression" dxfId="289" priority="65">
      <formula>IF(RIGHT(TEXT(W14,"0.#"),1)=".",FALSE,TRUE)</formula>
    </cfRule>
    <cfRule type="expression" dxfId="288" priority="66">
      <formula>IF(RIGHT(TEXT(W14,"0.#"),1)=".",TRUE,FALSE)</formula>
    </cfRule>
  </conditionalFormatting>
  <conditionalFormatting sqref="AQ35 AU35">
    <cfRule type="expression" dxfId="287" priority="61">
      <formula>IF(RIGHT(TEXT(AQ35,"0.#"),1)=".",FALSE,TRUE)</formula>
    </cfRule>
    <cfRule type="expression" dxfId="286" priority="62">
      <formula>IF(RIGHT(TEXT(AQ35,"0.#"),1)=".",TRUE,FALSE)</formula>
    </cfRule>
  </conditionalFormatting>
  <conditionalFormatting sqref="AM118 AQ118">
    <cfRule type="expression" dxfId="285" priority="39">
      <formula>IF(RIGHT(TEXT(AM118,"0.#"),1)=".",FALSE,TRUE)</formula>
    </cfRule>
    <cfRule type="expression" dxfId="284" priority="40">
      <formula>IF(RIGHT(TEXT(AM118,"0.#"),1)=".",TRUE,FALSE)</formula>
    </cfRule>
  </conditionalFormatting>
  <conditionalFormatting sqref="AQ119">
    <cfRule type="expression" dxfId="283" priority="35">
      <formula>IF(RIGHT(TEXT(AQ119,"0.#"),1)=".",FALSE,TRUE)</formula>
    </cfRule>
    <cfRule type="expression" dxfId="282" priority="36">
      <formula>IF(RIGHT(TEXT(AQ119,"0.#"),1)=".",TRUE,FALSE)</formula>
    </cfRule>
  </conditionalFormatting>
  <conditionalFormatting sqref="Y200:Y201">
    <cfRule type="expression" dxfId="281" priority="33">
      <formula>IF(RIGHT(TEXT(Y200,"0.#"),1)=".",FALSE,TRUE)</formula>
    </cfRule>
    <cfRule type="expression" dxfId="280" priority="34">
      <formula>IF(RIGHT(TEXT(Y200,"0.#"),1)=".",TRUE,FALSE)</formula>
    </cfRule>
  </conditionalFormatting>
  <conditionalFormatting sqref="Y255">
    <cfRule type="expression" dxfId="279" priority="31">
      <formula>IF(RIGHT(TEXT(Y255,"0.#"),1)=".",FALSE,TRUE)</formula>
    </cfRule>
    <cfRule type="expression" dxfId="278" priority="32">
      <formula>IF(RIGHT(TEXT(Y255,"0.#"),1)=".",TRUE,FALSE)</formula>
    </cfRule>
  </conditionalFormatting>
  <conditionalFormatting sqref="AL255:AO255">
    <cfRule type="expression" dxfId="277" priority="27">
      <formula>IF(AND(AL255&gt;=0, RIGHT(TEXT(AL255,"0.#"),1)&lt;&gt;"."),TRUE,FALSE)</formula>
    </cfRule>
    <cfRule type="expression" dxfId="276" priority="28">
      <formula>IF(AND(AL255&gt;=0, RIGHT(TEXT(AL255,"0.#"),1)="."),TRUE,FALSE)</formula>
    </cfRule>
    <cfRule type="expression" dxfId="275" priority="29">
      <formula>IF(AND(AL255&lt;0, RIGHT(TEXT(AL255,"0.#"),1)&lt;&gt;"."),TRUE,FALSE)</formula>
    </cfRule>
    <cfRule type="expression" dxfId="274" priority="30">
      <formula>IF(AND(AL255&lt;0, RIGHT(TEXT(AL255,"0.#"),1)="."),TRUE,FALSE)</formula>
    </cfRule>
  </conditionalFormatting>
  <conditionalFormatting sqref="AE34:AE36">
    <cfRule type="expression" dxfId="273" priority="25">
      <formula>IF(RIGHT(TEXT(AE34,"0.#"),1)=".",FALSE,TRUE)</formula>
    </cfRule>
    <cfRule type="expression" dxfId="272" priority="26">
      <formula>IF(RIGHT(TEXT(AE34,"0.#"),1)=".",TRUE,FALSE)</formula>
    </cfRule>
  </conditionalFormatting>
  <conditionalFormatting sqref="AI34:AI36">
    <cfRule type="expression" dxfId="271" priority="23">
      <formula>IF(RIGHT(TEXT(AI34,"0.#"),1)=".",FALSE,TRUE)</formula>
    </cfRule>
    <cfRule type="expression" dxfId="270" priority="24">
      <formula>IF(RIGHT(TEXT(AI34,"0.#"),1)=".",TRUE,FALSE)</formula>
    </cfRule>
  </conditionalFormatting>
  <conditionalFormatting sqref="AM34:AM36">
    <cfRule type="expression" dxfId="269" priority="21">
      <formula>IF(RIGHT(TEXT(AM34,"0.#"),1)=".",FALSE,TRUE)</formula>
    </cfRule>
    <cfRule type="expression" dxfId="268" priority="22">
      <formula>IF(RIGHT(TEXT(AM34,"0.#"),1)=".",TRUE,FALSE)</formula>
    </cfRule>
  </conditionalFormatting>
  <conditionalFormatting sqref="AE103 AQ103">
    <cfRule type="expression" dxfId="267" priority="19">
      <formula>IF(RIGHT(TEXT(AE103,"0.#"),1)=".",FALSE,TRUE)</formula>
    </cfRule>
    <cfRule type="expression" dxfId="266" priority="20">
      <formula>IF(RIGHT(TEXT(AE103,"0.#"),1)=".",TRUE,FALSE)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M103">
    <cfRule type="expression" dxfId="263" priority="15">
      <formula>IF(RIGHT(TEXT(AM103,"0.#"),1)=".",FALSE,TRUE)</formula>
    </cfRule>
    <cfRule type="expression" dxfId="262" priority="16">
      <formula>IF(RIGHT(TEXT(AM103,"0.#"),1)=".",TRUE,FALSE)</formula>
    </cfRule>
  </conditionalFormatting>
  <conditionalFormatting sqref="AE104">
    <cfRule type="expression" dxfId="261" priority="13">
      <formula>IF(RIGHT(TEXT(AE104,"0.#"),1)=".",FALSE,TRUE)</formula>
    </cfRule>
    <cfRule type="expression" dxfId="260" priority="14">
      <formula>IF(RIGHT(TEXT(AE104,"0.#"),1)=".",TRUE,FALSE)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M104">
    <cfRule type="expression" dxfId="257" priority="9">
      <formula>IF(RIGHT(TEXT(AM104,"0.#"),1)=".",FALSE,TRUE)</formula>
    </cfRule>
    <cfRule type="expression" dxfId="256" priority="10">
      <formula>IF(RIGHT(TEXT(AM104,"0.#"),1)=".",TRUE,FALSE)</formula>
    </cfRule>
  </conditionalFormatting>
  <conditionalFormatting sqref="AQ104">
    <cfRule type="expression" dxfId="255" priority="7">
      <formula>IF(RIGHT(TEXT(AQ104,"0.#"),1)=".",FALSE,TRUE)</formula>
    </cfRule>
    <cfRule type="expression" dxfId="254" priority="8">
      <formula>IF(RIGHT(TEXT(AQ104,"0.#"),1)=".",TRUE,FALSE)</formula>
    </cfRule>
  </conditionalFormatting>
  <conditionalFormatting sqref="AU103">
    <cfRule type="expression" dxfId="253" priority="5">
      <formula>IF(RIGHT(TEXT(AU103,"0.#"),1)=".",FALSE,TRUE)</formula>
    </cfRule>
    <cfRule type="expression" dxfId="252" priority="6">
      <formula>IF(RIGHT(TEXT(AU103,"0.#"),1)=".",TRUE,FALSE)</formula>
    </cfRule>
  </conditionalFormatting>
  <conditionalFormatting sqref="AU104">
    <cfRule type="expression" dxfId="251" priority="3">
      <formula>IF(RIGHT(TEXT(AU104,"0.#"),1)=".",FALSE,TRUE)</formula>
    </cfRule>
    <cfRule type="expression" dxfId="250" priority="4">
      <formula>IF(RIGHT(TEXT(AU104,"0.#"),1)=".",TRUE,FALSE)</formula>
    </cfRule>
  </conditionalFormatting>
  <conditionalFormatting sqref="AE118:AE119 AI118:AI119">
    <cfRule type="expression" dxfId="249" priority="1">
      <formula>IF(RIGHT(TEXT(AE118,"0.#"),1)=".",FALSE,TRUE)</formula>
    </cfRule>
    <cfRule type="expression" dxfId="248" priority="2">
      <formula>IF(RIGHT(TEXT(AE118,"0.#"),1)=".",TRUE,FALSE)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 manualBreakCount="1">
    <brk id="158" max="50" man="1"/>
  </rowBreaks>
  <colBreaks count="1" manualBreakCount="1">
    <brk id="17" max="549"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479</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476</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479</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476</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479</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476</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479</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476</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479</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476</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479</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476</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479</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476</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479</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476</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479</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476</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479</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476</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2018-06-12T07:41:28Z</cp:lastPrinted>
  <dcterms:created xsi:type="dcterms:W3CDTF">2012-03-13T00:50:25Z</dcterms:created>
  <dcterms:modified xsi:type="dcterms:W3CDTF">2018-08-31T09:43:59Z</dcterms:modified>
</cp:coreProperties>
</file>