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MCRK\Desktop\行政事業レビュー\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<sst xmlns="http://schemas.openxmlformats.org/spreadsheetml/2006/main" count="2913" uniqueCount="640">
  <si>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</si>
  <si>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</si>
  <si>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</si>
  <si>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</si>
  <si>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</si>
  <si>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</si>
  <si>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</si>
  <si>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</si>
  <si>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</si>
  <si>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</si>
  <si>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</si>
  <si>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</si>
  <si>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</si>
  <si>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</si>
  <si>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</si>
  <si>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</si>
  <si>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</si>
  <si>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</si>
  <si>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</si>
  <si>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</si>
  <si>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</si>
  <si>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</si>
  <si>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</si>
  <si>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</si>
  <si>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</si>
  <si>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</si>
  <si>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</si>
  <si>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</si>
  <si>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</si>
  <si>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</si>
  <si>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</si>
  <si>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</si>
  <si>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</si>
  <si>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</si>
  <si>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</si>
  <si>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</si>
  <si>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</si>
  <si>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</si>
  <si>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</si>
  <si>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</si>
  <si>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</si>
  <si>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</si>
  <si>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</si>
  <si>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</si>
  <si>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</si>
  <si>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</si>
  <si>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</si>
  <si>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</si>
  <si>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</si>
  <si>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</si>
  <si>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</si>
  <si>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</si>
  <si>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</si>
  <si>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</si>
  <si>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</si>
  <si>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</si>
  <si>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</si>
  <si>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</si>
  <si>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</si>
  <si>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</si>
  <si>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</si>
  <si>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</si>
  <si>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</si>
  <si>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</si>
  <si>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</si>
  <si>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</si>
  <si>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</si>
  <si>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</si>
  <si>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</si>
  <si>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</si>
  <si>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</si>
  <si>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</si>
  <si>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</si>
  <si>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</si>
  <si>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</si>
  <si>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</si>
  <si>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</si>
  <si>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</si>
  <si>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</si>
  <si>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</si>
  <si>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</si>
  <si>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</si>
  <si>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</si>
  <si>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</si>
  <si>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</si>
  <si>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</si>
  <si>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</si>
  <si>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</si>
  <si>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</si>
  <si>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</si>
  <si>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</si>
  <si>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</si>
  <si>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</si>
  <si>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</si>
  <si>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</si>
  <si>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</si>
  <si>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</si>
  <si>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</si>
  <si>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</si>
  <si>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</si>
  <si>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</si>
  <si>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</si>
  <si>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</si>
  <si>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</si>
  <si>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</si>
  <si>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</si>
  <si>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</si>
  <si>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</si>
  <si>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</si>
  <si>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</si>
  <si>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</si>
  <si>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</si>
  <si>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</si>
  <si>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</si>
  <si>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</si>
  <si>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</si>
  <si>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</si>
  <si>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</si>
  <si>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</si>
  <si>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</si>
  <si>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</si>
  <si>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</si>
  <si>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</si>
  <si>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</si>
  <si>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</si>
  <si>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</si>
  <si>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</si>
  <si>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</si>
  <si>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</si>
  <si>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</si>
  <si>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</si>
  <si>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</si>
  <si>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</si>
  <si>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</si>
  <si>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</si>
  <si>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</si>
  <si>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</si>
  <si>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</si>
  <si>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</si>
  <si>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</si>
  <si>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</si>
  <si>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</si>
  <si>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</si>
  <si>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</si>
  <si>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</si>
  <si>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</si>
  <si>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</si>
  <si>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</si>
  <si>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</si>
  <si>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</si>
  <si>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</si>
  <si>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</si>
  <si>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</si>
  <si>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</si>
  <si>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</si>
  <si>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</si>
  <si>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</si>
  <si>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</si>
  <si>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</si>
  <si>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</si>
  <si>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</si>
  <si>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</si>
  <si>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</si>
  <si>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</si>
  <si>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</si>
  <si>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</si>
  <si>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</si>
  <si>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</si>
  <si>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</si>
  <si>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</si>
  <si>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</si>
  <si>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</si>
  <si>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</si>
  <si>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</si>
  <si>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</si>
  <si>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</si>
  <si>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</si>
  <si>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</si>
  <si>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</si>
  <si>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</si>
  <si>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</si>
  <si>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</si>
  <si>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</si>
  <si>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</si>
  <si>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</si>
  <si>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</si>
  <si>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</si>
  <si>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</si>
  <si>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</si>
  <si>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</si>
  <si>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</si>
  <si>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</si>
  <si>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</si>
  <si>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</si>
  <si>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</si>
  <si>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</si>
  <si>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</si>
  <si>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</si>
  <si>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</si>
  <si>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</si>
  <si>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</si>
  <si>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</si>
  <si>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</si>
  <si>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</si>
  <si>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</si>
  <si>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</si>
  <si>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</si>
  <si>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</si>
  <si>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</si>
  <si>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</si>
  <si>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</si>
  <si>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</si>
  <si>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</si>
  <si>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</si>
  <si>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</si>
  <si>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</si>
  <si>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</si>
  <si>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</si>
  <si>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</si>
  <si>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</si>
  <si>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</si>
  <si>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</si>
  <si>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</si>
  <si>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</si>
  <si>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</si>
  <si>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</si>
  <si>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</si>
  <si>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</si>
  <si>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</si>
  <si>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</si>
  <si>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</si>
  <si>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</si>
  <si>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</si>
  <si>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</si>
  <si>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</si>
  <si>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</si>
  <si>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</si>
  <si>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</si>
  <si>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</si>
  <si>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</si>
  <si>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</si>
  <si>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</si>
  <si>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</si>
  <si>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</si>
  <si>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</si>
  <si>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</si>
  <si>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</si>
  <si>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</si>
  <si>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</si>
  <si>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</si>
  <si>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</si>
  <si>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</si>
  <si>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</si>
  <si>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</si>
  <si>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</si>
  <si>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</si>
  <si>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</si>
  <si>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</si>
  <si>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</si>
  <si>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</si>
  <si>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</si>
  <si>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</si>
  <si>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</si>
  <si>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</si>
  <si>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</si>
  <si>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</si>
  <si>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</si>
  <si>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</si>
  <si>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</si>
  <si>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</si>
  <si>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</si>
  <si>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</si>
  <si>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</si>
  <si>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</si>
  <si>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</si>
  <si>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</si>
  <si>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</si>
  <si>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</si>
  <si>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</si>
  <si>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</si>
  <si>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</si>
  <si>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</si>
  <si>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</si>
  <si>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</si>
  <si>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</si>
  <si>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</si>
  <si>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</si>
  <si>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</si>
  <si>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</si>
  <si>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</si>
  <si>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</si>
  <si>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</si>
  <si>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</si>
  <si>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</si>
  <si>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</si>
  <si>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</si>
  <si>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</si>
  <si>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</si>
  <si>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</si>
  <si>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</si>
  <si>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</si>
  <si>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</si>
  <si>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</si>
  <si>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</si>
  <si>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</si>
  <si>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</si>
  <si>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</si>
  <si>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</si>
  <si>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</si>
  <si>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</si>
  <si>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</si>
  <si>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</si>
  <si>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</si>
  <si>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</si>
  <si>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</si>
  <si>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</si>
  <si>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</si>
  <si>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</si>
  <si>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</si>
  <si>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</si>
  <si>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</si>
  <si>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</si>
  <si>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</si>
  <si>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</si>
  <si>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</si>
  <si>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</si>
  <si>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</si>
  <si>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</si>
  <si>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</si>
  <si>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</si>
  <si>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</si>
  <si>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</si>
  <si>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</si>
  <si>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</si>
  <si>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</si>
  <si>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</si>
  <si>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</si>
  <si>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</si>
  <si>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</si>
  <si>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</si>
  <si>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</si>
  <si>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</si>
  <si>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</si>
  <si>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</si>
  <si>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</si>
  <si>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</si>
  <si>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</si>
  <si>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</si>
  <si>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</si>
  <si>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</si>
  <si>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</si>
  <si>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</si>
  <si>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</si>
  <si>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</si>
  <si>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</si>
  <si>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</si>
  <si>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</si>
  <si>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</si>
  <si>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</si>
  <si>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</si>
  <si>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</si>
  <si>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</si>
  <si>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</si>
  <si>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</si>
  <si>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</si>
  <si>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</si>
  <si>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</si>
  <si>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</si>
  <si>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</si>
  <si>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</si>
  <si>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</si>
  <si>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</si>
  <si>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</si>
  <si>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</si>
  <si>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</si>
  <si>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</si>
  <si>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</si>
  <si>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</si>
  <si>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</si>
  <si>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</si>
  <si>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</si>
  <si>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</si>
  <si>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</si>
  <si>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</si>
  <si>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</si>
  <si>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</si>
  <si>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</si>
  <si>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</si>
  <si>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</si>
  <si>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</si>
  <si>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</si>
  <si>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</si>
  <si>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</si>
  <si>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</si>
  <si>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</si>
  <si>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</si>
  <si>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</si>
  <si>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</si>
  <si>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</si>
  <si>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</si>
  <si>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</si>
  <si>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</si>
  <si>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</si>
  <si>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</si>
  <si>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</si>
  <si>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</si>
  <si>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</si>
  <si>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</si>
  <si>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</si>
  <si>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</si>
  <si>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</si>
  <si>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</si>
  <si>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</si>
  <si>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</si>
  <si>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</si>
  <si>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</si>
  <si>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</si>
  <si>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</si>
  <si>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</si>
  <si>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</si>
  <si>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</si>
  <si>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</si>
  <si>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</si>
  <si>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</si>
  <si>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</si>
  <si>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</si>
  <si>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</si>
  <si>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</si>
  <si>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</si>
  <si>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</si>
  <si>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</si>
  <si>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</si>
  <si>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</si>
  <si>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</si>
  <si>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</si>
  <si>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</si>
  <si>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</si>
  <si>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</si>
  <si>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</si>
  <si>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</si>
  <si>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</si>
  <si>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</si>
  <si>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</si>
  <si>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</si>
  <si>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</si>
  <si>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</si>
  <si>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</si>
  <si>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</si>
  <si>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</si>
  <si>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</si>
  <si>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</si>
  <si>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</si>
  <si>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</si>
  <si>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</si>
  <si>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</si>
  <si>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</si>
  <si>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</si>
  <si>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</si>
  <si>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</si>
  <si>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</si>
  <si>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</si>
  <si>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</si>
  <si>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</si>
  <si>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</si>
  <si>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</si>
  <si>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</si>
  <si>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</si>
  <si>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</si>
  <si>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</si>
  <si>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</si>
  <si>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</si>
  <si>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</si>
  <si>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</si>
  <si>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</si>
  <si>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</si>
  <si>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</si>
  <si>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</si>
  <si>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</si>
  <si>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</si>
  <si>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</si>
  <si>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</si>
  <si>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</si>
  <si>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</si>
  <si>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</si>
  <si>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</si>
  <si>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</si>
  <si>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</si>
  <si>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</si>
  <si>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</si>
  <si>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</si>
  <si>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</si>
  <si>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</si>
  <si>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</si>
  <si>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</si>
  <si>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</si>
  <si>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</si>
  <si>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</si>
  <si>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</si>
  <si>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</si>
  <si>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</si>
  <si>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</si>
  <si>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</si>
  <si>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</si>
  <si>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</si>
  <si>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</si>
  <si>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</si>
  <si>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</si>
  <si>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</si>
  <si>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</si>
  <si>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</si>
  <si>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</si>
  <si>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</si>
  <si>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</si>
  <si>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</si>
  <si>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</si>
  <si>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</si>
  <si>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</si>
  <si>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</si>
  <si>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</si>
  <si>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</si>
  <si>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</si>
  <si>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</si>
  <si>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</si>
  <si>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</si>
  <si>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</si>
  <si>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</si>
  <si>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</si>
  <si>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</si>
  <si>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</si>
  <si>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</si>
  <si>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</si>
  <si>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</si>
  <si>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</si>
  <si>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</si>
  <si>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</si>
  <si>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</si>
  <si>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</si>
  <si>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</si>
  <si>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</si>
  <si>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</si>
  <si>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</si>
  <si>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</si>
  <si>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</si>
  <si>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</si>
  <si>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</si>
  <si>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</si>
  <si>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</si>
  <si>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</si>
  <si>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</si>
  <si>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中央障害者社会参加推進センター運営事業</t>
    <rPh sb="0" eb="2">
      <t>チュウオウ</t>
    </rPh>
    <rPh sb="2" eb="5">
      <t>ショウガイシャ</t>
    </rPh>
    <rPh sb="5" eb="7">
      <t>シャカイ</t>
    </rPh>
    <rPh sb="7" eb="9">
      <t>サンカ</t>
    </rPh>
    <rPh sb="9" eb="11">
      <t>スイシン</t>
    </rPh>
    <rPh sb="15" eb="17">
      <t>ウンエイ</t>
    </rPh>
    <rPh sb="17" eb="19">
      <t>ジギョウ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</si>
  <si>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</si>
  <si>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企画課自立支援振興室</t>
    <rPh sb="0" eb="3">
      <t>キカクカ</t>
    </rPh>
    <rPh sb="3" eb="5">
      <t>ジリツ</t>
    </rPh>
    <rPh sb="5" eb="7">
      <t>シエン</t>
    </rPh>
    <rPh sb="7" eb="10">
      <t>シンコウシツ</t>
    </rPh>
    <phoneticPr fontId="5"/>
  </si>
  <si>
    <t>田仲　教泰</t>
    <rPh sb="0" eb="2">
      <t>タナカ</t>
    </rPh>
    <rPh sb="3" eb="4">
      <t>オシ</t>
    </rPh>
    <rPh sb="4" eb="5">
      <t>ヤスシ</t>
    </rPh>
    <phoneticPr fontId="5"/>
  </si>
  <si>
    <t>厚生労働省</t>
  </si>
  <si>
    <t>○</t>
  </si>
  <si>
    <t>-</t>
  </si>
  <si>
    <t>-</t>
    <phoneticPr fontId="5"/>
  </si>
  <si>
    <t>・高度情報通信等福祉事業費補助金（中央障害者社会参加推進センター運営事業）の国庫補助について（平成18年6月14日厚生労働省発障0614002号）</t>
    <rPh sb="1" eb="3">
      <t>コウド</t>
    </rPh>
    <rPh sb="3" eb="5">
      <t>ジョウホウ</t>
    </rPh>
    <rPh sb="5" eb="8">
      <t>ツウシントウ</t>
    </rPh>
    <rPh sb="8" eb="10">
      <t>フクシ</t>
    </rPh>
    <rPh sb="10" eb="13">
      <t>ジギョウヒ</t>
    </rPh>
    <rPh sb="13" eb="16">
      <t>ホジョキン</t>
    </rPh>
    <rPh sb="17" eb="19">
      <t>チュウオウ</t>
    </rPh>
    <rPh sb="19" eb="22">
      <t>ショウガイシャ</t>
    </rPh>
    <rPh sb="22" eb="24">
      <t>シャカイ</t>
    </rPh>
    <rPh sb="24" eb="26">
      <t>サンカ</t>
    </rPh>
    <rPh sb="26" eb="28">
      <t>スイシン</t>
    </rPh>
    <rPh sb="32" eb="34">
      <t>ウンエイ</t>
    </rPh>
    <rPh sb="34" eb="36">
      <t>ジギョウ</t>
    </rPh>
    <rPh sb="38" eb="40">
      <t>コッコ</t>
    </rPh>
    <rPh sb="40" eb="42">
      <t>ホジョ</t>
    </rPh>
    <phoneticPr fontId="5"/>
  </si>
  <si>
    <t>都道府県障害者社会参加推進センターが行う社会参加推進事業が効果的かつ円滑に実施されるよう必要な助言指導を行うとともに必要な情報収集等を行うことにより、障害のある方の社会参加の推進を図ることを目的とする。</t>
    <rPh sb="0" eb="4">
      <t>トドウフケン</t>
    </rPh>
    <rPh sb="4" eb="7">
      <t>ショウガイシャ</t>
    </rPh>
    <rPh sb="7" eb="9">
      <t>シャカイ</t>
    </rPh>
    <rPh sb="9" eb="11">
      <t>サンカ</t>
    </rPh>
    <rPh sb="11" eb="13">
      <t>スイシン</t>
    </rPh>
    <rPh sb="18" eb="19">
      <t>オコナ</t>
    </rPh>
    <rPh sb="20" eb="22">
      <t>シャカイ</t>
    </rPh>
    <rPh sb="22" eb="24">
      <t>サンカ</t>
    </rPh>
    <rPh sb="24" eb="26">
      <t>スイシン</t>
    </rPh>
    <rPh sb="26" eb="28">
      <t>ジギョウ</t>
    </rPh>
    <rPh sb="29" eb="32">
      <t>コウカテキ</t>
    </rPh>
    <rPh sb="34" eb="36">
      <t>エンカツ</t>
    </rPh>
    <rPh sb="37" eb="39">
      <t>ジッシ</t>
    </rPh>
    <rPh sb="44" eb="46">
      <t>ヒツヨウ</t>
    </rPh>
    <rPh sb="47" eb="49">
      <t>ジョゲン</t>
    </rPh>
    <rPh sb="49" eb="51">
      <t>シドウ</t>
    </rPh>
    <rPh sb="52" eb="53">
      <t>オコナ</t>
    </rPh>
    <rPh sb="58" eb="60">
      <t>ヒツヨウ</t>
    </rPh>
    <rPh sb="61" eb="63">
      <t>ジョウホウ</t>
    </rPh>
    <rPh sb="63" eb="65">
      <t>シュウシュウ</t>
    </rPh>
    <rPh sb="65" eb="66">
      <t>トウ</t>
    </rPh>
    <rPh sb="67" eb="68">
      <t>オコナ</t>
    </rPh>
    <rPh sb="75" eb="77">
      <t>ショウガイ</t>
    </rPh>
    <rPh sb="80" eb="81">
      <t>カタ</t>
    </rPh>
    <rPh sb="82" eb="84">
      <t>シャカイ</t>
    </rPh>
    <rPh sb="84" eb="86">
      <t>サンカ</t>
    </rPh>
    <rPh sb="87" eb="89">
      <t>スイシン</t>
    </rPh>
    <rPh sb="90" eb="91">
      <t>ハカ</t>
    </rPh>
    <rPh sb="95" eb="97">
      <t>モクテキ</t>
    </rPh>
    <phoneticPr fontId="5"/>
  </si>
  <si>
    <t>-</t>
    <phoneticPr fontId="5"/>
  </si>
  <si>
    <t>-</t>
    <phoneticPr fontId="5"/>
  </si>
  <si>
    <t>-</t>
    <phoneticPr fontId="5"/>
  </si>
  <si>
    <t>-</t>
    <phoneticPr fontId="5"/>
  </si>
  <si>
    <t>-</t>
    <phoneticPr fontId="5"/>
  </si>
  <si>
    <t>-</t>
    <phoneticPr fontId="5"/>
  </si>
  <si>
    <t>身体障害者福祉費補助金</t>
    <rPh sb="0" eb="2">
      <t>シンタイ</t>
    </rPh>
    <rPh sb="2" eb="5">
      <t>ショウガイシャ</t>
    </rPh>
    <rPh sb="5" eb="7">
      <t>フクシ</t>
    </rPh>
    <rPh sb="7" eb="8">
      <t>ヒ</t>
    </rPh>
    <rPh sb="8" eb="11">
      <t>ホジョキン</t>
    </rPh>
    <phoneticPr fontId="5"/>
  </si>
  <si>
    <t>障害者相談員研修会の参加者数</t>
    <rPh sb="0" eb="3">
      <t>ショウガイシャ</t>
    </rPh>
    <rPh sb="3" eb="6">
      <t>ソウダンイン</t>
    </rPh>
    <rPh sb="6" eb="9">
      <t>ケンシュウカイ</t>
    </rPh>
    <rPh sb="10" eb="14">
      <t>サンカシャスウ</t>
    </rPh>
    <phoneticPr fontId="5"/>
  </si>
  <si>
    <t>人</t>
    <rPh sb="0" eb="1">
      <t>ニン</t>
    </rPh>
    <phoneticPr fontId="5"/>
  </si>
  <si>
    <t>-</t>
    <phoneticPr fontId="5"/>
  </si>
  <si>
    <t>-</t>
    <phoneticPr fontId="5"/>
  </si>
  <si>
    <t>-</t>
    <phoneticPr fontId="5"/>
  </si>
  <si>
    <t>高度情報通信等福祉事業費補助金（中央障害者社会参加推進センター運営事業）実績報告</t>
    <rPh sb="0" eb="2">
      <t>コウド</t>
    </rPh>
    <rPh sb="36" eb="38">
      <t>ジッセキ</t>
    </rPh>
    <rPh sb="38" eb="40">
      <t>ホウコク</t>
    </rPh>
    <phoneticPr fontId="5"/>
  </si>
  <si>
    <t>障害者相談員研修会の参加者数が目標値（定員）に達する</t>
    <rPh sb="0" eb="3">
      <t>ショウガイシャ</t>
    </rPh>
    <rPh sb="3" eb="6">
      <t>ソウダンイン</t>
    </rPh>
    <rPh sb="6" eb="9">
      <t>ケンシュウカイ</t>
    </rPh>
    <rPh sb="10" eb="13">
      <t>サンカシャ</t>
    </rPh>
    <rPh sb="13" eb="14">
      <t>スウ</t>
    </rPh>
    <rPh sb="15" eb="18">
      <t>モクヒョウチ</t>
    </rPh>
    <rPh sb="19" eb="21">
      <t>テイイン</t>
    </rPh>
    <rPh sb="23" eb="24">
      <t>タッ</t>
    </rPh>
    <phoneticPr fontId="5"/>
  </si>
  <si>
    <t>障害者110番事業中央研修参加数</t>
    <rPh sb="0" eb="3">
      <t>ショウガイシャ</t>
    </rPh>
    <rPh sb="6" eb="7">
      <t>バン</t>
    </rPh>
    <rPh sb="7" eb="9">
      <t>ジギョウ</t>
    </rPh>
    <rPh sb="9" eb="11">
      <t>チュウオウ</t>
    </rPh>
    <rPh sb="11" eb="13">
      <t>ケンシュウ</t>
    </rPh>
    <rPh sb="13" eb="16">
      <t>サンカスウ</t>
    </rPh>
    <phoneticPr fontId="5"/>
  </si>
  <si>
    <t>-</t>
    <phoneticPr fontId="5"/>
  </si>
  <si>
    <t>-</t>
    <phoneticPr fontId="5"/>
  </si>
  <si>
    <t>障害者相談員研修会の開催数</t>
    <rPh sb="0" eb="3">
      <t>ショウガイシャ</t>
    </rPh>
    <rPh sb="3" eb="6">
      <t>ソウダンイン</t>
    </rPh>
    <rPh sb="6" eb="9">
      <t>ケンシュウカイ</t>
    </rPh>
    <rPh sb="10" eb="13">
      <t>カイサイスウ</t>
    </rPh>
    <phoneticPr fontId="5"/>
  </si>
  <si>
    <t>回</t>
    <rPh sb="0" eb="1">
      <t>カイ</t>
    </rPh>
    <phoneticPr fontId="5"/>
  </si>
  <si>
    <t>障害者110番事業中央研修の開催数</t>
    <rPh sb="14" eb="17">
      <t>カイサイスウ</t>
    </rPh>
    <phoneticPr fontId="5"/>
  </si>
  <si>
    <t>円</t>
    <rPh sb="0" eb="1">
      <t>エン</t>
    </rPh>
    <phoneticPr fontId="5"/>
  </si>
  <si>
    <t>　　X / Y</t>
    <phoneticPr fontId="5"/>
  </si>
  <si>
    <t>X：障害者相談員研修事業実績額（円）
／
Y：障害者相談員研修会参加者数（人）　　　　　　　　　　</t>
    <rPh sb="2" eb="5">
      <t>ショウガイシャ</t>
    </rPh>
    <rPh sb="5" eb="8">
      <t>ソウダンイン</t>
    </rPh>
    <rPh sb="8" eb="10">
      <t>ケンシュウ</t>
    </rPh>
    <rPh sb="10" eb="12">
      <t>ジギョウ</t>
    </rPh>
    <rPh sb="12" eb="15">
      <t>ジッセキガク</t>
    </rPh>
    <rPh sb="16" eb="17">
      <t>エン</t>
    </rPh>
    <rPh sb="23" eb="26">
      <t>ショウガイシャ</t>
    </rPh>
    <rPh sb="26" eb="29">
      <t>ソウダンイン</t>
    </rPh>
    <rPh sb="29" eb="32">
      <t>ケンシュウカイ</t>
    </rPh>
    <rPh sb="32" eb="36">
      <t>サンカシャスウ</t>
    </rPh>
    <rPh sb="37" eb="38">
      <t>ニン</t>
    </rPh>
    <phoneticPr fontId="5"/>
  </si>
  <si>
    <t>X：障害者110番事業中央研修事業実績額（円）
／
Y：障害者110番事業中央研修会参加者数（人）　　　　　　　　　　</t>
    <rPh sb="2" eb="5">
      <t>ショウガイシャ</t>
    </rPh>
    <rPh sb="8" eb="9">
      <t>バン</t>
    </rPh>
    <rPh sb="9" eb="11">
      <t>ジギョウ</t>
    </rPh>
    <rPh sb="11" eb="13">
      <t>チュウオウ</t>
    </rPh>
    <rPh sb="13" eb="15">
      <t>ケンシュウ</t>
    </rPh>
    <rPh sb="15" eb="17">
      <t>ジギョウ</t>
    </rPh>
    <rPh sb="17" eb="20">
      <t>ジッセキガク</t>
    </rPh>
    <rPh sb="21" eb="22">
      <t>エン</t>
    </rPh>
    <rPh sb="28" eb="31">
      <t>ショウガイシャ</t>
    </rPh>
    <rPh sb="34" eb="35">
      <t>バン</t>
    </rPh>
    <rPh sb="35" eb="37">
      <t>ジギョウ</t>
    </rPh>
    <rPh sb="37" eb="39">
      <t>チュウオウ</t>
    </rPh>
    <rPh sb="39" eb="42">
      <t>ケンシュウカイ</t>
    </rPh>
    <rPh sb="42" eb="46">
      <t>サンカシャスウ</t>
    </rPh>
    <rPh sb="47" eb="48">
      <t>ニン</t>
    </rPh>
    <phoneticPr fontId="5"/>
  </si>
  <si>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</si>
  <si>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 （施策目標Ⅸ-1-1）</t>
    <rPh sb="56" eb="58">
      <t>シサク</t>
    </rPh>
    <rPh sb="58" eb="60">
      <t>モクヒョウ</t>
    </rPh>
    <phoneticPr fontId="5"/>
  </si>
  <si>
    <t>-</t>
    <phoneticPr fontId="5"/>
  </si>
  <si>
    <t>-</t>
    <phoneticPr fontId="5"/>
  </si>
  <si>
    <t>-</t>
    <phoneticPr fontId="5"/>
  </si>
  <si>
    <t>地域で活動する障害者相談員や障害者110番事業担当者の資質向上と都道府県障害者社会参加推進センターの連携強化を図ることにより、全国的な社会参加推進事業を推進し、障害のある方の自立と社会参加を支援するための体制整備に寄与する。</t>
    <rPh sb="3" eb="5">
      <t>カツドウ</t>
    </rPh>
    <rPh sb="7" eb="10">
      <t>ショウガイシャ</t>
    </rPh>
    <rPh sb="10" eb="13">
      <t>ソウダンイン</t>
    </rPh>
    <rPh sb="14" eb="17">
      <t>ショウガイシャ</t>
    </rPh>
    <rPh sb="67" eb="69">
      <t>シャカイ</t>
    </rPh>
    <rPh sb="69" eb="71">
      <t>サンカ</t>
    </rPh>
    <rPh sb="71" eb="73">
      <t>スイシン</t>
    </rPh>
    <rPh sb="73" eb="75">
      <t>ジギョウ</t>
    </rPh>
    <rPh sb="76" eb="78">
      <t>スイシン</t>
    </rPh>
    <rPh sb="85" eb="86">
      <t>カタ</t>
    </rPh>
    <phoneticPr fontId="5"/>
  </si>
  <si>
    <t>-</t>
    <phoneticPr fontId="5"/>
  </si>
  <si>
    <t>-</t>
    <phoneticPr fontId="5"/>
  </si>
  <si>
    <t>-</t>
    <phoneticPr fontId="5"/>
  </si>
  <si>
    <t>都道府県障害者社会参加推進センターが行う社会参加推進事業が円滑に実施されるよう必要な連絡調整・助言・指導等を行う事業であり、全国の社会参加推進事業の効果的な実施のため国として実施すべき事業である。</t>
    <rPh sb="42" eb="44">
      <t>レンラク</t>
    </rPh>
    <rPh sb="44" eb="46">
      <t>チョウセイ</t>
    </rPh>
    <rPh sb="52" eb="53">
      <t>トウ</t>
    </rPh>
    <rPh sb="56" eb="58">
      <t>ジギョウ</t>
    </rPh>
    <rPh sb="62" eb="64">
      <t>ゼンコク</t>
    </rPh>
    <rPh sb="65" eb="67">
      <t>シャカイ</t>
    </rPh>
    <rPh sb="67" eb="69">
      <t>サンカ</t>
    </rPh>
    <rPh sb="69" eb="71">
      <t>スイシン</t>
    </rPh>
    <rPh sb="71" eb="73">
      <t>ジギョウ</t>
    </rPh>
    <rPh sb="74" eb="77">
      <t>コウカテキ</t>
    </rPh>
    <rPh sb="78" eb="80">
      <t>ジッシ</t>
    </rPh>
    <rPh sb="83" eb="84">
      <t>クニ</t>
    </rPh>
    <rPh sb="87" eb="89">
      <t>ジッシ</t>
    </rPh>
    <rPh sb="92" eb="94">
      <t>ジギョウ</t>
    </rPh>
    <phoneticPr fontId="5"/>
  </si>
  <si>
    <t>無</t>
  </si>
  <si>
    <t>実施主体は、事業を完遂するために必要な技術力や設備を備えた団体を選定しており、支出先の選定は妥当である。</t>
    <rPh sb="0" eb="2">
      <t>ジッシ</t>
    </rPh>
    <rPh sb="2" eb="4">
      <t>シュタイ</t>
    </rPh>
    <rPh sb="6" eb="8">
      <t>ジギョウ</t>
    </rPh>
    <rPh sb="9" eb="11">
      <t>カンツイ</t>
    </rPh>
    <rPh sb="16" eb="18">
      <t>ヒツヨウ</t>
    </rPh>
    <rPh sb="19" eb="22">
      <t>ギジュツリョク</t>
    </rPh>
    <rPh sb="23" eb="25">
      <t>セツビ</t>
    </rPh>
    <rPh sb="26" eb="27">
      <t>ソナ</t>
    </rPh>
    <rPh sb="29" eb="31">
      <t>ダンタイ</t>
    </rPh>
    <rPh sb="32" eb="34">
      <t>センテイ</t>
    </rPh>
    <phoneticPr fontId="5"/>
  </si>
  <si>
    <t>真に必要な費目のみを対象経費としており、実績報告において使途が事業目的に沿ったものであるか確認している。</t>
    <rPh sb="0" eb="1">
      <t>シン</t>
    </rPh>
    <rPh sb="2" eb="4">
      <t>ヒツヨウ</t>
    </rPh>
    <rPh sb="5" eb="7">
      <t>ヒモク</t>
    </rPh>
    <rPh sb="10" eb="12">
      <t>タイショウ</t>
    </rPh>
    <rPh sb="12" eb="14">
      <t>ケイヒ</t>
    </rPh>
    <rPh sb="20" eb="22">
      <t>ジッセキ</t>
    </rPh>
    <rPh sb="22" eb="24">
      <t>ホウコク</t>
    </rPh>
    <rPh sb="28" eb="30">
      <t>シト</t>
    </rPh>
    <rPh sb="31" eb="33">
      <t>ジギョウ</t>
    </rPh>
    <rPh sb="33" eb="35">
      <t>モクテキ</t>
    </rPh>
    <rPh sb="36" eb="37">
      <t>ソ</t>
    </rPh>
    <rPh sb="45" eb="47">
      <t>カクニン</t>
    </rPh>
    <phoneticPr fontId="5"/>
  </si>
  <si>
    <t>事業実施に必要な額を精査し補助を行っており妥当である。</t>
    <rPh sb="0" eb="2">
      <t>ジギョウ</t>
    </rPh>
    <rPh sb="2" eb="4">
      <t>ジッシ</t>
    </rPh>
    <rPh sb="5" eb="7">
      <t>ヒツヨウ</t>
    </rPh>
    <rPh sb="8" eb="9">
      <t>ガク</t>
    </rPh>
    <rPh sb="10" eb="12">
      <t>セイサ</t>
    </rPh>
    <rPh sb="13" eb="15">
      <t>ホジョ</t>
    </rPh>
    <rPh sb="16" eb="17">
      <t>オコナ</t>
    </rPh>
    <rPh sb="21" eb="23">
      <t>ダトウ</t>
    </rPh>
    <phoneticPr fontId="5"/>
  </si>
  <si>
    <t>‐</t>
  </si>
  <si>
    <t>ブロック研修・中央研修として、全国の社会参加支援推進事業担当者の資質向上を行う事業であり、効果的に事業が実施されている。</t>
    <rPh sb="4" eb="6">
      <t>ケンシュウ</t>
    </rPh>
    <rPh sb="7" eb="9">
      <t>チュウオウ</t>
    </rPh>
    <rPh sb="9" eb="11">
      <t>ケンシュウ</t>
    </rPh>
    <rPh sb="15" eb="17">
      <t>ゼンコク</t>
    </rPh>
    <rPh sb="18" eb="20">
      <t>シャカイ</t>
    </rPh>
    <rPh sb="20" eb="22">
      <t>サンカ</t>
    </rPh>
    <rPh sb="22" eb="24">
      <t>シエン</t>
    </rPh>
    <rPh sb="24" eb="26">
      <t>スイシン</t>
    </rPh>
    <rPh sb="26" eb="28">
      <t>ジギョウ</t>
    </rPh>
    <rPh sb="28" eb="31">
      <t>タントウシャ</t>
    </rPh>
    <rPh sb="32" eb="34">
      <t>シシツ</t>
    </rPh>
    <rPh sb="34" eb="36">
      <t>コウジョウ</t>
    </rPh>
    <rPh sb="37" eb="38">
      <t>オコナ</t>
    </rPh>
    <rPh sb="39" eb="41">
      <t>ジギョウ</t>
    </rPh>
    <rPh sb="45" eb="48">
      <t>コウカテキ</t>
    </rPh>
    <rPh sb="49" eb="51">
      <t>ジギョウ</t>
    </rPh>
    <rPh sb="52" eb="54">
      <t>ジッシ</t>
    </rPh>
    <phoneticPr fontId="5"/>
  </si>
  <si>
    <t>活動実績は当初見込みに見合っている。</t>
    <rPh sb="0" eb="2">
      <t>カツドウ</t>
    </rPh>
    <rPh sb="2" eb="4">
      <t>ジッセキ</t>
    </rPh>
    <rPh sb="5" eb="7">
      <t>トウショ</t>
    </rPh>
    <rPh sb="7" eb="9">
      <t>ミコ</t>
    </rPh>
    <rPh sb="11" eb="13">
      <t>ミア</t>
    </rPh>
    <phoneticPr fontId="5"/>
  </si>
  <si>
    <t>点検対象外</t>
    <rPh sb="0" eb="2">
      <t>テンケン</t>
    </rPh>
    <rPh sb="2" eb="5">
      <t>タイショウガイ</t>
    </rPh>
    <phoneticPr fontId="5"/>
  </si>
  <si>
    <t>507</t>
    <phoneticPr fontId="5"/>
  </si>
  <si>
    <t>460</t>
    <phoneticPr fontId="5"/>
  </si>
  <si>
    <t>403</t>
    <phoneticPr fontId="5"/>
  </si>
  <si>
    <t>762</t>
    <phoneticPr fontId="5"/>
  </si>
  <si>
    <t>760</t>
    <phoneticPr fontId="5"/>
  </si>
  <si>
    <t>776</t>
    <phoneticPr fontId="5"/>
  </si>
  <si>
    <t>743</t>
    <phoneticPr fontId="5"/>
  </si>
  <si>
    <t>A.(社福)日本障害者団体連合会</t>
    <phoneticPr fontId="5"/>
  </si>
  <si>
    <t>人件費</t>
    <rPh sb="0" eb="3">
      <t>ジンケンヒ</t>
    </rPh>
    <phoneticPr fontId="5"/>
  </si>
  <si>
    <t>中央障害者社会参加推進センター職員</t>
    <rPh sb="0" eb="2">
      <t>チュウオウ</t>
    </rPh>
    <rPh sb="2" eb="5">
      <t>ショウガイシャ</t>
    </rPh>
    <rPh sb="5" eb="7">
      <t>シャカイ</t>
    </rPh>
    <rPh sb="7" eb="9">
      <t>サンカ</t>
    </rPh>
    <rPh sb="9" eb="11">
      <t>スイシン</t>
    </rPh>
    <rPh sb="15" eb="17">
      <t>ショクイン</t>
    </rPh>
    <phoneticPr fontId="5"/>
  </si>
  <si>
    <t>借料及び損料</t>
    <rPh sb="0" eb="2">
      <t>シャクリョウ</t>
    </rPh>
    <rPh sb="2" eb="3">
      <t>オヨ</t>
    </rPh>
    <rPh sb="4" eb="5">
      <t>ソン</t>
    </rPh>
    <phoneticPr fontId="5"/>
  </si>
  <si>
    <t>賃金</t>
    <rPh sb="0" eb="2">
      <t>チンギン</t>
    </rPh>
    <phoneticPr fontId="5"/>
  </si>
  <si>
    <t>印刷製本費</t>
    <rPh sb="0" eb="2">
      <t>インサツ</t>
    </rPh>
    <rPh sb="2" eb="4">
      <t>セイホン</t>
    </rPh>
    <rPh sb="4" eb="5">
      <t>ヒ</t>
    </rPh>
    <phoneticPr fontId="5"/>
  </si>
  <si>
    <t>その他</t>
    <rPh sb="2" eb="3">
      <t>タ</t>
    </rPh>
    <phoneticPr fontId="5"/>
  </si>
  <si>
    <t>(社福)日本障害者団体連合会</t>
    <phoneticPr fontId="5"/>
  </si>
  <si>
    <t>都道府県社会参加推進センター職員等に対する研修・同センターへの指導･助言等</t>
    <phoneticPr fontId="5"/>
  </si>
  <si>
    <t>補助金等交付</t>
  </si>
  <si>
    <t>－</t>
    <phoneticPr fontId="5"/>
  </si>
  <si>
    <t>6,519,212
/1,568</t>
    <phoneticPr fontId="5"/>
  </si>
  <si>
    <t>6,429,430
/1,662</t>
    <phoneticPr fontId="5"/>
  </si>
  <si>
    <t>6,309,401
/1,818</t>
    <phoneticPr fontId="5"/>
  </si>
  <si>
    <t>5,664,907/1,800</t>
    <phoneticPr fontId="5"/>
  </si>
  <si>
    <t>研修会会場賃借料等</t>
    <rPh sb="0" eb="3">
      <t>ケンシュウカイ</t>
    </rPh>
    <rPh sb="3" eb="5">
      <t>カイジョウ</t>
    </rPh>
    <rPh sb="5" eb="8">
      <t>チンシャクリョウ</t>
    </rPh>
    <rPh sb="8" eb="9">
      <t>トウ</t>
    </rPh>
    <phoneticPr fontId="5"/>
  </si>
  <si>
    <t>非常勤職員賃金</t>
    <rPh sb="0" eb="3">
      <t>ヒジョウキン</t>
    </rPh>
    <rPh sb="3" eb="5">
      <t>ショクイン</t>
    </rPh>
    <rPh sb="5" eb="7">
      <t>チンギン</t>
    </rPh>
    <phoneticPr fontId="5"/>
  </si>
  <si>
    <t>研修会資料等</t>
    <rPh sb="0" eb="3">
      <t>ケンシュウカイ</t>
    </rPh>
    <rPh sb="3" eb="5">
      <t>シリョウ</t>
    </rPh>
    <rPh sb="5" eb="6">
      <t>トウ</t>
    </rPh>
    <phoneticPr fontId="5"/>
  </si>
  <si>
    <t>旅費、諸謝金、通信運搬費、雑役務費等</t>
    <rPh sb="0" eb="2">
      <t>リョヒ</t>
    </rPh>
    <rPh sb="3" eb="4">
      <t>ショ</t>
    </rPh>
    <rPh sb="4" eb="6">
      <t>シャキン</t>
    </rPh>
    <rPh sb="7" eb="9">
      <t>ツウシン</t>
    </rPh>
    <rPh sb="9" eb="12">
      <t>ウンパンヒ</t>
    </rPh>
    <rPh sb="13" eb="14">
      <t>ザツ</t>
    </rPh>
    <rPh sb="14" eb="16">
      <t>エキム</t>
    </rPh>
    <rPh sb="17" eb="18">
      <t>トウ</t>
    </rPh>
    <phoneticPr fontId="5"/>
  </si>
  <si>
    <t>(社福)日本身体障害者団体連合会が行う以下の事業に対して補助を行う（補助率10/10）。
・障害者相談員研修会の実施
・都道府県障害者社会参加推進センターの担当者を対象とした障害者110番事業中央研修の実施
・都道府県障害者社会参加推進センターが行う社会参加推進事業の効果的な実施のための連絡調整・指導・助言</t>
    <rPh sb="4" eb="6">
      <t>ニホン</t>
    </rPh>
    <rPh sb="6" eb="8">
      <t>シンタイ</t>
    </rPh>
    <rPh sb="8" eb="11">
      <t>ショウガイシャ</t>
    </rPh>
    <rPh sb="11" eb="13">
      <t>ダンタイ</t>
    </rPh>
    <rPh sb="13" eb="16">
      <t>レンゴウカイ</t>
    </rPh>
    <rPh sb="17" eb="18">
      <t>オコナ</t>
    </rPh>
    <rPh sb="19" eb="21">
      <t>イカ</t>
    </rPh>
    <rPh sb="22" eb="24">
      <t>ジギョウ</t>
    </rPh>
    <rPh sb="46" eb="49">
      <t>ショウガイシャ</t>
    </rPh>
    <rPh sb="49" eb="52">
      <t>ソウダンイン</t>
    </rPh>
    <rPh sb="52" eb="55">
      <t>ケンシュウカイ</t>
    </rPh>
    <rPh sb="56" eb="58">
      <t>ジッシ</t>
    </rPh>
    <rPh sb="78" eb="81">
      <t>タントウシャ</t>
    </rPh>
    <rPh sb="82" eb="84">
      <t>タイショウ</t>
    </rPh>
    <rPh sb="87" eb="90">
      <t>ショウガイシャ</t>
    </rPh>
    <rPh sb="93" eb="94">
      <t>バン</t>
    </rPh>
    <rPh sb="94" eb="96">
      <t>ジギョウ</t>
    </rPh>
    <rPh sb="96" eb="98">
      <t>チュウオウ</t>
    </rPh>
    <rPh sb="98" eb="100">
      <t>ケンシュウ</t>
    </rPh>
    <rPh sb="101" eb="103">
      <t>ジッシ</t>
    </rPh>
    <rPh sb="105" eb="109">
      <t>トドウフケン</t>
    </rPh>
    <rPh sb="109" eb="112">
      <t>ショウガイシャ</t>
    </rPh>
    <rPh sb="112" eb="114">
      <t>シャカイ</t>
    </rPh>
    <rPh sb="114" eb="116">
      <t>サンカ</t>
    </rPh>
    <rPh sb="116" eb="118">
      <t>スイシン</t>
    </rPh>
    <rPh sb="123" eb="124">
      <t>オコナ</t>
    </rPh>
    <rPh sb="125" eb="127">
      <t>シャカイ</t>
    </rPh>
    <rPh sb="127" eb="129">
      <t>サンカ</t>
    </rPh>
    <rPh sb="129" eb="131">
      <t>スイシン</t>
    </rPh>
    <rPh sb="131" eb="133">
      <t>ジギョウ</t>
    </rPh>
    <rPh sb="134" eb="137">
      <t>コウカテキ</t>
    </rPh>
    <rPh sb="138" eb="140">
      <t>ジッシ</t>
    </rPh>
    <rPh sb="144" eb="146">
      <t>レンラク</t>
    </rPh>
    <rPh sb="146" eb="148">
      <t>チョウセイ</t>
    </rPh>
    <rPh sb="149" eb="151">
      <t>シドウ</t>
    </rPh>
    <rPh sb="152" eb="154">
      <t>ジョゲン</t>
    </rPh>
    <phoneticPr fontId="5"/>
  </si>
  <si>
    <t>全都道府県障害者社会参加推進センターの職員が障害者110番事業中央研修に参加する</t>
    <rPh sb="0" eb="1">
      <t>ゼン</t>
    </rPh>
    <rPh sb="1" eb="5">
      <t>トドウフケン</t>
    </rPh>
    <rPh sb="5" eb="8">
      <t>ショウガイシャ</t>
    </rPh>
    <rPh sb="8" eb="10">
      <t>シャカイ</t>
    </rPh>
    <rPh sb="10" eb="12">
      <t>サンカ</t>
    </rPh>
    <rPh sb="12" eb="14">
      <t>スイシン</t>
    </rPh>
    <rPh sb="19" eb="21">
      <t>ショクイン</t>
    </rPh>
    <rPh sb="36" eb="38">
      <t>サンカ</t>
    </rPh>
    <phoneticPr fontId="5"/>
  </si>
  <si>
    <t>全国の社会参加推進事業の効果的な実施を支援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な事業である。</t>
    <rPh sb="28" eb="31">
      <t>ショウガイシャ</t>
    </rPh>
    <rPh sb="35" eb="37">
      <t>モクテキ</t>
    </rPh>
    <rPh sb="47" eb="48">
      <t>カカ</t>
    </rPh>
    <rPh sb="121" eb="123">
      <t>タッセイ</t>
    </rPh>
    <rPh sb="127" eb="129">
      <t>ヒツヨウ</t>
    </rPh>
    <rPh sb="130" eb="132">
      <t>ジギョウ</t>
    </rPh>
    <phoneticPr fontId="5"/>
  </si>
  <si>
    <t>全国の社会参加推進事業の効果的な実施を支援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かつ適切な事業である。</t>
    <rPh sb="28" eb="31">
      <t>ショウガイシャ</t>
    </rPh>
    <rPh sb="35" eb="37">
      <t>モクテキ</t>
    </rPh>
    <rPh sb="47" eb="48">
      <t>カカ</t>
    </rPh>
    <rPh sb="121" eb="123">
      <t>タッセイ</t>
    </rPh>
    <rPh sb="127" eb="129">
      <t>ヒツヨウ</t>
    </rPh>
    <rPh sb="131" eb="133">
      <t>テキセツ</t>
    </rPh>
    <rPh sb="134" eb="136">
      <t>ジギョウ</t>
    </rPh>
    <phoneticPr fontId="5"/>
  </si>
  <si>
    <t>-</t>
    <phoneticPr fontId="5"/>
  </si>
  <si>
    <t>701,369/47</t>
    <phoneticPr fontId="5"/>
  </si>
  <si>
    <t>494,937
/46</t>
    <phoneticPr fontId="5"/>
  </si>
  <si>
    <t>338,958
/47</t>
    <phoneticPr fontId="5"/>
  </si>
  <si>
    <t>575,115
/49</t>
    <phoneticPr fontId="5"/>
  </si>
  <si>
    <t>成果実績は成果目標に見合ったものとなっている。特に29年度の障害者相談員研修会の成果実績は目標値を大きく上回っており、平成30年度は目標値を上方修正している。</t>
    <rPh sb="0" eb="2">
      <t>セイカ</t>
    </rPh>
    <rPh sb="2" eb="4">
      <t>ジッセキ</t>
    </rPh>
    <rPh sb="5" eb="7">
      <t>セイカ</t>
    </rPh>
    <rPh sb="7" eb="9">
      <t>モクヒョウ</t>
    </rPh>
    <rPh sb="10" eb="12">
      <t>ミア</t>
    </rPh>
    <rPh sb="23" eb="24">
      <t>トク</t>
    </rPh>
    <rPh sb="27" eb="29">
      <t>ネンド</t>
    </rPh>
    <rPh sb="30" eb="33">
      <t>ショウガイシャ</t>
    </rPh>
    <rPh sb="33" eb="36">
      <t>ソウダンイン</t>
    </rPh>
    <rPh sb="36" eb="39">
      <t>ケンシュウカイ</t>
    </rPh>
    <rPh sb="40" eb="42">
      <t>セイカ</t>
    </rPh>
    <rPh sb="42" eb="44">
      <t>ジッセキ</t>
    </rPh>
    <rPh sb="45" eb="48">
      <t>モクヒョウチ</t>
    </rPh>
    <rPh sb="49" eb="50">
      <t>オオ</t>
    </rPh>
    <rPh sb="52" eb="54">
      <t>ウワマワ</t>
    </rPh>
    <rPh sb="59" eb="61">
      <t>ヘイセイ</t>
    </rPh>
    <rPh sb="63" eb="65">
      <t>ネンド</t>
    </rPh>
    <rPh sb="66" eb="69">
      <t>モクヒョウチ</t>
    </rPh>
    <rPh sb="70" eb="72">
      <t>ジョウホウ</t>
    </rPh>
    <rPh sb="72" eb="74">
      <t>シュウセイ</t>
    </rPh>
    <phoneticPr fontId="5"/>
  </si>
  <si>
    <t>全国で行われる社会参加推進事業の効果的実施のため国として取り組むべき事業であり、障害者相談員研修会については、平成29年度に参加者数が目標値を大きく上回り、平成30年度に目標値を1.2倍に見直すなどニーズの高い事業であることから、国として継続的に実施すべき事業である。</t>
    <rPh sb="0" eb="2">
      <t>ゼンコク</t>
    </rPh>
    <rPh sb="3" eb="4">
      <t>オコナ</t>
    </rPh>
    <rPh sb="7" eb="9">
      <t>シャカイ</t>
    </rPh>
    <rPh sb="9" eb="11">
      <t>サンカ</t>
    </rPh>
    <rPh sb="11" eb="13">
      <t>スイシン</t>
    </rPh>
    <rPh sb="13" eb="15">
      <t>ジギョウ</t>
    </rPh>
    <rPh sb="16" eb="19">
      <t>コウカテキ</t>
    </rPh>
    <rPh sb="19" eb="21">
      <t>ジッシ</t>
    </rPh>
    <rPh sb="24" eb="25">
      <t>クニ</t>
    </rPh>
    <rPh sb="28" eb="29">
      <t>ト</t>
    </rPh>
    <rPh sb="30" eb="31">
      <t>ク</t>
    </rPh>
    <rPh sb="34" eb="36">
      <t>ジギョウ</t>
    </rPh>
    <rPh sb="40" eb="43">
      <t>ショウガイシャ</t>
    </rPh>
    <rPh sb="43" eb="46">
      <t>ソウダンイン</t>
    </rPh>
    <rPh sb="46" eb="49">
      <t>ケンシュウカイ</t>
    </rPh>
    <rPh sb="55" eb="57">
      <t>ヘイセイ</t>
    </rPh>
    <rPh sb="59" eb="61">
      <t>ネンド</t>
    </rPh>
    <rPh sb="62" eb="65">
      <t>サンカシャ</t>
    </rPh>
    <rPh sb="65" eb="66">
      <t>スウ</t>
    </rPh>
    <rPh sb="67" eb="69">
      <t>モクヒョウ</t>
    </rPh>
    <rPh sb="69" eb="70">
      <t>アタイ</t>
    </rPh>
    <rPh sb="71" eb="72">
      <t>オオ</t>
    </rPh>
    <rPh sb="74" eb="76">
      <t>ウワマワ</t>
    </rPh>
    <rPh sb="78" eb="80">
      <t>ヘイセイ</t>
    </rPh>
    <rPh sb="82" eb="84">
      <t>ネンド</t>
    </rPh>
    <rPh sb="85" eb="88">
      <t>モクヒョウチ</t>
    </rPh>
    <rPh sb="92" eb="93">
      <t>バイ</t>
    </rPh>
    <rPh sb="94" eb="96">
      <t>ミナオ</t>
    </rPh>
    <rPh sb="103" eb="104">
      <t>タカ</t>
    </rPh>
    <rPh sb="105" eb="107">
      <t>ジギョウ</t>
    </rPh>
    <rPh sb="115" eb="116">
      <t>クニ</t>
    </rPh>
    <rPh sb="119" eb="122">
      <t>ケイゾクテキ</t>
    </rPh>
    <rPh sb="123" eb="125">
      <t>ジッシ</t>
    </rPh>
    <rPh sb="128" eb="130">
      <t>ジギョウ</t>
    </rPh>
    <phoneticPr fontId="5"/>
  </si>
  <si>
    <t>地域における社会参加支援のための体制が継続的に整備されるよう、引き続き事業内容やコストを精査するなど、有効性・効率性の高い事業が実施できるよう概算要求に向けて検討を行う。</t>
    <rPh sb="6" eb="8">
      <t>シャカイ</t>
    </rPh>
    <rPh sb="8" eb="10">
      <t>サンカ</t>
    </rPh>
    <rPh sb="10" eb="12">
      <t>シエン</t>
    </rPh>
    <rPh sb="16" eb="18">
      <t>タイセイ</t>
    </rPh>
    <rPh sb="51" eb="54">
      <t>ユウコウセイ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</si>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</sst>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68046</xdr:colOff>
      <xdr:row>740</xdr:row>
      <xdr:rowOff>40821</xdr:rowOff>
    </xdr:from>
    <xdr:to>
      <xdr:col>30</xdr:col>
      <xdr:colOff>203004</xdr:colOff>
      <xdr:row>742</xdr:row>
      <xdr:rowOff>54431</xdr:rowOff>
    </xdr:to>
    <xdr:sp macro="" textlink="">
      <xdr:nvSpPr>
        <xdr:cNvPr id="2" name="正方形/長方形 1"/>
        <xdr:cNvSpPr/>
      </xdr:nvSpPr>
      <xdr:spPr>
        <a:xfrm>
          <a:off x="3333760" y="43093821"/>
          <a:ext cx="2992458" cy="72118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18</a:t>
          </a:r>
          <a:r>
            <a:rPr kumimoji="1" lang="ja-JP" altLang="en-US" sz="1400">
              <a:latin typeface="+mj-ea"/>
              <a:ea typeface="+mj-ea"/>
            </a:rPr>
            <a:t>百万円</a:t>
          </a:r>
        </a:p>
      </xdr:txBody>
    </xdr:sp>
    <xdr:clientData/>
  </xdr:twoCellAnchor>
  <xdr:twoCellAnchor>
    <xdr:from>
      <xdr:col>23</xdr:col>
      <xdr:colOff>136082</xdr:colOff>
      <xdr:row>742</xdr:row>
      <xdr:rowOff>108860</xdr:rowOff>
    </xdr:from>
    <xdr:to>
      <xdr:col>23</xdr:col>
      <xdr:colOff>136083</xdr:colOff>
      <xdr:row>743</xdr:row>
      <xdr:rowOff>190502</xdr:rowOff>
    </xdr:to>
    <xdr:cxnSp macro="">
      <xdr:nvCxnSpPr>
        <xdr:cNvPr id="3" name="直線矢印コネクタ 2"/>
        <xdr:cNvCxnSpPr/>
      </xdr:nvCxnSpPr>
      <xdr:spPr>
        <a:xfrm flipH="1">
          <a:off x="4830546" y="43869431"/>
          <a:ext cx="1" cy="4354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81653</xdr:colOff>
      <xdr:row>743</xdr:row>
      <xdr:rowOff>285751</xdr:rowOff>
    </xdr:from>
    <xdr:to>
      <xdr:col>31</xdr:col>
      <xdr:colOff>12504</xdr:colOff>
      <xdr:row>745</xdr:row>
      <xdr:rowOff>326570</xdr:rowOff>
    </xdr:to>
    <xdr:sp macro="" textlink="">
      <xdr:nvSpPr>
        <xdr:cNvPr id="6" name="正方形/長方形 5"/>
        <xdr:cNvSpPr/>
      </xdr:nvSpPr>
      <xdr:spPr>
        <a:xfrm>
          <a:off x="3347367" y="44400108"/>
          <a:ext cx="2992458" cy="74839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300">
              <a:latin typeface="+mj-ea"/>
              <a:ea typeface="+mj-ea"/>
            </a:rPr>
            <a:t>A.(</a:t>
          </a:r>
          <a:r>
            <a:rPr kumimoji="1" lang="ja-JP" altLang="en-US" sz="1300">
              <a:latin typeface="+mj-ea"/>
              <a:ea typeface="+mj-ea"/>
            </a:rPr>
            <a:t>社福</a:t>
          </a:r>
          <a:r>
            <a:rPr kumimoji="1" lang="en-US" altLang="ja-JP" sz="1300">
              <a:latin typeface="+mj-ea"/>
              <a:ea typeface="+mj-ea"/>
            </a:rPr>
            <a:t>)</a:t>
          </a:r>
          <a:r>
            <a:rPr kumimoji="1" lang="ja-JP" altLang="en-US" sz="1300">
              <a:latin typeface="+mj-ea"/>
              <a:ea typeface="+mj-ea"/>
            </a:rPr>
            <a:t>日本障害者団体連合会</a:t>
          </a:r>
          <a:endParaRPr kumimoji="1" lang="en-US" altLang="ja-JP" sz="1300">
            <a:latin typeface="+mj-ea"/>
            <a:ea typeface="+mj-ea"/>
          </a:endParaRPr>
        </a:p>
        <a:p>
          <a:pPr algn="ctr"/>
          <a:r>
            <a:rPr kumimoji="1" lang="en-US" altLang="ja-JP" sz="1400">
              <a:latin typeface="+mj-ea"/>
              <a:ea typeface="+mj-ea"/>
            </a:rPr>
            <a:t>18</a:t>
          </a:r>
          <a:r>
            <a:rPr kumimoji="1" lang="ja-JP" altLang="en-US" sz="1400">
              <a:latin typeface="+mj-ea"/>
              <a:ea typeface="+mj-ea"/>
            </a:rPr>
            <a:t>百万円</a:t>
          </a:r>
        </a:p>
      </xdr:txBody>
    </xdr:sp>
    <xdr:clientData/>
  </xdr:twoCellAnchor>
  <xdr:twoCellAnchor>
    <xdr:from>
      <xdr:col>24</xdr:col>
      <xdr:colOff>27226</xdr:colOff>
      <xdr:row>743</xdr:row>
      <xdr:rowOff>27216</xdr:rowOff>
    </xdr:from>
    <xdr:to>
      <xdr:col>31</xdr:col>
      <xdr:colOff>27226</xdr:colOff>
      <xdr:row>743</xdr:row>
      <xdr:rowOff>190502</xdr:rowOff>
    </xdr:to>
    <xdr:sp macro="" textlink="">
      <xdr:nvSpPr>
        <xdr:cNvPr id="8" name="テキスト ボックス 7"/>
        <xdr:cNvSpPr txBox="1"/>
      </xdr:nvSpPr>
      <xdr:spPr>
        <a:xfrm>
          <a:off x="4925797" y="44141573"/>
          <a:ext cx="1428750" cy="16328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136083</xdr:colOff>
      <xdr:row>744</xdr:row>
      <xdr:rowOff>190497</xdr:rowOff>
    </xdr:from>
    <xdr:to>
      <xdr:col>48</xdr:col>
      <xdr:colOff>13608</xdr:colOff>
      <xdr:row>746</xdr:row>
      <xdr:rowOff>84841</xdr:rowOff>
    </xdr:to>
    <xdr:sp macro="" textlink="">
      <xdr:nvSpPr>
        <xdr:cNvPr id="9" name="テキスト ボックス 8"/>
        <xdr:cNvSpPr txBox="1"/>
      </xdr:nvSpPr>
      <xdr:spPr>
        <a:xfrm>
          <a:off x="6259297" y="44658640"/>
          <a:ext cx="3551454" cy="601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都道府県社会参加推進センター職員等に</a:t>
          </a:r>
          <a:endParaRPr kumimoji="1" lang="en-US" altLang="ja-JP" sz="1100"/>
        </a:p>
        <a:p>
          <a:pPr algn="ctr"/>
          <a:r>
            <a:rPr kumimoji="1" lang="ja-JP" altLang="en-US" sz="1100"/>
            <a:t>対する研修・同センターへの指導･助言等</a:t>
          </a:r>
        </a:p>
      </xdr:txBody>
    </xdr:sp>
    <xdr:clientData/>
  </xdr:twoCellAnchor>
  <xdr:twoCellAnchor>
    <xdr:from>
      <xdr:col>31</xdr:col>
      <xdr:colOff>154386</xdr:colOff>
      <xdr:row>744</xdr:row>
      <xdr:rowOff>240125</xdr:rowOff>
    </xdr:from>
    <xdr:to>
      <xdr:col>46</xdr:col>
      <xdr:colOff>151496</xdr:colOff>
      <xdr:row>745</xdr:row>
      <xdr:rowOff>278542</xdr:rowOff>
    </xdr:to>
    <xdr:sp macro="" textlink="">
      <xdr:nvSpPr>
        <xdr:cNvPr id="10" name="大かっこ 9"/>
        <xdr:cNvSpPr/>
      </xdr:nvSpPr>
      <xdr:spPr>
        <a:xfrm>
          <a:off x="6481707" y="44708268"/>
          <a:ext cx="3058718" cy="3922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108861</xdr:colOff>
      <xdr:row>740</xdr:row>
      <xdr:rowOff>312961</xdr:rowOff>
    </xdr:from>
    <xdr:to>
      <xdr:col>47</xdr:col>
      <xdr:colOff>190493</xdr:colOff>
      <xdr:row>742</xdr:row>
      <xdr:rowOff>207305</xdr:rowOff>
    </xdr:to>
    <xdr:sp macro="" textlink="">
      <xdr:nvSpPr>
        <xdr:cNvPr id="11" name="テキスト ボックス 10"/>
        <xdr:cNvSpPr txBox="1"/>
      </xdr:nvSpPr>
      <xdr:spPr>
        <a:xfrm>
          <a:off x="6232075" y="43365961"/>
          <a:ext cx="3551454" cy="601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中央障害者社会参加推進センター</a:t>
          </a:r>
          <a:endParaRPr kumimoji="1" lang="en-US" altLang="ja-JP" sz="1100"/>
        </a:p>
        <a:p>
          <a:pPr algn="ctr"/>
          <a:r>
            <a:rPr kumimoji="1" lang="ja-JP" altLang="en-US" sz="1100"/>
            <a:t>の運営を補助</a:t>
          </a:r>
        </a:p>
      </xdr:txBody>
    </xdr:sp>
    <xdr:clientData/>
  </xdr:twoCellAnchor>
  <xdr:twoCellAnchor>
    <xdr:from>
      <xdr:col>31</xdr:col>
      <xdr:colOff>127164</xdr:colOff>
      <xdr:row>741</xdr:row>
      <xdr:rowOff>8803</xdr:rowOff>
    </xdr:from>
    <xdr:to>
      <xdr:col>46</xdr:col>
      <xdr:colOff>124274</xdr:colOff>
      <xdr:row>742</xdr:row>
      <xdr:rowOff>47221</xdr:rowOff>
    </xdr:to>
    <xdr:sp macro="" textlink="">
      <xdr:nvSpPr>
        <xdr:cNvPr id="12" name="大かっこ 11"/>
        <xdr:cNvSpPr/>
      </xdr:nvSpPr>
      <xdr:spPr>
        <a:xfrm>
          <a:off x="6454485" y="43415589"/>
          <a:ext cx="3058718" cy="3922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Normal="75" zoomScaleSheetLayoutView="100" zoomScalePageLayoutView="85" workbookViewId="0">
      <selection activeCell="BB18" sqref="BB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737</v>
      </c>
      <c r="AT2" s="218"/>
      <c r="AU2" s="218"/>
      <c r="AV2" s="52" t="str">
        <f>IF(AW2="", "", "-")</f>
        <v/>
      </c>
      <c r="AW2" s="395"/>
      <c r="AX2" s="395"/>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553</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165</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556</v>
      </c>
      <c r="H7" s="838"/>
      <c r="I7" s="838"/>
      <c r="J7" s="838"/>
      <c r="K7" s="838"/>
      <c r="L7" s="838"/>
      <c r="M7" s="838"/>
      <c r="N7" s="838"/>
      <c r="O7" s="838"/>
      <c r="P7" s="838"/>
      <c r="Q7" s="838"/>
      <c r="R7" s="838"/>
      <c r="S7" s="838"/>
      <c r="T7" s="838"/>
      <c r="U7" s="838"/>
      <c r="V7" s="838"/>
      <c r="W7" s="838"/>
      <c r="X7" s="839"/>
      <c r="Y7" s="393" t="s">
        <v>547</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4" t="s">
        <v>389</v>
      </c>
      <c r="B8" s="835"/>
      <c r="C8" s="835"/>
      <c r="D8" s="835"/>
      <c r="E8" s="835"/>
      <c r="F8" s="836"/>
      <c r="G8" s="221" t="str">
        <f>入力規則等!A26</f>
        <v>障害者施策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3" t="s">
        <v>558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3" t="s">
        <v>627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3" t="s">
        <v>5</v>
      </c>
      <c r="B11" s="744"/>
      <c r="C11" s="744"/>
      <c r="D11" s="744"/>
      <c r="E11" s="744"/>
      <c r="F11" s="752"/>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5"/>
    </row>
    <row r="13" spans="1:50" ht="21" customHeight="1" x14ac:dyDescent="0.15">
      <c r="A13" s="139"/>
      <c r="B13" s="140"/>
      <c r="C13" s="140"/>
      <c r="D13" s="140"/>
      <c r="E13" s="140"/>
      <c r="F13" s="141"/>
      <c r="G13" s="746" t="s">
        <v>6</v>
      </c>
      <c r="H13" s="747"/>
      <c r="I13" s="636" t="s">
        <v>7</v>
      </c>
      <c r="J13" s="637"/>
      <c r="K13" s="637"/>
      <c r="L13" s="637"/>
      <c r="M13" s="637"/>
      <c r="N13" s="637"/>
      <c r="O13" s="638"/>
      <c r="P13" s="97">
        <v>20</v>
      </c>
      <c r="Q13" s="98"/>
      <c r="R13" s="98"/>
      <c r="S13" s="98"/>
      <c r="T13" s="98"/>
      <c r="U13" s="98"/>
      <c r="V13" s="99"/>
      <c r="W13" s="97">
        <v>20</v>
      </c>
      <c r="X13" s="98"/>
      <c r="Y13" s="98"/>
      <c r="Z13" s="98"/>
      <c r="AA13" s="98"/>
      <c r="AB13" s="98"/>
      <c r="AC13" s="99"/>
      <c r="AD13" s="97">
        <v>18</v>
      </c>
      <c r="AE13" s="98"/>
      <c r="AF13" s="98"/>
      <c r="AG13" s="98"/>
      <c r="AH13" s="98"/>
      <c r="AI13" s="98"/>
      <c r="AJ13" s="99"/>
      <c r="AK13" s="97">
        <v>18</v>
      </c>
      <c r="AL13" s="98"/>
      <c r="AM13" s="98"/>
      <c r="AN13" s="98"/>
      <c r="AO13" s="98"/>
      <c r="AP13" s="98"/>
      <c r="AQ13" s="99"/>
      <c r="AR13" s="94">
        <v>18</v>
      </c>
      <c r="AS13" s="95"/>
      <c r="AT13" s="95"/>
      <c r="AU13" s="95"/>
      <c r="AV13" s="95"/>
      <c r="AW13" s="95"/>
      <c r="AX13" s="392"/>
    </row>
    <row r="14" spans="1:50" ht="21" customHeight="1" x14ac:dyDescent="0.15">
      <c r="A14" s="139"/>
      <c r="B14" s="140"/>
      <c r="C14" s="140"/>
      <c r="D14" s="140"/>
      <c r="E14" s="140"/>
      <c r="F14" s="141"/>
      <c r="G14" s="748"/>
      <c r="H14" s="749"/>
      <c r="I14" s="576" t="s">
        <v>8</v>
      </c>
      <c r="J14" s="630"/>
      <c r="K14" s="630"/>
      <c r="L14" s="630"/>
      <c r="M14" s="630"/>
      <c r="N14" s="630"/>
      <c r="O14" s="631"/>
      <c r="P14" s="97" t="s">
        <v>559</v>
      </c>
      <c r="Q14" s="98"/>
      <c r="R14" s="98"/>
      <c r="S14" s="98"/>
      <c r="T14" s="98"/>
      <c r="U14" s="98"/>
      <c r="V14" s="99"/>
      <c r="W14" s="97" t="s">
        <v>560</v>
      </c>
      <c r="X14" s="98"/>
      <c r="Y14" s="98"/>
      <c r="Z14" s="98"/>
      <c r="AA14" s="98"/>
      <c r="AB14" s="98"/>
      <c r="AC14" s="99"/>
      <c r="AD14" s="97" t="s">
        <v>560</v>
      </c>
      <c r="AE14" s="98"/>
      <c r="AF14" s="98"/>
      <c r="AG14" s="98"/>
      <c r="AH14" s="98"/>
      <c r="AI14" s="98"/>
      <c r="AJ14" s="99"/>
      <c r="AK14" s="97" t="s">
        <v>561</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8"/>
      <c r="H15" s="749"/>
      <c r="I15" s="576" t="s">
        <v>51</v>
      </c>
      <c r="J15" s="577"/>
      <c r="K15" s="577"/>
      <c r="L15" s="577"/>
      <c r="M15" s="577"/>
      <c r="N15" s="577"/>
      <c r="O15" s="578"/>
      <c r="P15" s="97" t="s">
        <v>560</v>
      </c>
      <c r="Q15" s="98"/>
      <c r="R15" s="98"/>
      <c r="S15" s="98"/>
      <c r="T15" s="98"/>
      <c r="U15" s="98"/>
      <c r="V15" s="99"/>
      <c r="W15" s="97" t="s">
        <v>562</v>
      </c>
      <c r="X15" s="98"/>
      <c r="Y15" s="98"/>
      <c r="Z15" s="98"/>
      <c r="AA15" s="98"/>
      <c r="AB15" s="98"/>
      <c r="AC15" s="99"/>
      <c r="AD15" s="97" t="s">
        <v>560</v>
      </c>
      <c r="AE15" s="98"/>
      <c r="AF15" s="98"/>
      <c r="AG15" s="98"/>
      <c r="AH15" s="98"/>
      <c r="AI15" s="98"/>
      <c r="AJ15" s="99"/>
      <c r="AK15" s="97" t="s">
        <v>560</v>
      </c>
      <c r="AL15" s="98"/>
      <c r="AM15" s="98"/>
      <c r="AN15" s="98"/>
      <c r="AO15" s="98"/>
      <c r="AP15" s="98"/>
      <c r="AQ15" s="99"/>
      <c r="AR15" s="97">
        <v>0</v>
      </c>
      <c r="AS15" s="98"/>
      <c r="AT15" s="98"/>
      <c r="AU15" s="98"/>
      <c r="AV15" s="98"/>
      <c r="AW15" s="98"/>
      <c r="AX15" s="629"/>
    </row>
    <row r="16" spans="1:50" ht="21" customHeight="1" x14ac:dyDescent="0.15">
      <c r="A16" s="139"/>
      <c r="B16" s="140"/>
      <c r="C16" s="140"/>
      <c r="D16" s="140"/>
      <c r="E16" s="140"/>
      <c r="F16" s="141"/>
      <c r="G16" s="748"/>
      <c r="H16" s="749"/>
      <c r="I16" s="576" t="s">
        <v>52</v>
      </c>
      <c r="J16" s="577"/>
      <c r="K16" s="577"/>
      <c r="L16" s="577"/>
      <c r="M16" s="577"/>
      <c r="N16" s="577"/>
      <c r="O16" s="578"/>
      <c r="P16" s="97" t="s">
        <v>561</v>
      </c>
      <c r="Q16" s="98"/>
      <c r="R16" s="98"/>
      <c r="S16" s="98"/>
      <c r="T16" s="98"/>
      <c r="U16" s="98"/>
      <c r="V16" s="99"/>
      <c r="W16" s="97" t="s">
        <v>561</v>
      </c>
      <c r="X16" s="98"/>
      <c r="Y16" s="98"/>
      <c r="Z16" s="98"/>
      <c r="AA16" s="98"/>
      <c r="AB16" s="98"/>
      <c r="AC16" s="99"/>
      <c r="AD16" s="97" t="s">
        <v>561</v>
      </c>
      <c r="AE16" s="98"/>
      <c r="AF16" s="98"/>
      <c r="AG16" s="98"/>
      <c r="AH16" s="98"/>
      <c r="AI16" s="98"/>
      <c r="AJ16" s="99"/>
      <c r="AK16" s="97" t="s">
        <v>563</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8"/>
      <c r="H17" s="749"/>
      <c r="I17" s="576" t="s">
        <v>50</v>
      </c>
      <c r="J17" s="630"/>
      <c r="K17" s="630"/>
      <c r="L17" s="630"/>
      <c r="M17" s="630"/>
      <c r="N17" s="630"/>
      <c r="O17" s="631"/>
      <c r="P17" s="97" t="s">
        <v>564</v>
      </c>
      <c r="Q17" s="98"/>
      <c r="R17" s="98"/>
      <c r="S17" s="98"/>
      <c r="T17" s="98"/>
      <c r="U17" s="98"/>
      <c r="V17" s="99"/>
      <c r="W17" s="97" t="s">
        <v>564</v>
      </c>
      <c r="X17" s="98"/>
      <c r="Y17" s="98"/>
      <c r="Z17" s="98"/>
      <c r="AA17" s="98"/>
      <c r="AB17" s="98"/>
      <c r="AC17" s="99"/>
      <c r="AD17" s="97" t="s">
        <v>562</v>
      </c>
      <c r="AE17" s="98"/>
      <c r="AF17" s="98"/>
      <c r="AG17" s="98"/>
      <c r="AH17" s="98"/>
      <c r="AI17" s="98"/>
      <c r="AJ17" s="99"/>
      <c r="AK17" s="97" t="s">
        <v>562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20</v>
      </c>
      <c r="Q18" s="104"/>
      <c r="R18" s="104"/>
      <c r="S18" s="104"/>
      <c r="T18" s="104"/>
      <c r="U18" s="104"/>
      <c r="V18" s="105"/>
      <c r="W18" s="103">
        <f>SUM(W13:AC17)</f>
        <v>20</v>
      </c>
      <c r="X18" s="104"/>
      <c r="Y18" s="104"/>
      <c r="Z18" s="104"/>
      <c r="AA18" s="104"/>
      <c r="AB18" s="104"/>
      <c r="AC18" s="105"/>
      <c r="AD18" s="103">
        <f>SUM(AD13:AJ17)</f>
        <v>18</v>
      </c>
      <c r="AE18" s="104"/>
      <c r="AF18" s="104"/>
      <c r="AG18" s="104"/>
      <c r="AH18" s="104"/>
      <c r="AI18" s="104"/>
      <c r="AJ18" s="105"/>
      <c r="AK18" s="103">
        <f>SUM(AK13:AQ17)</f>
        <v>18</v>
      </c>
      <c r="AL18" s="104"/>
      <c r="AM18" s="104"/>
      <c r="AN18" s="104"/>
      <c r="AO18" s="104"/>
      <c r="AP18" s="104"/>
      <c r="AQ18" s="105"/>
      <c r="AR18" s="103">
        <f>SUM(AR13:AX17)</f>
        <v>18</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20</v>
      </c>
      <c r="Q19" s="98"/>
      <c r="R19" s="98"/>
      <c r="S19" s="98"/>
      <c r="T19" s="98"/>
      <c r="U19" s="98"/>
      <c r="V19" s="99"/>
      <c r="W19" s="97">
        <v>20</v>
      </c>
      <c r="X19" s="98"/>
      <c r="Y19" s="98"/>
      <c r="Z19" s="98"/>
      <c r="AA19" s="98"/>
      <c r="AB19" s="98"/>
      <c r="AC19" s="99"/>
      <c r="AD19" s="97">
        <v>18</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1" t="s">
        <v>497</v>
      </c>
      <c r="H21" s="932"/>
      <c r="I21" s="932"/>
      <c r="J21" s="932"/>
      <c r="K21" s="932"/>
      <c r="L21" s="932"/>
      <c r="M21" s="932"/>
      <c r="N21" s="932"/>
      <c r="O21" s="93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565</v>
      </c>
      <c r="H23" s="184"/>
      <c r="I23" s="184"/>
      <c r="J23" s="184"/>
      <c r="K23" s="184"/>
      <c r="L23" s="184"/>
      <c r="M23" s="184"/>
      <c r="N23" s="184"/>
      <c r="O23" s="185"/>
      <c r="P23" s="94">
        <v>18</v>
      </c>
      <c r="Q23" s="95"/>
      <c r="R23" s="95"/>
      <c r="S23" s="95"/>
      <c r="T23" s="95"/>
      <c r="U23" s="95"/>
      <c r="V23" s="96"/>
      <c r="W23" s="94">
        <v>18</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18</v>
      </c>
      <c r="Q29" s="226"/>
      <c r="R29" s="226"/>
      <c r="S29" s="226"/>
      <c r="T29" s="226"/>
      <c r="U29" s="226"/>
      <c r="V29" s="227"/>
      <c r="W29" s="225">
        <f>AR13</f>
        <v>18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568</v>
      </c>
      <c r="AR31" s="133"/>
      <c r="AS31" s="134" t="s">
        <v>356</v>
      </c>
      <c r="AT31" s="169"/>
      <c r="AU31" s="269">
        <v>30</v>
      </c>
      <c r="AV31" s="269"/>
      <c r="AW31" s="377" t="s">
        <v>300</v>
      </c>
      <c r="AX31" s="378"/>
    </row>
    <row r="32" spans="1:50" ht="23.25" customHeight="1" x14ac:dyDescent="0.15">
      <c r="A32" s="516"/>
      <c r="B32" s="514"/>
      <c r="C32" s="514"/>
      <c r="D32" s="514"/>
      <c r="E32" s="514"/>
      <c r="F32" s="515"/>
      <c r="G32" s="541" t="s">
        <v>572</v>
      </c>
      <c r="H32" s="542"/>
      <c r="I32" s="542"/>
      <c r="J32" s="542"/>
      <c r="K32" s="542"/>
      <c r="L32" s="542"/>
      <c r="M32" s="542"/>
      <c r="N32" s="542"/>
      <c r="O32" s="543"/>
      <c r="P32" s="158" t="s">
        <v>566</v>
      </c>
      <c r="Q32" s="158"/>
      <c r="R32" s="158"/>
      <c r="S32" s="158"/>
      <c r="T32" s="158"/>
      <c r="U32" s="158"/>
      <c r="V32" s="158"/>
      <c r="W32" s="158"/>
      <c r="X32" s="229"/>
      <c r="Y32" s="336" t="s">
        <v>12</v>
      </c>
      <c r="Z32" s="550"/>
      <c r="AA32" s="551"/>
      <c r="AB32" s="552" t="s">
        <v>567</v>
      </c>
      <c r="AC32" s="552"/>
      <c r="AD32" s="552"/>
      <c r="AE32" s="362">
        <v>1568</v>
      </c>
      <c r="AF32" s="363"/>
      <c r="AG32" s="363"/>
      <c r="AH32" s="363"/>
      <c r="AI32" s="362">
        <v>1662</v>
      </c>
      <c r="AJ32" s="363"/>
      <c r="AK32" s="363"/>
      <c r="AL32" s="363"/>
      <c r="AM32" s="362">
        <v>1818</v>
      </c>
      <c r="AN32" s="363"/>
      <c r="AO32" s="363"/>
      <c r="AP32" s="363"/>
      <c r="AQ32" s="100" t="s">
        <v>561</v>
      </c>
      <c r="AR32" s="101"/>
      <c r="AS32" s="101"/>
      <c r="AT32" s="102"/>
      <c r="AU32" s="363" t="s">
        <v>570</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567</v>
      </c>
      <c r="AC33" s="523"/>
      <c r="AD33" s="523"/>
      <c r="AE33" s="362">
        <v>1500</v>
      </c>
      <c r="AF33" s="363"/>
      <c r="AG33" s="363"/>
      <c r="AH33" s="363"/>
      <c r="AI33" s="362">
        <v>1500</v>
      </c>
      <c r="AJ33" s="363"/>
      <c r="AK33" s="363"/>
      <c r="AL33" s="363"/>
      <c r="AM33" s="362">
        <v>1500</v>
      </c>
      <c r="AN33" s="363"/>
      <c r="AO33" s="363"/>
      <c r="AP33" s="363"/>
      <c r="AQ33" s="100" t="s">
        <v>569</v>
      </c>
      <c r="AR33" s="101"/>
      <c r="AS33" s="101"/>
      <c r="AT33" s="102"/>
      <c r="AU33" s="363">
        <v>1800</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105</v>
      </c>
      <c r="AF34" s="363"/>
      <c r="AG34" s="363"/>
      <c r="AH34" s="363"/>
      <c r="AI34" s="362">
        <v>111</v>
      </c>
      <c r="AJ34" s="363"/>
      <c r="AK34" s="363"/>
      <c r="AL34" s="363"/>
      <c r="AM34" s="362">
        <v>121</v>
      </c>
      <c r="AN34" s="363"/>
      <c r="AO34" s="363"/>
      <c r="AP34" s="363"/>
      <c r="AQ34" s="100" t="s">
        <v>569</v>
      </c>
      <c r="AR34" s="101"/>
      <c r="AS34" s="101"/>
      <c r="AT34" s="102"/>
      <c r="AU34" s="363" t="s">
        <v>570</v>
      </c>
      <c r="AV34" s="363"/>
      <c r="AW34" s="363"/>
      <c r="AX34" s="365"/>
    </row>
    <row r="35" spans="1:50" ht="23.25" customHeight="1" x14ac:dyDescent="0.15">
      <c r="A35" s="902" t="s">
        <v>527</v>
      </c>
      <c r="B35" s="903"/>
      <c r="C35" s="903"/>
      <c r="D35" s="903"/>
      <c r="E35" s="903"/>
      <c r="F35" s="904"/>
      <c r="G35" s="908" t="s">
        <v>571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t="s">
        <v>560</v>
      </c>
      <c r="AR38" s="133"/>
      <c r="AS38" s="134" t="s">
        <v>356</v>
      </c>
      <c r="AT38" s="169"/>
      <c r="AU38" s="269">
        <v>30</v>
      </c>
      <c r="AV38" s="269"/>
      <c r="AW38" s="377" t="s">
        <v>300</v>
      </c>
      <c r="AX38" s="378"/>
    </row>
    <row r="39" spans="1:50" ht="23.25" customHeight="1" x14ac:dyDescent="0.15">
      <c r="A39" s="516"/>
      <c r="B39" s="514"/>
      <c r="C39" s="514"/>
      <c r="D39" s="514"/>
      <c r="E39" s="514"/>
      <c r="F39" s="515"/>
      <c r="G39" s="541" t="s">
        <v>628</v>
      </c>
      <c r="H39" s="542"/>
      <c r="I39" s="542"/>
      <c r="J39" s="542"/>
      <c r="K39" s="542"/>
      <c r="L39" s="542"/>
      <c r="M39" s="542"/>
      <c r="N39" s="542"/>
      <c r="O39" s="543"/>
      <c r="P39" s="158" t="s">
        <v>573</v>
      </c>
      <c r="Q39" s="158"/>
      <c r="R39" s="158"/>
      <c r="S39" s="158"/>
      <c r="T39" s="158"/>
      <c r="U39" s="158"/>
      <c r="V39" s="158"/>
      <c r="W39" s="158"/>
      <c r="X39" s="229"/>
      <c r="Y39" s="336" t="s">
        <v>12</v>
      </c>
      <c r="Z39" s="550"/>
      <c r="AA39" s="551"/>
      <c r="AB39" s="552" t="s">
        <v>567</v>
      </c>
      <c r="AC39" s="552"/>
      <c r="AD39" s="552"/>
      <c r="AE39" s="362">
        <v>46</v>
      </c>
      <c r="AF39" s="363"/>
      <c r="AG39" s="363"/>
      <c r="AH39" s="363"/>
      <c r="AI39" s="362">
        <v>47</v>
      </c>
      <c r="AJ39" s="363"/>
      <c r="AK39" s="363"/>
      <c r="AL39" s="363"/>
      <c r="AM39" s="362">
        <v>49</v>
      </c>
      <c r="AN39" s="363"/>
      <c r="AO39" s="363"/>
      <c r="AP39" s="363"/>
      <c r="AQ39" s="100" t="s">
        <v>574</v>
      </c>
      <c r="AR39" s="101"/>
      <c r="AS39" s="101"/>
      <c r="AT39" s="102"/>
      <c r="AU39" s="363" t="s">
        <v>560</v>
      </c>
      <c r="AV39" s="363"/>
      <c r="AW39" s="363"/>
      <c r="AX39" s="365"/>
    </row>
    <row r="40" spans="1:50" ht="23.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567</v>
      </c>
      <c r="AC40" s="523"/>
      <c r="AD40" s="523"/>
      <c r="AE40" s="362">
        <v>47</v>
      </c>
      <c r="AF40" s="363"/>
      <c r="AG40" s="363"/>
      <c r="AH40" s="363"/>
      <c r="AI40" s="362">
        <v>47</v>
      </c>
      <c r="AJ40" s="363"/>
      <c r="AK40" s="363"/>
      <c r="AL40" s="363"/>
      <c r="AM40" s="362">
        <v>47</v>
      </c>
      <c r="AN40" s="363"/>
      <c r="AO40" s="363"/>
      <c r="AP40" s="363"/>
      <c r="AQ40" s="100" t="s">
        <v>574</v>
      </c>
      <c r="AR40" s="101"/>
      <c r="AS40" s="101"/>
      <c r="AT40" s="102"/>
      <c r="AU40" s="363">
        <v>47</v>
      </c>
      <c r="AV40" s="363"/>
      <c r="AW40" s="363"/>
      <c r="AX40" s="365"/>
    </row>
    <row r="41" spans="1:50" ht="23.25"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v>98</v>
      </c>
      <c r="AF41" s="363"/>
      <c r="AG41" s="363"/>
      <c r="AH41" s="363"/>
      <c r="AI41" s="362">
        <v>100</v>
      </c>
      <c r="AJ41" s="363"/>
      <c r="AK41" s="363"/>
      <c r="AL41" s="363"/>
      <c r="AM41" s="362">
        <v>104</v>
      </c>
      <c r="AN41" s="363"/>
      <c r="AO41" s="363"/>
      <c r="AP41" s="363"/>
      <c r="AQ41" s="100" t="s">
        <v>560</v>
      </c>
      <c r="AR41" s="101"/>
      <c r="AS41" s="101"/>
      <c r="AT41" s="102"/>
      <c r="AU41" s="363" t="s">
        <v>575</v>
      </c>
      <c r="AV41" s="363"/>
      <c r="AW41" s="363"/>
      <c r="AX41" s="365"/>
    </row>
    <row r="42" spans="1:50" ht="23.25" customHeight="1" x14ac:dyDescent="0.15">
      <c r="A42" s="902" t="s">
        <v>527</v>
      </c>
      <c r="B42" s="903"/>
      <c r="C42" s="903"/>
      <c r="D42" s="903"/>
      <c r="E42" s="903"/>
      <c r="F42" s="904"/>
      <c r="G42" s="908" t="s">
        <v>571</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6" t="s">
        <v>357</v>
      </c>
      <c r="AF65" s="367"/>
      <c r="AG65" s="367"/>
      <c r="AH65" s="368"/>
      <c r="AI65" s="366" t="s">
        <v>363</v>
      </c>
      <c r="AJ65" s="367"/>
      <c r="AK65" s="367"/>
      <c r="AL65" s="368"/>
      <c r="AM65" s="373" t="s">
        <v>472</v>
      </c>
      <c r="AN65" s="373"/>
      <c r="AO65" s="373"/>
      <c r="AP65" s="366"/>
      <c r="AQ65" s="875" t="s">
        <v>355</v>
      </c>
      <c r="AR65" s="871"/>
      <c r="AS65" s="871"/>
      <c r="AT65" s="872"/>
      <c r="AU65" s="981" t="s">
        <v>253</v>
      </c>
      <c r="AV65" s="981"/>
      <c r="AW65" s="981"/>
      <c r="AX65" s="982"/>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0"/>
      <c r="AF66" s="331"/>
      <c r="AG66" s="331"/>
      <c r="AH66" s="332"/>
      <c r="AI66" s="330"/>
      <c r="AJ66" s="331"/>
      <c r="AK66" s="331"/>
      <c r="AL66" s="332"/>
      <c r="AM66" s="374"/>
      <c r="AN66" s="374"/>
      <c r="AO66" s="374"/>
      <c r="AP66" s="330"/>
      <c r="AQ66" s="268"/>
      <c r="AR66" s="269"/>
      <c r="AS66" s="873" t="s">
        <v>356</v>
      </c>
      <c r="AT66" s="874"/>
      <c r="AU66" s="269"/>
      <c r="AV66" s="269"/>
      <c r="AW66" s="873" t="s">
        <v>490</v>
      </c>
      <c r="AX66" s="983"/>
    </row>
    <row r="67" spans="1:50" ht="23.25" hidden="1" customHeight="1" x14ac:dyDescent="0.15">
      <c r="A67" s="859"/>
      <c r="B67" s="860"/>
      <c r="C67" s="860"/>
      <c r="D67" s="860"/>
      <c r="E67" s="860"/>
      <c r="F67" s="861"/>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9"/>
      <c r="B68" s="860"/>
      <c r="C68" s="860"/>
      <c r="D68" s="860"/>
      <c r="E68" s="860"/>
      <c r="F68" s="861"/>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517</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9"/>
      <c r="B69" s="860"/>
      <c r="C69" s="860"/>
      <c r="D69" s="860"/>
      <c r="E69" s="860"/>
      <c r="F69" s="861"/>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518</v>
      </c>
      <c r="AC69" s="980"/>
      <c r="AD69" s="980"/>
      <c r="AE69" s="822"/>
      <c r="AF69" s="823"/>
      <c r="AG69" s="823"/>
      <c r="AH69" s="823"/>
      <c r="AI69" s="822"/>
      <c r="AJ69" s="823"/>
      <c r="AK69" s="823"/>
      <c r="AL69" s="823"/>
      <c r="AM69" s="822"/>
      <c r="AN69" s="823"/>
      <c r="AO69" s="823"/>
      <c r="AP69" s="823"/>
      <c r="AQ69" s="362"/>
      <c r="AR69" s="363"/>
      <c r="AS69" s="363"/>
      <c r="AT69" s="364"/>
      <c r="AU69" s="363"/>
      <c r="AV69" s="363"/>
      <c r="AW69" s="363"/>
      <c r="AX69" s="365"/>
    </row>
    <row r="70" spans="1:50" ht="23.25" hidden="1" customHeight="1" x14ac:dyDescent="0.15">
      <c r="A70" s="859" t="s">
        <v>498</v>
      </c>
      <c r="B70" s="860"/>
      <c r="C70" s="860"/>
      <c r="D70" s="860"/>
      <c r="E70" s="860"/>
      <c r="F70" s="861"/>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9"/>
      <c r="B71" s="860"/>
      <c r="C71" s="860"/>
      <c r="D71" s="860"/>
      <c r="E71" s="860"/>
      <c r="F71" s="861"/>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517</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2"/>
      <c r="B72" s="863"/>
      <c r="C72" s="863"/>
      <c r="D72" s="863"/>
      <c r="E72" s="863"/>
      <c r="F72" s="864"/>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518</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5" t="s">
        <v>492</v>
      </c>
      <c r="B73" s="846"/>
      <c r="C73" s="846"/>
      <c r="D73" s="846"/>
      <c r="E73" s="846"/>
      <c r="F73" s="847"/>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8"/>
      <c r="B74" s="849"/>
      <c r="C74" s="849"/>
      <c r="D74" s="849"/>
      <c r="E74" s="849"/>
      <c r="F74" s="850"/>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8"/>
      <c r="B75" s="849"/>
      <c r="C75" s="849"/>
      <c r="D75" s="849"/>
      <c r="E75" s="849"/>
      <c r="F75" s="850"/>
      <c r="G75" s="78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8"/>
      <c r="B76" s="849"/>
      <c r="C76" s="849"/>
      <c r="D76" s="849"/>
      <c r="E76" s="849"/>
      <c r="F76" s="850"/>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8"/>
      <c r="B77" s="849"/>
      <c r="C77" s="849"/>
      <c r="D77" s="849"/>
      <c r="E77" s="849"/>
      <c r="F77" s="850"/>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530</v>
      </c>
      <c r="B78" s="917"/>
      <c r="C78" s="917"/>
      <c r="D78" s="917"/>
      <c r="E78" s="914" t="s">
        <v>465</v>
      </c>
      <c r="F78" s="915"/>
      <c r="G78" s="57" t="s">
        <v>365</v>
      </c>
      <c r="H78" s="797"/>
      <c r="I78" s="242"/>
      <c r="J78" s="242"/>
      <c r="K78" s="242"/>
      <c r="L78" s="242"/>
      <c r="M78" s="242"/>
      <c r="N78" s="242"/>
      <c r="O78" s="798"/>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486</v>
      </c>
      <c r="AP79" s="146"/>
      <c r="AQ79" s="146"/>
      <c r="AR79" s="81" t="s">
        <v>484</v>
      </c>
      <c r="AS79" s="145"/>
      <c r="AT79" s="146"/>
      <c r="AU79" s="146"/>
      <c r="AV79" s="146"/>
      <c r="AW79" s="146"/>
      <c r="AX79" s="147"/>
    </row>
    <row r="80" spans="1:50" ht="18.75" hidden="1" customHeight="1" x14ac:dyDescent="0.15">
      <c r="A80" s="520" t="s">
        <v>266</v>
      </c>
      <c r="B80" s="854" t="s">
        <v>483</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1"/>
      <c r="B81" s="857"/>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7"/>
      <c r="R87" s="807"/>
      <c r="S87" s="807"/>
      <c r="T87" s="807"/>
      <c r="U87" s="807"/>
      <c r="V87" s="807"/>
      <c r="W87" s="807"/>
      <c r="X87" s="808"/>
      <c r="Y87" s="759" t="s">
        <v>62</v>
      </c>
      <c r="Z87" s="760"/>
      <c r="AA87" s="761"/>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9"/>
      <c r="Q88" s="809"/>
      <c r="R88" s="809"/>
      <c r="S88" s="809"/>
      <c r="T88" s="809"/>
      <c r="U88" s="809"/>
      <c r="V88" s="809"/>
      <c r="W88" s="809"/>
      <c r="X88" s="810"/>
      <c r="Y88" s="733" t="s">
        <v>54</v>
      </c>
      <c r="Z88" s="734"/>
      <c r="AA88" s="735"/>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11"/>
      <c r="Y89" s="733" t="s">
        <v>13</v>
      </c>
      <c r="Z89" s="734"/>
      <c r="AA89" s="735"/>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7"/>
      <c r="R92" s="807"/>
      <c r="S92" s="807"/>
      <c r="T92" s="807"/>
      <c r="U92" s="807"/>
      <c r="V92" s="807"/>
      <c r="W92" s="807"/>
      <c r="X92" s="808"/>
      <c r="Y92" s="759" t="s">
        <v>62</v>
      </c>
      <c r="Z92" s="760"/>
      <c r="AA92" s="761"/>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9"/>
      <c r="Q93" s="809"/>
      <c r="R93" s="809"/>
      <c r="S93" s="809"/>
      <c r="T93" s="809"/>
      <c r="U93" s="809"/>
      <c r="V93" s="809"/>
      <c r="W93" s="809"/>
      <c r="X93" s="810"/>
      <c r="Y93" s="733" t="s">
        <v>54</v>
      </c>
      <c r="Z93" s="734"/>
      <c r="AA93" s="735"/>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11"/>
      <c r="Y94" s="733" t="s">
        <v>13</v>
      </c>
      <c r="Z94" s="734"/>
      <c r="AA94" s="735"/>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7"/>
      <c r="R97" s="807"/>
      <c r="S97" s="807"/>
      <c r="T97" s="807"/>
      <c r="U97" s="807"/>
      <c r="V97" s="807"/>
      <c r="W97" s="807"/>
      <c r="X97" s="808"/>
      <c r="Y97" s="759" t="s">
        <v>62</v>
      </c>
      <c r="Z97" s="760"/>
      <c r="AA97" s="761"/>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9"/>
      <c r="Q98" s="809"/>
      <c r="R98" s="809"/>
      <c r="S98" s="809"/>
      <c r="T98" s="809"/>
      <c r="U98" s="809"/>
      <c r="V98" s="809"/>
      <c r="W98" s="809"/>
      <c r="X98" s="810"/>
      <c r="Y98" s="733" t="s">
        <v>54</v>
      </c>
      <c r="Z98" s="734"/>
      <c r="AA98" s="735"/>
      <c r="AB98" s="804"/>
      <c r="AC98" s="805"/>
      <c r="AD98" s="80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8"/>
      <c r="C99" s="888"/>
      <c r="D99" s="888"/>
      <c r="E99" s="888"/>
      <c r="F99" s="889"/>
      <c r="G99" s="812"/>
      <c r="H99" s="245"/>
      <c r="I99" s="245"/>
      <c r="J99" s="245"/>
      <c r="K99" s="245"/>
      <c r="L99" s="245"/>
      <c r="M99" s="245"/>
      <c r="N99" s="245"/>
      <c r="O99" s="813"/>
      <c r="P99" s="851"/>
      <c r="Q99" s="851"/>
      <c r="R99" s="851"/>
      <c r="S99" s="851"/>
      <c r="T99" s="851"/>
      <c r="U99" s="851"/>
      <c r="V99" s="851"/>
      <c r="W99" s="851"/>
      <c r="X99" s="852"/>
      <c r="Y99" s="481" t="s">
        <v>13</v>
      </c>
      <c r="Z99" s="482"/>
      <c r="AA99" s="483"/>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5" t="s">
        <v>11</v>
      </c>
      <c r="AC100" s="865"/>
      <c r="AD100" s="865"/>
      <c r="AE100" s="831" t="s">
        <v>357</v>
      </c>
      <c r="AF100" s="832"/>
      <c r="AG100" s="832"/>
      <c r="AH100" s="833"/>
      <c r="AI100" s="831" t="s">
        <v>363</v>
      </c>
      <c r="AJ100" s="832"/>
      <c r="AK100" s="832"/>
      <c r="AL100" s="833"/>
      <c r="AM100" s="831" t="s">
        <v>472</v>
      </c>
      <c r="AN100" s="832"/>
      <c r="AO100" s="832"/>
      <c r="AP100" s="833"/>
      <c r="AQ100" s="933" t="s">
        <v>494</v>
      </c>
      <c r="AR100" s="934"/>
      <c r="AS100" s="934"/>
      <c r="AT100" s="935"/>
      <c r="AU100" s="933" t="s">
        <v>540</v>
      </c>
      <c r="AV100" s="934"/>
      <c r="AW100" s="934"/>
      <c r="AX100" s="936"/>
    </row>
    <row r="101" spans="1:60" ht="23.25" customHeight="1" x14ac:dyDescent="0.15">
      <c r="A101" s="492"/>
      <c r="B101" s="493"/>
      <c r="C101" s="493"/>
      <c r="D101" s="493"/>
      <c r="E101" s="493"/>
      <c r="F101" s="494"/>
      <c r="G101" s="158" t="s">
        <v>576</v>
      </c>
      <c r="H101" s="158"/>
      <c r="I101" s="158"/>
      <c r="J101" s="158"/>
      <c r="K101" s="158"/>
      <c r="L101" s="158"/>
      <c r="M101" s="158"/>
      <c r="N101" s="158"/>
      <c r="O101" s="158"/>
      <c r="P101" s="158"/>
      <c r="Q101" s="158"/>
      <c r="R101" s="158"/>
      <c r="S101" s="158"/>
      <c r="T101" s="158"/>
      <c r="U101" s="158"/>
      <c r="V101" s="158"/>
      <c r="W101" s="158"/>
      <c r="X101" s="229"/>
      <c r="Y101" s="821" t="s">
        <v>55</v>
      </c>
      <c r="Z101" s="716"/>
      <c r="AA101" s="717"/>
      <c r="AB101" s="552" t="s">
        <v>577</v>
      </c>
      <c r="AC101" s="552"/>
      <c r="AD101" s="552"/>
      <c r="AE101" s="362">
        <v>6</v>
      </c>
      <c r="AF101" s="363"/>
      <c r="AG101" s="363"/>
      <c r="AH101" s="364"/>
      <c r="AI101" s="362">
        <v>6</v>
      </c>
      <c r="AJ101" s="363"/>
      <c r="AK101" s="363"/>
      <c r="AL101" s="364"/>
      <c r="AM101" s="362">
        <v>6</v>
      </c>
      <c r="AN101" s="363"/>
      <c r="AO101" s="363"/>
      <c r="AP101" s="364"/>
      <c r="AQ101" s="362" t="s">
        <v>560</v>
      </c>
      <c r="AR101" s="363"/>
      <c r="AS101" s="363"/>
      <c r="AT101" s="364"/>
      <c r="AU101" s="362" t="s">
        <v>560</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577</v>
      </c>
      <c r="AC102" s="552"/>
      <c r="AD102" s="552"/>
      <c r="AE102" s="356">
        <v>6</v>
      </c>
      <c r="AF102" s="356"/>
      <c r="AG102" s="356"/>
      <c r="AH102" s="356"/>
      <c r="AI102" s="356">
        <v>6</v>
      </c>
      <c r="AJ102" s="356"/>
      <c r="AK102" s="356"/>
      <c r="AL102" s="356"/>
      <c r="AM102" s="356">
        <v>6</v>
      </c>
      <c r="AN102" s="356"/>
      <c r="AO102" s="356"/>
      <c r="AP102" s="356"/>
      <c r="AQ102" s="822">
        <v>6</v>
      </c>
      <c r="AR102" s="823"/>
      <c r="AS102" s="823"/>
      <c r="AT102" s="824"/>
      <c r="AU102" s="822" t="s">
        <v>639</v>
      </c>
      <c r="AV102" s="823"/>
      <c r="AW102" s="823"/>
      <c r="AX102" s="824"/>
    </row>
    <row r="103" spans="1:60" ht="31.5" customHeight="1" x14ac:dyDescent="0.15">
      <c r="A103" s="489" t="s">
        <v>493</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2"/>
      <c r="B104" s="493"/>
      <c r="C104" s="493"/>
      <c r="D104" s="493"/>
      <c r="E104" s="493"/>
      <c r="F104" s="494"/>
      <c r="G104" s="158" t="s">
        <v>578</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577</v>
      </c>
      <c r="AC104" s="473"/>
      <c r="AD104" s="474"/>
      <c r="AE104" s="362">
        <v>1</v>
      </c>
      <c r="AF104" s="363"/>
      <c r="AG104" s="363"/>
      <c r="AH104" s="364"/>
      <c r="AI104" s="362">
        <v>1</v>
      </c>
      <c r="AJ104" s="363"/>
      <c r="AK104" s="363"/>
      <c r="AL104" s="364"/>
      <c r="AM104" s="362">
        <v>1</v>
      </c>
      <c r="AN104" s="363"/>
      <c r="AO104" s="363"/>
      <c r="AP104" s="364"/>
      <c r="AQ104" s="362" t="s">
        <v>560</v>
      </c>
      <c r="AR104" s="363"/>
      <c r="AS104" s="363"/>
      <c r="AT104" s="364"/>
      <c r="AU104" s="362" t="s">
        <v>560</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t="s">
        <v>577</v>
      </c>
      <c r="AC105" s="406"/>
      <c r="AD105" s="407"/>
      <c r="AE105" s="356">
        <v>1</v>
      </c>
      <c r="AF105" s="356"/>
      <c r="AG105" s="356"/>
      <c r="AH105" s="356"/>
      <c r="AI105" s="356">
        <v>1</v>
      </c>
      <c r="AJ105" s="356"/>
      <c r="AK105" s="356"/>
      <c r="AL105" s="356"/>
      <c r="AM105" s="356">
        <v>1</v>
      </c>
      <c r="AN105" s="356"/>
      <c r="AO105" s="356"/>
      <c r="AP105" s="356"/>
      <c r="AQ105" s="362">
        <v>1</v>
      </c>
      <c r="AR105" s="363"/>
      <c r="AS105" s="363"/>
      <c r="AT105" s="364"/>
      <c r="AU105" s="822" t="s">
        <v>639</v>
      </c>
      <c r="AV105" s="823"/>
      <c r="AW105" s="823"/>
      <c r="AX105" s="824"/>
    </row>
    <row r="106" spans="1:60" ht="31.5" hidden="1" customHeight="1" x14ac:dyDescent="0.15">
      <c r="A106" s="489" t="s">
        <v>493</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2"/>
      <c r="AR108" s="363"/>
      <c r="AS108" s="363"/>
      <c r="AT108" s="364"/>
      <c r="AU108" s="822"/>
      <c r="AV108" s="823"/>
      <c r="AW108" s="823"/>
      <c r="AX108" s="824"/>
    </row>
    <row r="109" spans="1:60" ht="31.5" hidden="1" customHeight="1" x14ac:dyDescent="0.15">
      <c r="A109" s="489" t="s">
        <v>493</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2"/>
      <c r="AR111" s="363"/>
      <c r="AS111" s="363"/>
      <c r="AT111" s="364"/>
      <c r="AU111" s="822"/>
      <c r="AV111" s="823"/>
      <c r="AW111" s="823"/>
      <c r="AX111" s="824"/>
    </row>
    <row r="112" spans="1:60" ht="31.5" hidden="1" customHeight="1" x14ac:dyDescent="0.15">
      <c r="A112" s="489" t="s">
        <v>493</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581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579</v>
      </c>
      <c r="AC116" s="299"/>
      <c r="AD116" s="300"/>
      <c r="AE116" s="356">
        <v>4158</v>
      </c>
      <c r="AF116" s="356"/>
      <c r="AG116" s="356"/>
      <c r="AH116" s="356"/>
      <c r="AI116" s="356">
        <v>3868</v>
      </c>
      <c r="AJ116" s="356"/>
      <c r="AK116" s="356"/>
      <c r="AL116" s="356"/>
      <c r="AM116" s="356">
        <v>3471</v>
      </c>
      <c r="AN116" s="356"/>
      <c r="AO116" s="356"/>
      <c r="AP116" s="356"/>
      <c r="AQ116" s="362">
        <v>3147</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580</v>
      </c>
      <c r="AC117" s="340"/>
      <c r="AD117" s="341"/>
      <c r="AE117" s="402" t="s">
        <v>619</v>
      </c>
      <c r="AF117" s="304"/>
      <c r="AG117" s="304"/>
      <c r="AH117" s="304"/>
      <c r="AI117" s="402" t="s">
        <v>620</v>
      </c>
      <c r="AJ117" s="304"/>
      <c r="AK117" s="304"/>
      <c r="AL117" s="304"/>
      <c r="AM117" s="402" t="s">
        <v>621</v>
      </c>
      <c r="AN117" s="304"/>
      <c r="AO117" s="304"/>
      <c r="AP117" s="304"/>
      <c r="AQ117" s="304" t="s">
        <v>622</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582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579</v>
      </c>
      <c r="AC119" s="299"/>
      <c r="AD119" s="300"/>
      <c r="AE119" s="356">
        <v>10760</v>
      </c>
      <c r="AF119" s="356"/>
      <c r="AG119" s="356"/>
      <c r="AH119" s="356"/>
      <c r="AI119" s="356">
        <v>7212</v>
      </c>
      <c r="AJ119" s="356"/>
      <c r="AK119" s="356"/>
      <c r="AL119" s="356"/>
      <c r="AM119" s="356">
        <v>11737</v>
      </c>
      <c r="AN119" s="356"/>
      <c r="AO119" s="356"/>
      <c r="AP119" s="356"/>
      <c r="AQ119" s="356">
        <v>14923</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580</v>
      </c>
      <c r="AC120" s="340"/>
      <c r="AD120" s="341"/>
      <c r="AE120" s="402" t="s">
        <v>633</v>
      </c>
      <c r="AF120" s="304"/>
      <c r="AG120" s="304"/>
      <c r="AH120" s="304"/>
      <c r="AI120" s="402" t="s">
        <v>634</v>
      </c>
      <c r="AJ120" s="304"/>
      <c r="AK120" s="304"/>
      <c r="AL120" s="304"/>
      <c r="AM120" s="402" t="s">
        <v>635</v>
      </c>
      <c r="AN120" s="304"/>
      <c r="AO120" s="304"/>
      <c r="AP120" s="304"/>
      <c r="AQ120" s="304" t="s">
        <v>632</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583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584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24" customHeight="1" x14ac:dyDescent="0.15">
      <c r="A134" s="999"/>
      <c r="B134" s="250"/>
      <c r="C134" s="249"/>
      <c r="D134" s="250"/>
      <c r="E134" s="249"/>
      <c r="F134" s="312"/>
      <c r="G134" s="228" t="s">
        <v>561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t="s">
        <v>560</v>
      </c>
      <c r="AF134" s="101"/>
      <c r="AG134" s="101"/>
      <c r="AH134" s="101"/>
      <c r="AI134" s="264" t="s">
        <v>585</v>
      </c>
      <c r="AJ134" s="101"/>
      <c r="AK134" s="101"/>
      <c r="AL134" s="101"/>
      <c r="AM134" s="264" t="s">
        <v>585</v>
      </c>
      <c r="AN134" s="101"/>
      <c r="AO134" s="101"/>
      <c r="AP134" s="101"/>
      <c r="AQ134" s="264" t="s">
        <v>560</v>
      </c>
      <c r="AR134" s="101"/>
      <c r="AS134" s="101"/>
      <c r="AT134" s="101"/>
      <c r="AU134" s="264" t="s">
        <v>560</v>
      </c>
      <c r="AV134" s="101"/>
      <c r="AW134" s="101"/>
      <c r="AX134" s="220"/>
    </row>
    <row r="135" spans="1:50" ht="24"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t="s">
        <v>586</v>
      </c>
      <c r="AF135" s="101"/>
      <c r="AG135" s="101"/>
      <c r="AH135" s="101"/>
      <c r="AI135" s="264" t="s">
        <v>585</v>
      </c>
      <c r="AJ135" s="101"/>
      <c r="AK135" s="101"/>
      <c r="AL135" s="101"/>
      <c r="AM135" s="264" t="s">
        <v>560</v>
      </c>
      <c r="AN135" s="101"/>
      <c r="AO135" s="101"/>
      <c r="AP135" s="101"/>
      <c r="AQ135" s="264" t="s">
        <v>585</v>
      </c>
      <c r="AR135" s="101"/>
      <c r="AS135" s="101"/>
      <c r="AT135" s="101"/>
      <c r="AU135" s="264" t="s">
        <v>585</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9"/>
      <c r="B154" s="250"/>
      <c r="C154" s="249"/>
      <c r="D154" s="250"/>
      <c r="E154" s="249"/>
      <c r="F154" s="312"/>
      <c r="G154" s="228" t="s">
        <v>585</v>
      </c>
      <c r="H154" s="158"/>
      <c r="I154" s="158"/>
      <c r="J154" s="158"/>
      <c r="K154" s="158"/>
      <c r="L154" s="158"/>
      <c r="M154" s="158"/>
      <c r="N154" s="158"/>
      <c r="O154" s="158"/>
      <c r="P154" s="229"/>
      <c r="Q154" s="157" t="s">
        <v>560</v>
      </c>
      <c r="R154" s="158"/>
      <c r="S154" s="158"/>
      <c r="T154" s="158"/>
      <c r="U154" s="158"/>
      <c r="V154" s="158"/>
      <c r="W154" s="158"/>
      <c r="X154" s="158"/>
      <c r="Y154" s="158"/>
      <c r="Z154" s="158"/>
      <c r="AA154" s="928"/>
      <c r="AB154" s="253" t="s">
        <v>560</v>
      </c>
      <c r="AC154" s="254"/>
      <c r="AD154" s="254"/>
      <c r="AE154" s="259" t="s">
        <v>587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9"/>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9"/>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9"/>
      <c r="AB157" s="255"/>
      <c r="AC157" s="256"/>
      <c r="AD157" s="256"/>
      <c r="AE157" s="157" t="s">
        <v>561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588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561</v>
      </c>
      <c r="AF432" s="133"/>
      <c r="AG432" s="134" t="s">
        <v>356</v>
      </c>
      <c r="AH432" s="169"/>
      <c r="AI432" s="179"/>
      <c r="AJ432" s="179"/>
      <c r="AK432" s="179"/>
      <c r="AL432" s="174"/>
      <c r="AM432" s="179"/>
      <c r="AN432" s="179"/>
      <c r="AO432" s="179"/>
      <c r="AP432" s="174"/>
      <c r="AQ432" s="215" t="s">
        <v>561</v>
      </c>
      <c r="AR432" s="133"/>
      <c r="AS432" s="134" t="s">
        <v>356</v>
      </c>
      <c r="AT432" s="169"/>
      <c r="AU432" s="133" t="s">
        <v>574</v>
      </c>
      <c r="AV432" s="133"/>
      <c r="AW432" s="134" t="s">
        <v>300</v>
      </c>
      <c r="AX432" s="135"/>
    </row>
    <row r="433" spans="1:50" ht="23.25" customHeight="1" x14ac:dyDescent="0.15">
      <c r="A433" s="999"/>
      <c r="B433" s="250"/>
      <c r="C433" s="249"/>
      <c r="D433" s="250"/>
      <c r="E433" s="163"/>
      <c r="F433" s="164"/>
      <c r="G433" s="228" t="s">
        <v>561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589</v>
      </c>
      <c r="AC433" s="130"/>
      <c r="AD433" s="130"/>
      <c r="AE433" s="100" t="s">
        <v>569</v>
      </c>
      <c r="AF433" s="101"/>
      <c r="AG433" s="101"/>
      <c r="AH433" s="101"/>
      <c r="AI433" s="100" t="s">
        <v>561</v>
      </c>
      <c r="AJ433" s="101"/>
      <c r="AK433" s="101"/>
      <c r="AL433" s="101"/>
      <c r="AM433" s="100" t="s">
        <v>561</v>
      </c>
      <c r="AN433" s="101"/>
      <c r="AO433" s="101"/>
      <c r="AP433" s="102"/>
      <c r="AQ433" s="100" t="s">
        <v>590</v>
      </c>
      <c r="AR433" s="101"/>
      <c r="AS433" s="101"/>
      <c r="AT433" s="102"/>
      <c r="AU433" s="101" t="s">
        <v>591</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589</v>
      </c>
      <c r="AC434" s="219"/>
      <c r="AD434" s="219"/>
      <c r="AE434" s="100" t="s">
        <v>561</v>
      </c>
      <c r="AF434" s="101"/>
      <c r="AG434" s="101"/>
      <c r="AH434" s="102"/>
      <c r="AI434" s="100" t="s">
        <v>569</v>
      </c>
      <c r="AJ434" s="101"/>
      <c r="AK434" s="101"/>
      <c r="AL434" s="101"/>
      <c r="AM434" s="100" t="s">
        <v>569</v>
      </c>
      <c r="AN434" s="101"/>
      <c r="AO434" s="101"/>
      <c r="AP434" s="102"/>
      <c r="AQ434" s="100" t="s">
        <v>574</v>
      </c>
      <c r="AR434" s="101"/>
      <c r="AS434" s="101"/>
      <c r="AT434" s="102"/>
      <c r="AU434" s="101" t="s">
        <v>559</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561</v>
      </c>
      <c r="AF435" s="101"/>
      <c r="AG435" s="101"/>
      <c r="AH435" s="102"/>
      <c r="AI435" s="100" t="s">
        <v>559</v>
      </c>
      <c r="AJ435" s="101"/>
      <c r="AK435" s="101"/>
      <c r="AL435" s="101"/>
      <c r="AM435" s="100" t="s">
        <v>561</v>
      </c>
      <c r="AN435" s="101"/>
      <c r="AO435" s="101"/>
      <c r="AP435" s="102"/>
      <c r="AQ435" s="100" t="s">
        <v>561</v>
      </c>
      <c r="AR435" s="101"/>
      <c r="AS435" s="101"/>
      <c r="AT435" s="102"/>
      <c r="AU435" s="101" t="s">
        <v>561</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561</v>
      </c>
      <c r="AF457" s="133"/>
      <c r="AG457" s="134" t="s">
        <v>356</v>
      </c>
      <c r="AH457" s="169"/>
      <c r="AI457" s="179"/>
      <c r="AJ457" s="179"/>
      <c r="AK457" s="179"/>
      <c r="AL457" s="174"/>
      <c r="AM457" s="179"/>
      <c r="AN457" s="179"/>
      <c r="AO457" s="179"/>
      <c r="AP457" s="174"/>
      <c r="AQ457" s="215" t="s">
        <v>561</v>
      </c>
      <c r="AR457" s="133"/>
      <c r="AS457" s="134" t="s">
        <v>356</v>
      </c>
      <c r="AT457" s="169"/>
      <c r="AU457" s="133" t="s">
        <v>561</v>
      </c>
      <c r="AV457" s="133"/>
      <c r="AW457" s="134" t="s">
        <v>300</v>
      </c>
      <c r="AX457" s="135"/>
    </row>
    <row r="458" spans="1:50" ht="23.25" customHeight="1" x14ac:dyDescent="0.15">
      <c r="A458" s="999"/>
      <c r="B458" s="250"/>
      <c r="C458" s="249"/>
      <c r="D458" s="250"/>
      <c r="E458" s="163"/>
      <c r="F458" s="164"/>
      <c r="G458" s="228" t="s">
        <v>561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561</v>
      </c>
      <c r="AC458" s="130"/>
      <c r="AD458" s="130"/>
      <c r="AE458" s="100" t="s">
        <v>561</v>
      </c>
      <c r="AF458" s="101"/>
      <c r="AG458" s="101"/>
      <c r="AH458" s="101"/>
      <c r="AI458" s="100" t="s">
        <v>586</v>
      </c>
      <c r="AJ458" s="101"/>
      <c r="AK458" s="101"/>
      <c r="AL458" s="101"/>
      <c r="AM458" s="100" t="s">
        <v>561</v>
      </c>
      <c r="AN458" s="101"/>
      <c r="AO458" s="101"/>
      <c r="AP458" s="102"/>
      <c r="AQ458" s="100" t="s">
        <v>561</v>
      </c>
      <c r="AR458" s="101"/>
      <c r="AS458" s="101"/>
      <c r="AT458" s="102"/>
      <c r="AU458" s="101" t="s">
        <v>561</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561</v>
      </c>
      <c r="AC459" s="219"/>
      <c r="AD459" s="219"/>
      <c r="AE459" s="100" t="s">
        <v>561</v>
      </c>
      <c r="AF459" s="101"/>
      <c r="AG459" s="101"/>
      <c r="AH459" s="102"/>
      <c r="AI459" s="100" t="s">
        <v>561</v>
      </c>
      <c r="AJ459" s="101"/>
      <c r="AK459" s="101"/>
      <c r="AL459" s="101"/>
      <c r="AM459" s="100" t="s">
        <v>561</v>
      </c>
      <c r="AN459" s="101"/>
      <c r="AO459" s="101"/>
      <c r="AP459" s="102"/>
      <c r="AQ459" s="100" t="s">
        <v>561</v>
      </c>
      <c r="AR459" s="101"/>
      <c r="AS459" s="101"/>
      <c r="AT459" s="102"/>
      <c r="AU459" s="101" t="s">
        <v>561</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561</v>
      </c>
      <c r="AF460" s="101"/>
      <c r="AG460" s="101"/>
      <c r="AH460" s="102"/>
      <c r="AI460" s="100" t="s">
        <v>561</v>
      </c>
      <c r="AJ460" s="101"/>
      <c r="AK460" s="101"/>
      <c r="AL460" s="101"/>
      <c r="AM460" s="100" t="s">
        <v>586</v>
      </c>
      <c r="AN460" s="101"/>
      <c r="AO460" s="101"/>
      <c r="AP460" s="102"/>
      <c r="AQ460" s="100" t="s">
        <v>561</v>
      </c>
      <c r="AR460" s="101"/>
      <c r="AS460" s="101"/>
      <c r="AT460" s="102"/>
      <c r="AU460" s="101" t="s">
        <v>561</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thickBot="1" x14ac:dyDescent="0.2">
      <c r="A482" s="999"/>
      <c r="B482" s="250"/>
      <c r="C482" s="249"/>
      <c r="D482" s="250"/>
      <c r="E482" s="157" t="s">
        <v>561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7" customHeight="1" x14ac:dyDescent="0.15">
      <c r="A702" s="530" t="s">
        <v>259</v>
      </c>
      <c r="B702" s="53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0" t="s">
        <v>554</v>
      </c>
      <c r="AE702" s="901"/>
      <c r="AF702" s="901"/>
      <c r="AG702" s="727" t="s">
        <v>629</v>
      </c>
      <c r="AH702" s="728"/>
      <c r="AI702" s="728"/>
      <c r="AJ702" s="728"/>
      <c r="AK702" s="728"/>
      <c r="AL702" s="728"/>
      <c r="AM702" s="728"/>
      <c r="AN702" s="728"/>
      <c r="AO702" s="728"/>
      <c r="AP702" s="728"/>
      <c r="AQ702" s="728"/>
      <c r="AR702" s="728"/>
      <c r="AS702" s="728"/>
      <c r="AT702" s="728"/>
      <c r="AU702" s="728"/>
      <c r="AV702" s="728"/>
      <c r="AW702" s="728"/>
      <c r="AX702" s="729"/>
    </row>
    <row r="703" spans="1:50" ht="8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554</v>
      </c>
      <c r="AE703" s="152"/>
      <c r="AF703" s="152"/>
      <c r="AG703" s="665" t="s">
        <v>592</v>
      </c>
      <c r="AH703" s="666"/>
      <c r="AI703" s="666"/>
      <c r="AJ703" s="666"/>
      <c r="AK703" s="666"/>
      <c r="AL703" s="666"/>
      <c r="AM703" s="666"/>
      <c r="AN703" s="666"/>
      <c r="AO703" s="666"/>
      <c r="AP703" s="666"/>
      <c r="AQ703" s="666"/>
      <c r="AR703" s="666"/>
      <c r="AS703" s="666"/>
      <c r="AT703" s="666"/>
      <c r="AU703" s="666"/>
      <c r="AV703" s="666"/>
      <c r="AW703" s="666"/>
      <c r="AX703" s="667"/>
    </row>
    <row r="704" spans="1:50" ht="8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554</v>
      </c>
      <c r="AE704" s="587"/>
      <c r="AF704" s="587"/>
      <c r="AG704" s="727" t="s">
        <v>630</v>
      </c>
      <c r="AH704" s="728"/>
      <c r="AI704" s="728"/>
      <c r="AJ704" s="728"/>
      <c r="AK704" s="728"/>
      <c r="AL704" s="728"/>
      <c r="AM704" s="728"/>
      <c r="AN704" s="728"/>
      <c r="AO704" s="728"/>
      <c r="AP704" s="728"/>
      <c r="AQ704" s="728"/>
      <c r="AR704" s="728"/>
      <c r="AS704" s="728"/>
      <c r="AT704" s="728"/>
      <c r="AU704" s="728"/>
      <c r="AV704" s="728"/>
      <c r="AW704" s="728"/>
      <c r="AX704" s="729"/>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554</v>
      </c>
      <c r="AE705" s="737"/>
      <c r="AF705" s="737"/>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4"/>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593</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4"/>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593</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9.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597</v>
      </c>
      <c r="AE708" s="669"/>
      <c r="AF708" s="669"/>
      <c r="AG708" s="527" t="s">
        <v>555</v>
      </c>
      <c r="AH708" s="528"/>
      <c r="AI708" s="528"/>
      <c r="AJ708" s="528"/>
      <c r="AK708" s="528"/>
      <c r="AL708" s="528"/>
      <c r="AM708" s="528"/>
      <c r="AN708" s="528"/>
      <c r="AO708" s="528"/>
      <c r="AP708" s="528"/>
      <c r="AQ708" s="528"/>
      <c r="AR708" s="528"/>
      <c r="AS708" s="528"/>
      <c r="AT708" s="528"/>
      <c r="AU708" s="528"/>
      <c r="AV708" s="528"/>
      <c r="AW708" s="528"/>
      <c r="AX708" s="529"/>
    </row>
    <row r="709" spans="1:50" ht="29.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554</v>
      </c>
      <c r="AE709" s="152"/>
      <c r="AF709" s="152"/>
      <c r="AG709" s="665" t="s">
        <v>596</v>
      </c>
      <c r="AH709" s="666"/>
      <c r="AI709" s="666"/>
      <c r="AJ709" s="666"/>
      <c r="AK709" s="666"/>
      <c r="AL709" s="666"/>
      <c r="AM709" s="666"/>
      <c r="AN709" s="666"/>
      <c r="AO709" s="666"/>
      <c r="AP709" s="666"/>
      <c r="AQ709" s="666"/>
      <c r="AR709" s="666"/>
      <c r="AS709" s="666"/>
      <c r="AT709" s="666"/>
      <c r="AU709" s="666"/>
      <c r="AV709" s="666"/>
      <c r="AW709" s="666"/>
      <c r="AX709" s="667"/>
    </row>
    <row r="710" spans="1:50" ht="29.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597</v>
      </c>
      <c r="AE710" s="152"/>
      <c r="AF710" s="152"/>
      <c r="AG710" s="665" t="s">
        <v>555</v>
      </c>
      <c r="AH710" s="666"/>
      <c r="AI710" s="666"/>
      <c r="AJ710" s="666"/>
      <c r="AK710" s="666"/>
      <c r="AL710" s="666"/>
      <c r="AM710" s="666"/>
      <c r="AN710" s="666"/>
      <c r="AO710" s="666"/>
      <c r="AP710" s="666"/>
      <c r="AQ710" s="666"/>
      <c r="AR710" s="666"/>
      <c r="AS710" s="666"/>
      <c r="AT710" s="666"/>
      <c r="AU710" s="666"/>
      <c r="AV710" s="666"/>
      <c r="AW710" s="666"/>
      <c r="AX710" s="667"/>
    </row>
    <row r="711" spans="1:50" ht="29.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554</v>
      </c>
      <c r="AE711" s="152"/>
      <c r="AF711" s="152"/>
      <c r="AG711" s="665" t="s">
        <v>595</v>
      </c>
      <c r="AH711" s="666"/>
      <c r="AI711" s="666"/>
      <c r="AJ711" s="666"/>
      <c r="AK711" s="666"/>
      <c r="AL711" s="666"/>
      <c r="AM711" s="666"/>
      <c r="AN711" s="666"/>
      <c r="AO711" s="666"/>
      <c r="AP711" s="666"/>
      <c r="AQ711" s="666"/>
      <c r="AR711" s="666"/>
      <c r="AS711" s="666"/>
      <c r="AT711" s="666"/>
      <c r="AU711" s="666"/>
      <c r="AV711" s="666"/>
      <c r="AW711" s="666"/>
      <c r="AX711" s="667"/>
    </row>
    <row r="712" spans="1:50" ht="29.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597</v>
      </c>
      <c r="AE712" s="587"/>
      <c r="AF712" s="587"/>
      <c r="AG712" s="595" t="s">
        <v>555</v>
      </c>
      <c r="AH712" s="596"/>
      <c r="AI712" s="596"/>
      <c r="AJ712" s="596"/>
      <c r="AK712" s="596"/>
      <c r="AL712" s="596"/>
      <c r="AM712" s="596"/>
      <c r="AN712" s="596"/>
      <c r="AO712" s="596"/>
      <c r="AP712" s="596"/>
      <c r="AQ712" s="596"/>
      <c r="AR712" s="596"/>
      <c r="AS712" s="596"/>
      <c r="AT712" s="596"/>
      <c r="AU712" s="596"/>
      <c r="AV712" s="596"/>
      <c r="AW712" s="596"/>
      <c r="AX712" s="597"/>
    </row>
    <row r="713" spans="1:50" ht="29.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597</v>
      </c>
      <c r="AE713" s="152"/>
      <c r="AF713" s="153"/>
      <c r="AG713" s="665" t="s">
        <v>555</v>
      </c>
      <c r="AH713" s="666"/>
      <c r="AI713" s="666"/>
      <c r="AJ713" s="666"/>
      <c r="AK713" s="666"/>
      <c r="AL713" s="666"/>
      <c r="AM713" s="666"/>
      <c r="AN713" s="666"/>
      <c r="AO713" s="666"/>
      <c r="AP713" s="666"/>
      <c r="AQ713" s="666"/>
      <c r="AR713" s="666"/>
      <c r="AS713" s="666"/>
      <c r="AT713" s="666"/>
      <c r="AU713" s="666"/>
      <c r="AV713" s="666"/>
      <c r="AW713" s="666"/>
      <c r="AX713" s="667"/>
    </row>
    <row r="714" spans="1:50" ht="29.25" customHeight="1" x14ac:dyDescent="0.15">
      <c r="A714" s="658"/>
      <c r="B714" s="659"/>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597</v>
      </c>
      <c r="AE714" s="593"/>
      <c r="AF714" s="594"/>
      <c r="AG714" s="690" t="s">
        <v>555</v>
      </c>
      <c r="AH714" s="691"/>
      <c r="AI714" s="691"/>
      <c r="AJ714" s="691"/>
      <c r="AK714" s="691"/>
      <c r="AL714" s="691"/>
      <c r="AM714" s="691"/>
      <c r="AN714" s="691"/>
      <c r="AO714" s="691"/>
      <c r="AP714" s="691"/>
      <c r="AQ714" s="691"/>
      <c r="AR714" s="691"/>
      <c r="AS714" s="691"/>
      <c r="AT714" s="691"/>
      <c r="AU714" s="691"/>
      <c r="AV714" s="691"/>
      <c r="AW714" s="691"/>
      <c r="AX714" s="692"/>
    </row>
    <row r="715" spans="1:50" ht="60"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554</v>
      </c>
      <c r="AE715" s="669"/>
      <c r="AF715" s="781"/>
      <c r="AG715" s="527" t="s">
        <v>636</v>
      </c>
      <c r="AH715" s="528"/>
      <c r="AI715" s="528"/>
      <c r="AJ715" s="528"/>
      <c r="AK715" s="528"/>
      <c r="AL715" s="528"/>
      <c r="AM715" s="528"/>
      <c r="AN715" s="528"/>
      <c r="AO715" s="528"/>
      <c r="AP715" s="528"/>
      <c r="AQ715" s="528"/>
      <c r="AR715" s="528"/>
      <c r="AS715" s="528"/>
      <c r="AT715" s="528"/>
      <c r="AU715" s="528"/>
      <c r="AV715" s="528"/>
      <c r="AW715" s="528"/>
      <c r="AX715" s="529"/>
    </row>
    <row r="716" spans="1:50" ht="40.5" customHeight="1" x14ac:dyDescent="0.15">
      <c r="A716" s="656"/>
      <c r="B716" s="657"/>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2" t="s">
        <v>554</v>
      </c>
      <c r="AE716" s="763"/>
      <c r="AF716" s="763"/>
      <c r="AG716" s="665" t="s">
        <v>598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554</v>
      </c>
      <c r="AE717" s="152"/>
      <c r="AF717" s="152"/>
      <c r="AG717" s="665" t="s">
        <v>599</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597</v>
      </c>
      <c r="AE718" s="152"/>
      <c r="AF718" s="152"/>
      <c r="AG718" s="160" t="s">
        <v>561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68" t="s">
        <v>597</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802" t="s">
        <v>637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4"/>
      <c r="B727" s="625"/>
      <c r="C727" s="696" t="s">
        <v>57</v>
      </c>
      <c r="D727" s="697"/>
      <c r="E727" s="697"/>
      <c r="F727" s="698"/>
      <c r="G727" s="800" t="s">
        <v>638</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3.25" customHeight="1" thickBot="1" x14ac:dyDescent="0.2">
      <c r="A729" s="769" t="s">
        <v>600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3"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0.7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0.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601</v>
      </c>
      <c r="F737" s="111"/>
      <c r="G737" s="111"/>
      <c r="H737" s="111"/>
      <c r="I737" s="111"/>
      <c r="J737" s="111"/>
      <c r="K737" s="111"/>
      <c r="L737" s="111"/>
      <c r="M737" s="111"/>
      <c r="N737" s="112" t="s">
        <v>358</v>
      </c>
      <c r="O737" s="112"/>
      <c r="P737" s="112"/>
      <c r="Q737" s="112"/>
      <c r="R737" s="111" t="s">
        <v>602</v>
      </c>
      <c r="S737" s="111"/>
      <c r="T737" s="111"/>
      <c r="U737" s="111"/>
      <c r="V737" s="111"/>
      <c r="W737" s="111"/>
      <c r="X737" s="111"/>
      <c r="Y737" s="111"/>
      <c r="Z737" s="111"/>
      <c r="AA737" s="112" t="s">
        <v>359</v>
      </c>
      <c r="AB737" s="112"/>
      <c r="AC737" s="112"/>
      <c r="AD737" s="112"/>
      <c r="AE737" s="111" t="s">
        <v>603</v>
      </c>
      <c r="AF737" s="111"/>
      <c r="AG737" s="111"/>
      <c r="AH737" s="111"/>
      <c r="AI737" s="111"/>
      <c r="AJ737" s="111"/>
      <c r="AK737" s="111"/>
      <c r="AL737" s="111"/>
      <c r="AM737" s="111"/>
      <c r="AN737" s="112" t="s">
        <v>360</v>
      </c>
      <c r="AO737" s="112"/>
      <c r="AP737" s="112"/>
      <c r="AQ737" s="112"/>
      <c r="AR737" s="113" t="s">
        <v>604</v>
      </c>
      <c r="AS737" s="114"/>
      <c r="AT737" s="114"/>
      <c r="AU737" s="114"/>
      <c r="AV737" s="114"/>
      <c r="AW737" s="114"/>
      <c r="AX737" s="115"/>
      <c r="AY737" s="89"/>
      <c r="AZ737" s="89"/>
    </row>
    <row r="738" spans="1:52" ht="24.75" customHeight="1" x14ac:dyDescent="0.15">
      <c r="A738" s="116" t="s">
        <v>361</v>
      </c>
      <c r="B738" s="117"/>
      <c r="C738" s="117"/>
      <c r="D738" s="118"/>
      <c r="E738" s="111" t="s">
        <v>605</v>
      </c>
      <c r="F738" s="111"/>
      <c r="G738" s="111"/>
      <c r="H738" s="111"/>
      <c r="I738" s="111"/>
      <c r="J738" s="111"/>
      <c r="K738" s="111"/>
      <c r="L738" s="111"/>
      <c r="M738" s="111"/>
      <c r="N738" s="112" t="s">
        <v>362</v>
      </c>
      <c r="O738" s="112"/>
      <c r="P738" s="112"/>
      <c r="Q738" s="112"/>
      <c r="R738" s="111" t="s">
        <v>606</v>
      </c>
      <c r="S738" s="111"/>
      <c r="T738" s="111"/>
      <c r="U738" s="111"/>
      <c r="V738" s="111"/>
      <c r="W738" s="111"/>
      <c r="X738" s="111"/>
      <c r="Y738" s="111"/>
      <c r="Z738" s="111"/>
      <c r="AA738" s="112" t="s">
        <v>482</v>
      </c>
      <c r="AB738" s="112"/>
      <c r="AC738" s="112"/>
      <c r="AD738" s="112"/>
      <c r="AE738" s="111" t="s">
        <v>607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553</v>
      </c>
      <c r="F739" s="126"/>
      <c r="G739" s="126"/>
      <c r="H739" s="91" t="str">
        <f>IF(E739="", "", "(")</f>
        <v>(</v>
      </c>
      <c r="I739" s="106"/>
      <c r="J739" s="106"/>
      <c r="K739" s="91" t="str">
        <f>IF(OR(I739="　", I739=""), "", "-")</f>
        <v/>
      </c>
      <c r="L739" s="107">
        <v>740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thickBo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533</v>
      </c>
      <c r="B779" s="765"/>
      <c r="C779" s="765"/>
      <c r="D779" s="765"/>
      <c r="E779" s="765"/>
      <c r="F779" s="766"/>
      <c r="G779" s="782" t="s">
        <v>608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7"/>
      <c r="C780" s="767"/>
      <c r="D780" s="767"/>
      <c r="E780" s="767"/>
      <c r="F780" s="768"/>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7"/>
      <c r="C781" s="767"/>
      <c r="D781" s="767"/>
      <c r="E781" s="767"/>
      <c r="F781" s="768"/>
      <c r="G781" s="450" t="s">
        <v>609</v>
      </c>
      <c r="H781" s="451"/>
      <c r="I781" s="451"/>
      <c r="J781" s="451"/>
      <c r="K781" s="452"/>
      <c r="L781" s="453" t="s">
        <v>610</v>
      </c>
      <c r="M781" s="454"/>
      <c r="N781" s="454"/>
      <c r="O781" s="454"/>
      <c r="P781" s="454"/>
      <c r="Q781" s="454"/>
      <c r="R781" s="454"/>
      <c r="S781" s="454"/>
      <c r="T781" s="454"/>
      <c r="U781" s="454"/>
      <c r="V781" s="454"/>
      <c r="W781" s="454"/>
      <c r="X781" s="455"/>
      <c r="Y781" s="456">
        <v>9</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7"/>
      <c r="C782" s="767"/>
      <c r="D782" s="767"/>
      <c r="E782" s="767"/>
      <c r="F782" s="768"/>
      <c r="G782" s="346" t="s">
        <v>611</v>
      </c>
      <c r="H782" s="347"/>
      <c r="I782" s="347"/>
      <c r="J782" s="347"/>
      <c r="K782" s="348"/>
      <c r="L782" s="399" t="s">
        <v>623</v>
      </c>
      <c r="M782" s="400"/>
      <c r="N782" s="400"/>
      <c r="O782" s="400"/>
      <c r="P782" s="400"/>
      <c r="Q782" s="400"/>
      <c r="R782" s="400"/>
      <c r="S782" s="400"/>
      <c r="T782" s="400"/>
      <c r="U782" s="400"/>
      <c r="V782" s="400"/>
      <c r="W782" s="400"/>
      <c r="X782" s="401"/>
      <c r="Y782" s="396">
        <v>5</v>
      </c>
      <c r="Z782" s="397"/>
      <c r="AA782" s="397"/>
      <c r="AB782" s="404"/>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7"/>
      <c r="C783" s="767"/>
      <c r="D783" s="767"/>
      <c r="E783" s="767"/>
      <c r="F783" s="768"/>
      <c r="G783" s="346" t="s">
        <v>612</v>
      </c>
      <c r="H783" s="347"/>
      <c r="I783" s="347"/>
      <c r="J783" s="347"/>
      <c r="K783" s="348"/>
      <c r="L783" s="399" t="s">
        <v>624</v>
      </c>
      <c r="M783" s="400"/>
      <c r="N783" s="400"/>
      <c r="O783" s="400"/>
      <c r="P783" s="400"/>
      <c r="Q783" s="400"/>
      <c r="R783" s="400"/>
      <c r="S783" s="400"/>
      <c r="T783" s="400"/>
      <c r="U783" s="400"/>
      <c r="V783" s="400"/>
      <c r="W783" s="400"/>
      <c r="X783" s="401"/>
      <c r="Y783" s="396">
        <v>1</v>
      </c>
      <c r="Z783" s="397"/>
      <c r="AA783" s="397"/>
      <c r="AB783" s="404"/>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7"/>
      <c r="C784" s="767"/>
      <c r="D784" s="767"/>
      <c r="E784" s="767"/>
      <c r="F784" s="768"/>
      <c r="G784" s="346" t="s">
        <v>613</v>
      </c>
      <c r="H784" s="347"/>
      <c r="I784" s="347"/>
      <c r="J784" s="347"/>
      <c r="K784" s="348"/>
      <c r="L784" s="399" t="s">
        <v>625</v>
      </c>
      <c r="M784" s="400"/>
      <c r="N784" s="400"/>
      <c r="O784" s="400"/>
      <c r="P784" s="400"/>
      <c r="Q784" s="400"/>
      <c r="R784" s="400"/>
      <c r="S784" s="400"/>
      <c r="T784" s="400"/>
      <c r="U784" s="400"/>
      <c r="V784" s="400"/>
      <c r="W784" s="400"/>
      <c r="X784" s="401"/>
      <c r="Y784" s="396">
        <v>1</v>
      </c>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7"/>
      <c r="C785" s="767"/>
      <c r="D785" s="767"/>
      <c r="E785" s="767"/>
      <c r="F785" s="768"/>
      <c r="G785" s="346" t="s">
        <v>614</v>
      </c>
      <c r="H785" s="347"/>
      <c r="I785" s="347"/>
      <c r="J785" s="347"/>
      <c r="K785" s="348"/>
      <c r="L785" s="399" t="s">
        <v>626</v>
      </c>
      <c r="M785" s="400"/>
      <c r="N785" s="400"/>
      <c r="O785" s="400"/>
      <c r="P785" s="400"/>
      <c r="Q785" s="400"/>
      <c r="R785" s="400"/>
      <c r="S785" s="400"/>
      <c r="T785" s="400"/>
      <c r="U785" s="400"/>
      <c r="V785" s="400"/>
      <c r="W785" s="400"/>
      <c r="X785" s="401"/>
      <c r="Y785" s="396">
        <v>2</v>
      </c>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7"/>
      <c r="C791" s="767"/>
      <c r="D791" s="767"/>
      <c r="E791" s="767"/>
      <c r="F791" s="768"/>
      <c r="G791" s="408" t="s">
        <v>20</v>
      </c>
      <c r="H791" s="409"/>
      <c r="I791" s="409"/>
      <c r="J791" s="409"/>
      <c r="K791" s="409"/>
      <c r="L791" s="410"/>
      <c r="M791" s="411"/>
      <c r="N791" s="411"/>
      <c r="O791" s="411"/>
      <c r="P791" s="411"/>
      <c r="Q791" s="411"/>
      <c r="R791" s="411"/>
      <c r="S791" s="411"/>
      <c r="T791" s="411"/>
      <c r="U791" s="411"/>
      <c r="V791" s="411"/>
      <c r="W791" s="411"/>
      <c r="X791" s="412"/>
      <c r="Y791" s="413">
        <f>SUM(Y781:AB790)</f>
        <v>18</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7"/>
      <c r="C792" s="767"/>
      <c r="D792" s="767"/>
      <c r="E792" s="767"/>
      <c r="F792" s="768"/>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7"/>
      <c r="C793" s="767"/>
      <c r="D793" s="767"/>
      <c r="E793" s="767"/>
      <c r="F793" s="768"/>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7"/>
      <c r="C794" s="767"/>
      <c r="D794" s="767"/>
      <c r="E794" s="767"/>
      <c r="F794" s="768"/>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7"/>
      <c r="C804" s="767"/>
      <c r="D804" s="767"/>
      <c r="E804" s="767"/>
      <c r="F804" s="768"/>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7"/>
      <c r="C805" s="767"/>
      <c r="D805" s="767"/>
      <c r="E805" s="767"/>
      <c r="F805" s="768"/>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7"/>
      <c r="C806" s="767"/>
      <c r="D806" s="767"/>
      <c r="E806" s="767"/>
      <c r="F806" s="768"/>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7"/>
      <c r="C807" s="767"/>
      <c r="D807" s="767"/>
      <c r="E807" s="767"/>
      <c r="F807" s="76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7"/>
      <c r="C817" s="767"/>
      <c r="D817" s="767"/>
      <c r="E817" s="767"/>
      <c r="F817" s="768"/>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7"/>
      <c r="C818" s="767"/>
      <c r="D818" s="767"/>
      <c r="E818" s="767"/>
      <c r="F818" s="768"/>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7"/>
      <c r="C819" s="767"/>
      <c r="D819" s="767"/>
      <c r="E819" s="767"/>
      <c r="F819" s="768"/>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7"/>
      <c r="C830" s="767"/>
      <c r="D830" s="767"/>
      <c r="E830" s="767"/>
      <c r="F830" s="768"/>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8"/>
      <c r="AP836" s="429" t="s">
        <v>433</v>
      </c>
      <c r="AQ836" s="429"/>
      <c r="AR836" s="429"/>
      <c r="AS836" s="429"/>
      <c r="AT836" s="429"/>
      <c r="AU836" s="429"/>
      <c r="AV836" s="429"/>
      <c r="AW836" s="429"/>
      <c r="AX836" s="429"/>
    </row>
    <row r="837" spans="1:50" ht="51.75" customHeight="1" x14ac:dyDescent="0.15">
      <c r="A837" s="403">
        <v>1</v>
      </c>
      <c r="B837" s="403">
        <v>1</v>
      </c>
      <c r="C837" s="426" t="s">
        <v>615</v>
      </c>
      <c r="D837" s="417"/>
      <c r="E837" s="417"/>
      <c r="F837" s="417"/>
      <c r="G837" s="417"/>
      <c r="H837" s="417"/>
      <c r="I837" s="417"/>
      <c r="J837" s="418">
        <v>101330500048</v>
      </c>
      <c r="K837" s="419"/>
      <c r="L837" s="419"/>
      <c r="M837" s="419"/>
      <c r="N837" s="419"/>
      <c r="O837" s="419"/>
      <c r="P837" s="427" t="s">
        <v>616</v>
      </c>
      <c r="Q837" s="315"/>
      <c r="R837" s="315"/>
      <c r="S837" s="315"/>
      <c r="T837" s="315"/>
      <c r="U837" s="315"/>
      <c r="V837" s="315"/>
      <c r="W837" s="315"/>
      <c r="X837" s="315"/>
      <c r="Y837" s="316">
        <v>18</v>
      </c>
      <c r="Z837" s="317"/>
      <c r="AA837" s="317"/>
      <c r="AB837" s="318"/>
      <c r="AC837" s="326" t="s">
        <v>617</v>
      </c>
      <c r="AD837" s="425"/>
      <c r="AE837" s="425"/>
      <c r="AF837" s="425"/>
      <c r="AG837" s="425"/>
      <c r="AH837" s="420" t="s">
        <v>561</v>
      </c>
      <c r="AI837" s="421"/>
      <c r="AJ837" s="421"/>
      <c r="AK837" s="421"/>
      <c r="AL837" s="323" t="s">
        <v>569</v>
      </c>
      <c r="AM837" s="324"/>
      <c r="AN837" s="324"/>
      <c r="AO837" s="325"/>
      <c r="AP837" s="319" t="s">
        <v>618</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425"/>
      <c r="AE870" s="425"/>
      <c r="AF870" s="425"/>
      <c r="AG870" s="425"/>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9" t="s">
        <v>468</v>
      </c>
      <c r="AQ1101" s="429"/>
      <c r="AR1101" s="429"/>
      <c r="AS1101" s="429"/>
      <c r="AT1101" s="429"/>
      <c r="AU1101" s="429"/>
      <c r="AV1101" s="429"/>
      <c r="AW1101" s="429"/>
      <c r="AX1101" s="429"/>
    </row>
    <row r="1102" spans="1:50" ht="30" customHeight="1" x14ac:dyDescent="0.15">
      <c r="A1102" s="403">
        <v>1</v>
      </c>
      <c r="B1102" s="403">
        <v>1</v>
      </c>
      <c r="C1102" s="898" t="s">
        <v>555</v>
      </c>
      <c r="D1102" s="898"/>
      <c r="E1102" s="259" t="s">
        <v>631</v>
      </c>
      <c r="F1102" s="897"/>
      <c r="G1102" s="897"/>
      <c r="H1102" s="897"/>
      <c r="I1102" s="897"/>
      <c r="J1102" s="418" t="s">
        <v>555</v>
      </c>
      <c r="K1102" s="419"/>
      <c r="L1102" s="419"/>
      <c r="M1102" s="419"/>
      <c r="N1102" s="419"/>
      <c r="O1102" s="419"/>
      <c r="P1102" s="427" t="s">
        <v>555</v>
      </c>
      <c r="Q1102" s="315"/>
      <c r="R1102" s="315"/>
      <c r="S1102" s="315"/>
      <c r="T1102" s="315"/>
      <c r="U1102" s="315"/>
      <c r="V1102" s="315"/>
      <c r="W1102" s="315"/>
      <c r="X1102" s="315"/>
      <c r="Y1102" s="316" t="s">
        <v>555</v>
      </c>
      <c r="Z1102" s="317"/>
      <c r="AA1102" s="317"/>
      <c r="AB1102" s="318"/>
      <c r="AC1102" s="259" t="s">
        <v>631</v>
      </c>
      <c r="AD1102" s="897"/>
      <c r="AE1102" s="897"/>
      <c r="AF1102" s="897"/>
      <c r="AG1102" s="897"/>
      <c r="AH1102" s="321" t="s">
        <v>555</v>
      </c>
      <c r="AI1102" s="322"/>
      <c r="AJ1102" s="322"/>
      <c r="AK1102" s="322"/>
      <c r="AL1102" s="323" t="s">
        <v>555</v>
      </c>
      <c r="AM1102" s="324"/>
      <c r="AN1102" s="324"/>
      <c r="AO1102" s="325"/>
      <c r="AP1102" s="319" t="s">
        <v>555</v>
      </c>
      <c r="AQ1102" s="319"/>
      <c r="AR1102" s="319"/>
      <c r="AS1102" s="319"/>
      <c r="AT1102" s="319"/>
      <c r="AU1102" s="319"/>
      <c r="AV1102" s="319"/>
      <c r="AW1102" s="319"/>
      <c r="AX1102" s="319"/>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8"/>
      <c r="D1119" s="898"/>
      <c r="E1119" s="259"/>
      <c r="F1119" s="897"/>
      <c r="G1119" s="897"/>
      <c r="H1119" s="897"/>
      <c r="I1119" s="89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0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9" t="s">
        <v>265</v>
      </c>
      <c r="H2" s="784"/>
      <c r="I2" s="784"/>
      <c r="J2" s="784"/>
      <c r="K2" s="784"/>
      <c r="L2" s="784"/>
      <c r="M2" s="784"/>
      <c r="N2" s="784"/>
      <c r="O2" s="785"/>
      <c r="P2" s="783" t="s">
        <v>59</v>
      </c>
      <c r="Q2" s="784"/>
      <c r="R2" s="784"/>
      <c r="S2" s="784"/>
      <c r="T2" s="784"/>
      <c r="U2" s="784"/>
      <c r="V2" s="784"/>
      <c r="W2" s="784"/>
      <c r="X2" s="785"/>
      <c r="Y2" s="1009"/>
      <c r="Z2" s="411"/>
      <c r="AA2" s="412"/>
      <c r="AB2" s="1013" t="s">
        <v>11</v>
      </c>
      <c r="AC2" s="1014"/>
      <c r="AD2" s="1015"/>
      <c r="AE2" s="1001" t="s">
        <v>357</v>
      </c>
      <c r="AF2" s="1001"/>
      <c r="AG2" s="1001"/>
      <c r="AH2" s="1001"/>
      <c r="AI2" s="1001" t="s">
        <v>363</v>
      </c>
      <c r="AJ2" s="1001"/>
      <c r="AK2" s="1001"/>
      <c r="AL2" s="1001"/>
      <c r="AM2" s="1001" t="s">
        <v>472</v>
      </c>
      <c r="AN2" s="1001"/>
      <c r="AO2" s="1001"/>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9"/>
      <c r="I4" s="1019"/>
      <c r="J4" s="1019"/>
      <c r="K4" s="1019"/>
      <c r="L4" s="1019"/>
      <c r="M4" s="1019"/>
      <c r="N4" s="1019"/>
      <c r="O4" s="1020"/>
      <c r="P4" s="158"/>
      <c r="Q4" s="1027"/>
      <c r="R4" s="1027"/>
      <c r="S4" s="1027"/>
      <c r="T4" s="1027"/>
      <c r="U4" s="1027"/>
      <c r="V4" s="1027"/>
      <c r="W4" s="1027"/>
      <c r="X4" s="1028"/>
      <c r="Y4" s="1005" t="s">
        <v>12</v>
      </c>
      <c r="Z4" s="1006"/>
      <c r="AA4" s="1007"/>
      <c r="AB4" s="552"/>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1" t="s">
        <v>54</v>
      </c>
      <c r="Z5" s="1002"/>
      <c r="AA5" s="1003"/>
      <c r="AB5" s="523"/>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491</v>
      </c>
      <c r="B9" s="514"/>
      <c r="C9" s="514"/>
      <c r="D9" s="514"/>
      <c r="E9" s="514"/>
      <c r="F9" s="515"/>
      <c r="G9" s="799" t="s">
        <v>265</v>
      </c>
      <c r="H9" s="784"/>
      <c r="I9" s="784"/>
      <c r="J9" s="784"/>
      <c r="K9" s="784"/>
      <c r="L9" s="784"/>
      <c r="M9" s="784"/>
      <c r="N9" s="784"/>
      <c r="O9" s="785"/>
      <c r="P9" s="783" t="s">
        <v>59</v>
      </c>
      <c r="Q9" s="784"/>
      <c r="R9" s="784"/>
      <c r="S9" s="784"/>
      <c r="T9" s="784"/>
      <c r="U9" s="784"/>
      <c r="V9" s="784"/>
      <c r="W9" s="784"/>
      <c r="X9" s="785"/>
      <c r="Y9" s="1009"/>
      <c r="Z9" s="411"/>
      <c r="AA9" s="412"/>
      <c r="AB9" s="1013" t="s">
        <v>11</v>
      </c>
      <c r="AC9" s="1014"/>
      <c r="AD9" s="1015"/>
      <c r="AE9" s="1001" t="s">
        <v>357</v>
      </c>
      <c r="AF9" s="1001"/>
      <c r="AG9" s="1001"/>
      <c r="AH9" s="1001"/>
      <c r="AI9" s="1001" t="s">
        <v>363</v>
      </c>
      <c r="AJ9" s="1001"/>
      <c r="AK9" s="1001"/>
      <c r="AL9" s="1001"/>
      <c r="AM9" s="1001" t="s">
        <v>472</v>
      </c>
      <c r="AN9" s="1001"/>
      <c r="AO9" s="1001"/>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2"/>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3"/>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491</v>
      </c>
      <c r="B16" s="514"/>
      <c r="C16" s="514"/>
      <c r="D16" s="514"/>
      <c r="E16" s="514"/>
      <c r="F16" s="515"/>
      <c r="G16" s="799" t="s">
        <v>265</v>
      </c>
      <c r="H16" s="784"/>
      <c r="I16" s="784"/>
      <c r="J16" s="784"/>
      <c r="K16" s="784"/>
      <c r="L16" s="784"/>
      <c r="M16" s="784"/>
      <c r="N16" s="784"/>
      <c r="O16" s="785"/>
      <c r="P16" s="783" t="s">
        <v>59</v>
      </c>
      <c r="Q16" s="784"/>
      <c r="R16" s="784"/>
      <c r="S16" s="784"/>
      <c r="T16" s="784"/>
      <c r="U16" s="784"/>
      <c r="V16" s="784"/>
      <c r="W16" s="784"/>
      <c r="X16" s="785"/>
      <c r="Y16" s="1009"/>
      <c r="Z16" s="411"/>
      <c r="AA16" s="412"/>
      <c r="AB16" s="1013" t="s">
        <v>11</v>
      </c>
      <c r="AC16" s="1014"/>
      <c r="AD16" s="1015"/>
      <c r="AE16" s="1001" t="s">
        <v>357</v>
      </c>
      <c r="AF16" s="1001"/>
      <c r="AG16" s="1001"/>
      <c r="AH16" s="1001"/>
      <c r="AI16" s="1001" t="s">
        <v>363</v>
      </c>
      <c r="AJ16" s="1001"/>
      <c r="AK16" s="1001"/>
      <c r="AL16" s="1001"/>
      <c r="AM16" s="1001" t="s">
        <v>472</v>
      </c>
      <c r="AN16" s="1001"/>
      <c r="AO16" s="1001"/>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2"/>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3"/>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491</v>
      </c>
      <c r="B23" s="514"/>
      <c r="C23" s="514"/>
      <c r="D23" s="514"/>
      <c r="E23" s="514"/>
      <c r="F23" s="515"/>
      <c r="G23" s="799" t="s">
        <v>265</v>
      </c>
      <c r="H23" s="784"/>
      <c r="I23" s="784"/>
      <c r="J23" s="784"/>
      <c r="K23" s="784"/>
      <c r="L23" s="784"/>
      <c r="M23" s="784"/>
      <c r="N23" s="784"/>
      <c r="O23" s="785"/>
      <c r="P23" s="783" t="s">
        <v>59</v>
      </c>
      <c r="Q23" s="784"/>
      <c r="R23" s="784"/>
      <c r="S23" s="784"/>
      <c r="T23" s="784"/>
      <c r="U23" s="784"/>
      <c r="V23" s="784"/>
      <c r="W23" s="784"/>
      <c r="X23" s="785"/>
      <c r="Y23" s="1009"/>
      <c r="Z23" s="411"/>
      <c r="AA23" s="412"/>
      <c r="AB23" s="1013" t="s">
        <v>11</v>
      </c>
      <c r="AC23" s="1014"/>
      <c r="AD23" s="1015"/>
      <c r="AE23" s="1001" t="s">
        <v>357</v>
      </c>
      <c r="AF23" s="1001"/>
      <c r="AG23" s="1001"/>
      <c r="AH23" s="1001"/>
      <c r="AI23" s="1001" t="s">
        <v>363</v>
      </c>
      <c r="AJ23" s="1001"/>
      <c r="AK23" s="1001"/>
      <c r="AL23" s="1001"/>
      <c r="AM23" s="1001" t="s">
        <v>472</v>
      </c>
      <c r="AN23" s="1001"/>
      <c r="AO23" s="1001"/>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2"/>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3"/>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491</v>
      </c>
      <c r="B30" s="514"/>
      <c r="C30" s="514"/>
      <c r="D30" s="514"/>
      <c r="E30" s="514"/>
      <c r="F30" s="515"/>
      <c r="G30" s="799" t="s">
        <v>265</v>
      </c>
      <c r="H30" s="784"/>
      <c r="I30" s="784"/>
      <c r="J30" s="784"/>
      <c r="K30" s="784"/>
      <c r="L30" s="784"/>
      <c r="M30" s="784"/>
      <c r="N30" s="784"/>
      <c r="O30" s="785"/>
      <c r="P30" s="783" t="s">
        <v>59</v>
      </c>
      <c r="Q30" s="784"/>
      <c r="R30" s="784"/>
      <c r="S30" s="784"/>
      <c r="T30" s="784"/>
      <c r="U30" s="784"/>
      <c r="V30" s="784"/>
      <c r="W30" s="784"/>
      <c r="X30" s="785"/>
      <c r="Y30" s="1009"/>
      <c r="Z30" s="411"/>
      <c r="AA30" s="412"/>
      <c r="AB30" s="1013" t="s">
        <v>11</v>
      </c>
      <c r="AC30" s="1014"/>
      <c r="AD30" s="1015"/>
      <c r="AE30" s="1001" t="s">
        <v>357</v>
      </c>
      <c r="AF30" s="1001"/>
      <c r="AG30" s="1001"/>
      <c r="AH30" s="1001"/>
      <c r="AI30" s="1001" t="s">
        <v>363</v>
      </c>
      <c r="AJ30" s="1001"/>
      <c r="AK30" s="1001"/>
      <c r="AL30" s="1001"/>
      <c r="AM30" s="1001" t="s">
        <v>472</v>
      </c>
      <c r="AN30" s="1001"/>
      <c r="AO30" s="1001"/>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2"/>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3"/>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491</v>
      </c>
      <c r="B37" s="514"/>
      <c r="C37" s="514"/>
      <c r="D37" s="514"/>
      <c r="E37" s="514"/>
      <c r="F37" s="515"/>
      <c r="G37" s="799" t="s">
        <v>265</v>
      </c>
      <c r="H37" s="784"/>
      <c r="I37" s="784"/>
      <c r="J37" s="784"/>
      <c r="K37" s="784"/>
      <c r="L37" s="784"/>
      <c r="M37" s="784"/>
      <c r="N37" s="784"/>
      <c r="O37" s="785"/>
      <c r="P37" s="783" t="s">
        <v>59</v>
      </c>
      <c r="Q37" s="784"/>
      <c r="R37" s="784"/>
      <c r="S37" s="784"/>
      <c r="T37" s="784"/>
      <c r="U37" s="784"/>
      <c r="V37" s="784"/>
      <c r="W37" s="784"/>
      <c r="X37" s="785"/>
      <c r="Y37" s="1009"/>
      <c r="Z37" s="411"/>
      <c r="AA37" s="412"/>
      <c r="AB37" s="1013" t="s">
        <v>11</v>
      </c>
      <c r="AC37" s="1014"/>
      <c r="AD37" s="1015"/>
      <c r="AE37" s="1001" t="s">
        <v>357</v>
      </c>
      <c r="AF37" s="1001"/>
      <c r="AG37" s="1001"/>
      <c r="AH37" s="1001"/>
      <c r="AI37" s="1001" t="s">
        <v>363</v>
      </c>
      <c r="AJ37" s="1001"/>
      <c r="AK37" s="1001"/>
      <c r="AL37" s="1001"/>
      <c r="AM37" s="1001" t="s">
        <v>472</v>
      </c>
      <c r="AN37" s="1001"/>
      <c r="AO37" s="1001"/>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2"/>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3"/>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491</v>
      </c>
      <c r="B44" s="514"/>
      <c r="C44" s="514"/>
      <c r="D44" s="514"/>
      <c r="E44" s="514"/>
      <c r="F44" s="515"/>
      <c r="G44" s="799" t="s">
        <v>265</v>
      </c>
      <c r="H44" s="784"/>
      <c r="I44" s="784"/>
      <c r="J44" s="784"/>
      <c r="K44" s="784"/>
      <c r="L44" s="784"/>
      <c r="M44" s="784"/>
      <c r="N44" s="784"/>
      <c r="O44" s="785"/>
      <c r="P44" s="783" t="s">
        <v>59</v>
      </c>
      <c r="Q44" s="784"/>
      <c r="R44" s="784"/>
      <c r="S44" s="784"/>
      <c r="T44" s="784"/>
      <c r="U44" s="784"/>
      <c r="V44" s="784"/>
      <c r="W44" s="784"/>
      <c r="X44" s="785"/>
      <c r="Y44" s="1009"/>
      <c r="Z44" s="411"/>
      <c r="AA44" s="412"/>
      <c r="AB44" s="1013" t="s">
        <v>11</v>
      </c>
      <c r="AC44" s="1014"/>
      <c r="AD44" s="1015"/>
      <c r="AE44" s="1001" t="s">
        <v>357</v>
      </c>
      <c r="AF44" s="1001"/>
      <c r="AG44" s="1001"/>
      <c r="AH44" s="1001"/>
      <c r="AI44" s="1001" t="s">
        <v>363</v>
      </c>
      <c r="AJ44" s="1001"/>
      <c r="AK44" s="1001"/>
      <c r="AL44" s="1001"/>
      <c r="AM44" s="1001" t="s">
        <v>472</v>
      </c>
      <c r="AN44" s="1001"/>
      <c r="AO44" s="1001"/>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2"/>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3"/>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799" t="s">
        <v>265</v>
      </c>
      <c r="H51" s="784"/>
      <c r="I51" s="784"/>
      <c r="J51" s="784"/>
      <c r="K51" s="784"/>
      <c r="L51" s="784"/>
      <c r="M51" s="784"/>
      <c r="N51" s="784"/>
      <c r="O51" s="785"/>
      <c r="P51" s="783" t="s">
        <v>59</v>
      </c>
      <c r="Q51" s="784"/>
      <c r="R51" s="784"/>
      <c r="S51" s="784"/>
      <c r="T51" s="784"/>
      <c r="U51" s="784"/>
      <c r="V51" s="784"/>
      <c r="W51" s="784"/>
      <c r="X51" s="785"/>
      <c r="Y51" s="1009"/>
      <c r="Z51" s="411"/>
      <c r="AA51" s="412"/>
      <c r="AB51" s="459" t="s">
        <v>11</v>
      </c>
      <c r="AC51" s="1014"/>
      <c r="AD51" s="1015"/>
      <c r="AE51" s="1001" t="s">
        <v>357</v>
      </c>
      <c r="AF51" s="1001"/>
      <c r="AG51" s="1001"/>
      <c r="AH51" s="1001"/>
      <c r="AI51" s="1001" t="s">
        <v>363</v>
      </c>
      <c r="AJ51" s="1001"/>
      <c r="AK51" s="1001"/>
      <c r="AL51" s="1001"/>
      <c r="AM51" s="1001" t="s">
        <v>472</v>
      </c>
      <c r="AN51" s="1001"/>
      <c r="AO51" s="1001"/>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2"/>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3"/>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799" t="s">
        <v>265</v>
      </c>
      <c r="H58" s="784"/>
      <c r="I58" s="784"/>
      <c r="J58" s="784"/>
      <c r="K58" s="784"/>
      <c r="L58" s="784"/>
      <c r="M58" s="784"/>
      <c r="N58" s="784"/>
      <c r="O58" s="785"/>
      <c r="P58" s="783" t="s">
        <v>59</v>
      </c>
      <c r="Q58" s="784"/>
      <c r="R58" s="784"/>
      <c r="S58" s="784"/>
      <c r="T58" s="784"/>
      <c r="U58" s="784"/>
      <c r="V58" s="784"/>
      <c r="W58" s="784"/>
      <c r="X58" s="785"/>
      <c r="Y58" s="1009"/>
      <c r="Z58" s="411"/>
      <c r="AA58" s="412"/>
      <c r="AB58" s="1013" t="s">
        <v>11</v>
      </c>
      <c r="AC58" s="1014"/>
      <c r="AD58" s="1015"/>
      <c r="AE58" s="1001" t="s">
        <v>357</v>
      </c>
      <c r="AF58" s="1001"/>
      <c r="AG58" s="1001"/>
      <c r="AH58" s="1001"/>
      <c r="AI58" s="1001" t="s">
        <v>363</v>
      </c>
      <c r="AJ58" s="1001"/>
      <c r="AK58" s="1001"/>
      <c r="AL58" s="1001"/>
      <c r="AM58" s="1001" t="s">
        <v>472</v>
      </c>
      <c r="AN58" s="1001"/>
      <c r="AO58" s="1001"/>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2"/>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3"/>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491</v>
      </c>
      <c r="B65" s="514"/>
      <c r="C65" s="514"/>
      <c r="D65" s="514"/>
      <c r="E65" s="514"/>
      <c r="F65" s="515"/>
      <c r="G65" s="799" t="s">
        <v>265</v>
      </c>
      <c r="H65" s="784"/>
      <c r="I65" s="784"/>
      <c r="J65" s="784"/>
      <c r="K65" s="784"/>
      <c r="L65" s="784"/>
      <c r="M65" s="784"/>
      <c r="N65" s="784"/>
      <c r="O65" s="785"/>
      <c r="P65" s="783" t="s">
        <v>59</v>
      </c>
      <c r="Q65" s="784"/>
      <c r="R65" s="784"/>
      <c r="S65" s="784"/>
      <c r="T65" s="784"/>
      <c r="U65" s="784"/>
      <c r="V65" s="784"/>
      <c r="W65" s="784"/>
      <c r="X65" s="785"/>
      <c r="Y65" s="1009"/>
      <c r="Z65" s="411"/>
      <c r="AA65" s="412"/>
      <c r="AB65" s="1013" t="s">
        <v>11</v>
      </c>
      <c r="AC65" s="1014"/>
      <c r="AD65" s="1015"/>
      <c r="AE65" s="1001" t="s">
        <v>357</v>
      </c>
      <c r="AF65" s="1001"/>
      <c r="AG65" s="1001"/>
      <c r="AH65" s="1001"/>
      <c r="AI65" s="1001" t="s">
        <v>363</v>
      </c>
      <c r="AJ65" s="1001"/>
      <c r="AK65" s="1001"/>
      <c r="AL65" s="1001"/>
      <c r="AM65" s="1001" t="s">
        <v>472</v>
      </c>
      <c r="AN65" s="1001"/>
      <c r="AO65" s="1001"/>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2"/>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3"/>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1">
        <v>1</v>
      </c>
      <c r="B4" s="1061">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1">
        <v>1</v>
      </c>
      <c r="B37" s="1061">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1">
        <v>1</v>
      </c>
      <c r="B70" s="1061">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2018-05-25T05:31:47Z</cp:lastPrinted>
  <dcterms:created xsi:type="dcterms:W3CDTF">2012-03-13T00:50:25Z</dcterms:created>
  <dcterms:modified xsi:type="dcterms:W3CDTF">2020-11-18T09:41:09Z</dcterms:modified>
</cp:coreProperties>
</file>