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<sst xmlns="http://schemas.openxmlformats.org/spreadsheetml/2006/main" count="2913" uniqueCount="657">
  <si>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</si>
  <si>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</si>
  <si>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</si>
  <si>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</si>
  <si>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</si>
  <si>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</si>
  <si>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</si>
  <si>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</si>
  <si>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</si>
  <si>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</si>
  <si>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</si>
  <si>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</si>
  <si>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</si>
  <si>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</si>
  <si>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</si>
  <si>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</si>
  <si>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</si>
  <si>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</si>
  <si>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</si>
  <si>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</si>
  <si>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</si>
  <si>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</si>
  <si>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</si>
  <si>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</si>
  <si>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</si>
  <si>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</si>
  <si>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</si>
  <si>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</si>
  <si>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</si>
  <si>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</si>
  <si>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</si>
  <si>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</si>
  <si>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</si>
  <si>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</si>
  <si>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</si>
  <si>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</si>
  <si>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</si>
  <si>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</si>
  <si>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</si>
  <si>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</si>
  <si>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</si>
  <si>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</si>
  <si>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</si>
  <si>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</si>
  <si>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</si>
  <si>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</si>
  <si>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</si>
  <si>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</si>
  <si>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</si>
  <si>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</si>
  <si>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</si>
  <si>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</si>
  <si>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</si>
  <si>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</si>
  <si>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</si>
  <si>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</si>
  <si>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</si>
  <si>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</si>
  <si>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</si>
  <si>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</si>
  <si>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</si>
  <si>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</si>
  <si>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</si>
  <si>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</si>
  <si>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</si>
  <si>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</si>
  <si>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</si>
  <si>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</si>
  <si>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</si>
  <si>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</si>
  <si>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</si>
  <si>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</si>
  <si>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</si>
  <si>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</si>
  <si>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</si>
  <si>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</si>
  <si>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</si>
  <si>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</si>
  <si>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</si>
  <si>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</si>
  <si>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</si>
  <si>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</si>
  <si>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</si>
  <si>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</si>
  <si>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</si>
  <si>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</si>
  <si>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</si>
  <si>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</si>
  <si>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</si>
  <si>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</si>
  <si>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</si>
  <si>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</si>
  <si>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</si>
  <si>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</si>
  <si>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</si>
  <si>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</si>
  <si>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</si>
  <si>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</si>
  <si>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</si>
  <si>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</si>
  <si>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</si>
  <si>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</si>
  <si>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</si>
  <si>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</si>
  <si>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</si>
  <si>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</si>
  <si>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</si>
  <si>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</si>
  <si>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</si>
  <si>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</si>
  <si>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</si>
  <si>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</si>
  <si>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</si>
  <si>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</si>
  <si>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</si>
  <si>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</si>
  <si>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</si>
  <si>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</si>
  <si>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</si>
  <si>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</si>
  <si>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</si>
  <si>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</si>
  <si>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</si>
  <si>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</si>
  <si>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</si>
  <si>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</si>
  <si>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</si>
  <si>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</si>
  <si>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</si>
  <si>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</si>
  <si>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</si>
  <si>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</si>
  <si>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</si>
  <si>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</si>
  <si>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</si>
  <si>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</si>
  <si>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</si>
  <si>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</si>
  <si>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</si>
  <si>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</si>
  <si>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</si>
  <si>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</si>
  <si>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</si>
  <si>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</si>
  <si>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</si>
  <si>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</si>
  <si>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</si>
  <si>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</si>
  <si>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</si>
  <si>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</si>
  <si>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</si>
  <si>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</si>
  <si>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</si>
  <si>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</si>
  <si>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</si>
  <si>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</si>
  <si>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</si>
  <si>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</si>
  <si>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</si>
  <si>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</si>
  <si>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</si>
  <si>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</si>
  <si>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</si>
  <si>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</si>
  <si>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</si>
  <si>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</si>
  <si>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</si>
  <si>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</si>
  <si>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</si>
  <si>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</si>
  <si>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</si>
  <si>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</si>
  <si>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</si>
  <si>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</si>
  <si>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</si>
  <si>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</si>
  <si>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</si>
  <si>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</si>
  <si>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</si>
  <si>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</si>
  <si>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</si>
  <si>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</si>
  <si>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</si>
  <si>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</si>
  <si>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</si>
  <si>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</si>
  <si>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</si>
  <si>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</si>
  <si>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</si>
  <si>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</si>
  <si>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</si>
  <si>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</si>
  <si>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</si>
  <si>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</si>
  <si>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</si>
  <si>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</si>
  <si>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</si>
  <si>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</si>
  <si>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</si>
  <si>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</si>
  <si>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</si>
  <si>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</si>
  <si>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</si>
  <si>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</si>
  <si>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</si>
  <si>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</si>
  <si>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</si>
  <si>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</si>
  <si>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</si>
  <si>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</si>
  <si>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</si>
  <si>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</si>
  <si>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</si>
  <si>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</si>
  <si>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</si>
  <si>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</si>
  <si>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</si>
  <si>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</si>
  <si>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</si>
  <si>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</si>
  <si>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</si>
  <si>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</si>
  <si>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</si>
  <si>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</si>
  <si>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</si>
  <si>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</si>
  <si>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</si>
  <si>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</si>
  <si>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</si>
  <si>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</si>
  <si>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</si>
  <si>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</si>
  <si>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</si>
  <si>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</si>
  <si>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</si>
  <si>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</si>
  <si>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</si>
  <si>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</si>
  <si>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</si>
  <si>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</si>
  <si>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</si>
  <si>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</si>
  <si>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</si>
  <si>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</si>
  <si>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</si>
  <si>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</si>
  <si>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</si>
  <si>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</si>
  <si>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</si>
  <si>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</si>
  <si>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</si>
  <si>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</si>
  <si>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</si>
  <si>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</si>
  <si>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</si>
  <si>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</si>
  <si>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</si>
  <si>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</si>
  <si>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</si>
  <si>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</si>
  <si>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</si>
  <si>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</si>
  <si>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</si>
  <si>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</si>
  <si>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</si>
  <si>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</si>
  <si>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</si>
  <si>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</si>
  <si>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</si>
  <si>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</si>
  <si>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</si>
  <si>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</si>
  <si>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</si>
  <si>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</si>
  <si>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</si>
  <si>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</si>
  <si>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</si>
  <si>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</si>
  <si>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</si>
  <si>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</si>
  <si>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</si>
  <si>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</si>
  <si>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</si>
  <si>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</si>
  <si>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</si>
  <si>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</si>
  <si>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</si>
  <si>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</si>
  <si>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</si>
  <si>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</si>
  <si>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</si>
  <si>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</si>
  <si>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</si>
  <si>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</si>
  <si>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</si>
  <si>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</si>
  <si>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</si>
  <si>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</si>
  <si>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</si>
  <si>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</si>
  <si>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</si>
  <si>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</si>
  <si>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</si>
  <si>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</si>
  <si>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</si>
  <si>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</si>
  <si>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</si>
  <si>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</si>
  <si>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</si>
  <si>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</si>
  <si>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</si>
  <si>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</si>
  <si>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</si>
  <si>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</si>
  <si>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</si>
  <si>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</si>
  <si>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</si>
  <si>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</si>
  <si>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</si>
  <si>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</si>
  <si>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</si>
  <si>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</si>
  <si>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</si>
  <si>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</si>
  <si>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</si>
  <si>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</si>
  <si>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</si>
  <si>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</si>
  <si>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</si>
  <si>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</si>
  <si>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</si>
  <si>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</si>
  <si>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</si>
  <si>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</si>
  <si>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</si>
  <si>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</si>
  <si>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</si>
  <si>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</si>
  <si>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</si>
  <si>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</si>
  <si>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</si>
  <si>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</si>
  <si>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</si>
  <si>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</si>
  <si>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</si>
  <si>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</si>
  <si>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</si>
  <si>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</si>
  <si>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</si>
  <si>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</si>
  <si>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</si>
  <si>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</si>
  <si>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</si>
  <si>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</si>
  <si>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</si>
  <si>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</si>
  <si>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</si>
  <si>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</si>
  <si>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</si>
  <si>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</si>
  <si>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</si>
  <si>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</si>
  <si>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</si>
  <si>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</si>
  <si>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</si>
  <si>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</si>
  <si>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</si>
  <si>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</si>
  <si>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</si>
  <si>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</si>
  <si>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</si>
  <si>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</si>
  <si>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</si>
  <si>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</si>
  <si>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</si>
  <si>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</si>
  <si>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</si>
  <si>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</si>
  <si>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</si>
  <si>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</si>
  <si>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</si>
  <si>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</si>
  <si>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</si>
  <si>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</si>
  <si>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</si>
  <si>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</si>
  <si>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</si>
  <si>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</si>
  <si>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</si>
  <si>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</si>
  <si>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</si>
  <si>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</si>
  <si>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</si>
  <si>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</si>
  <si>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</si>
  <si>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</si>
  <si>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</si>
  <si>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</si>
  <si>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</si>
  <si>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</si>
  <si>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</si>
  <si>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</si>
  <si>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</si>
  <si>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</si>
  <si>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</si>
  <si>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</si>
  <si>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</si>
  <si>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</si>
  <si>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</si>
  <si>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</si>
  <si>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</si>
  <si>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</si>
  <si>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</si>
  <si>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</si>
  <si>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</si>
  <si>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</si>
  <si>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</si>
  <si>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</si>
  <si>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</si>
  <si>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</si>
  <si>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</si>
  <si>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</si>
  <si>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</si>
  <si>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</si>
  <si>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</si>
  <si>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</si>
  <si>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</si>
  <si>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</si>
  <si>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</si>
  <si>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</si>
  <si>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</si>
  <si>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</si>
  <si>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</si>
  <si>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</si>
  <si>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</si>
  <si>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</si>
  <si>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</si>
  <si>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</si>
  <si>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</si>
  <si>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</si>
  <si>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</si>
  <si>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</si>
  <si>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</si>
  <si>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</si>
  <si>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</si>
  <si>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</si>
  <si>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</si>
  <si>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</si>
  <si>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</si>
  <si>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</si>
  <si>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</si>
  <si>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</si>
  <si>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</si>
  <si>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</si>
  <si>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</si>
  <si>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</si>
  <si>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</si>
  <si>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</si>
  <si>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</si>
  <si>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</si>
  <si>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</si>
  <si>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</si>
  <si>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</si>
  <si>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</si>
  <si>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</si>
  <si>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</si>
  <si>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</si>
  <si>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</si>
  <si>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</si>
  <si>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</si>
  <si>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</si>
  <si>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</si>
  <si>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</si>
  <si>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</si>
  <si>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</si>
  <si>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</si>
  <si>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</si>
  <si>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</si>
  <si>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</si>
  <si>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</si>
  <si>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</si>
  <si>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</si>
  <si>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</si>
  <si>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</si>
  <si>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</si>
  <si>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</si>
  <si>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</si>
  <si>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</si>
  <si>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</si>
  <si>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</si>
  <si>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</si>
  <si>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</si>
  <si>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</si>
  <si>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</si>
  <si>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</si>
  <si>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</si>
  <si>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</si>
  <si>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</si>
  <si>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</si>
  <si>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</si>
  <si>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</si>
  <si>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</si>
  <si>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</si>
  <si>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</si>
  <si>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</si>
  <si>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</si>
  <si>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</si>
  <si>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</si>
  <si>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</si>
  <si>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</si>
  <si>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</si>
  <si>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</si>
  <si>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</si>
  <si>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</si>
  <si>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</si>
  <si>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</si>
  <si>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</si>
  <si>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</si>
  <si>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</si>
  <si>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</si>
  <si>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</si>
  <si>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</si>
  <si>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</si>
  <si>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</si>
  <si>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</si>
  <si>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</si>
  <si>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</si>
  <si>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</si>
  <si>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</si>
  <si>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</si>
  <si>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</si>
  <si>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</si>
  <si>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</si>
  <si>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</si>
  <si>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</si>
  <si>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</si>
  <si>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</si>
  <si>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</si>
  <si>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</si>
  <si>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</si>
  <si>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</si>
  <si>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</si>
  <si>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</si>
  <si>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</si>
  <si>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</si>
  <si>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</si>
  <si>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</si>
  <si>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</si>
  <si>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</si>
  <si>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</si>
  <si>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給付費支払システム事業</t>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</si>
  <si>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</si>
  <si>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</si>
  <si>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t>
  </si>
  <si>
    <t>障害者の日常生活及び社会生活を総合的に支援するための法律第２９条第７項等</t>
    <phoneticPr fontId="5"/>
  </si>
  <si>
    <t>障害者自立支援給付支払システム事業費等の国庫補助について</t>
    <phoneticPr fontId="5"/>
  </si>
  <si>
    <t>　障害者の日常生活及び社会生活を総合的に支援するための法律に規定する障害福祉サービス費等の請求・支払に関して全国共通のシステムを整備し、障害福祉サービス費等の請求・支払を各都道府県国民健康保険団体連合会に一本化することにより、事業者の請求事務の効率化及び市町村等の支払事務の平準化・軽減化を図る。</t>
    <phoneticPr fontId="5"/>
  </si>
  <si>
    <t>　国民健康保険中央会がシステムの開発を一括して行うとともに、全国決済業務（事業者が複数の都道府県内の市町村に請求を行う場合の各都道府県国民健康保険団体連合会への振り分け）を行う。補助率　１０／１０</t>
    <rPh sb="1" eb="3">
      <t>コクミン</t>
    </rPh>
    <rPh sb="3" eb="5">
      <t>ケンコウ</t>
    </rPh>
    <rPh sb="5" eb="7">
      <t>ホケン</t>
    </rPh>
    <rPh sb="7" eb="10">
      <t>チュウオウカイ</t>
    </rPh>
    <rPh sb="16" eb="18">
      <t>カイハツ</t>
    </rPh>
    <rPh sb="19" eb="21">
      <t>イッカツ</t>
    </rPh>
    <rPh sb="23" eb="24">
      <t>オコナ</t>
    </rPh>
    <rPh sb="30" eb="32">
      <t>ゼンコク</t>
    </rPh>
    <rPh sb="32" eb="34">
      <t>ケッサイ</t>
    </rPh>
    <rPh sb="34" eb="36">
      <t>ギョウム</t>
    </rPh>
    <rPh sb="37" eb="40">
      <t>ジギョウシャ</t>
    </rPh>
    <rPh sb="41" eb="43">
      <t>フクスウ</t>
    </rPh>
    <rPh sb="44" eb="48">
      <t>トドウフケン</t>
    </rPh>
    <rPh sb="48" eb="49">
      <t>ナイ</t>
    </rPh>
    <rPh sb="50" eb="53">
      <t>シチョウソン</t>
    </rPh>
    <rPh sb="54" eb="56">
      <t>セイキュウ</t>
    </rPh>
    <rPh sb="57" eb="58">
      <t>オコナ</t>
    </rPh>
    <rPh sb="59" eb="61">
      <t>バアイ</t>
    </rPh>
    <rPh sb="62" eb="63">
      <t>カク</t>
    </rPh>
    <rPh sb="63" eb="67">
      <t>トドウフケン</t>
    </rPh>
    <rPh sb="67" eb="69">
      <t>コクミン</t>
    </rPh>
    <rPh sb="69" eb="71">
      <t>ケンコウ</t>
    </rPh>
    <rPh sb="71" eb="73">
      <t>ホケン</t>
    </rPh>
    <rPh sb="73" eb="75">
      <t>ダンタイ</t>
    </rPh>
    <rPh sb="75" eb="78">
      <t>レンゴウカイ</t>
    </rPh>
    <rPh sb="80" eb="81">
      <t>フ</t>
    </rPh>
    <rPh sb="82" eb="83">
      <t>ワ</t>
    </rPh>
    <rPh sb="86" eb="87">
      <t>オコナ</t>
    </rPh>
    <rPh sb="89" eb="92">
      <t>ホジョリツ</t>
    </rPh>
    <phoneticPr fontId="5"/>
  </si>
  <si>
    <t>-</t>
  </si>
  <si>
    <t>-</t>
    <phoneticPr fontId="5"/>
  </si>
  <si>
    <t>-</t>
    <phoneticPr fontId="5"/>
  </si>
  <si>
    <t>障害者総合支援事業費補助金</t>
    <rPh sb="0" eb="3">
      <t>ショウガイシャ</t>
    </rPh>
    <rPh sb="3" eb="5">
      <t>ソウゴウ</t>
    </rPh>
    <rPh sb="5" eb="7">
      <t>シエン</t>
    </rPh>
    <rPh sb="7" eb="10">
      <t>ジギョウヒ</t>
    </rPh>
    <rPh sb="10" eb="13">
      <t>ホジョキン</t>
    </rPh>
    <phoneticPr fontId="5"/>
  </si>
  <si>
    <t>-</t>
    <phoneticPr fontId="5"/>
  </si>
  <si>
    <t>-</t>
    <phoneticPr fontId="5"/>
  </si>
  <si>
    <t>-</t>
    <phoneticPr fontId="5"/>
  </si>
  <si>
    <t>か所</t>
    <rPh sb="1" eb="2">
      <t>トコロ</t>
    </rPh>
    <phoneticPr fontId="5"/>
  </si>
  <si>
    <t>-</t>
    <phoneticPr fontId="5"/>
  </si>
  <si>
    <t>-</t>
    <phoneticPr fontId="5"/>
  </si>
  <si>
    <t>平成30年度まで全47国民健康保険団体連合会で報酬の支払業務等を継続する。</t>
    <rPh sb="0" eb="2">
      <t>ヘイセイ</t>
    </rPh>
    <rPh sb="4" eb="6">
      <t>ネンド</t>
    </rPh>
    <rPh sb="8" eb="9">
      <t>ゼン</t>
    </rPh>
    <rPh sb="11" eb="13">
      <t>コクミン</t>
    </rPh>
    <rPh sb="13" eb="15">
      <t>ケンコウ</t>
    </rPh>
    <rPh sb="15" eb="17">
      <t>ホケン</t>
    </rPh>
    <rPh sb="17" eb="19">
      <t>ダンタイ</t>
    </rPh>
    <rPh sb="19" eb="22">
      <t>レンゴウカイ</t>
    </rPh>
    <rPh sb="23" eb="25">
      <t>ホウシュウ</t>
    </rPh>
    <rPh sb="26" eb="28">
      <t>シハライ</t>
    </rPh>
    <rPh sb="28" eb="30">
      <t>ギョウム</t>
    </rPh>
    <rPh sb="30" eb="31">
      <t>トウ</t>
    </rPh>
    <rPh sb="32" eb="34">
      <t>ケイゾク</t>
    </rPh>
    <phoneticPr fontId="5"/>
  </si>
  <si>
    <t>報酬の支払業務等を行う国民健康保険団体連合会の数</t>
    <rPh sb="0" eb="2">
      <t>ホウシュウ</t>
    </rPh>
    <rPh sb="3" eb="5">
      <t>シハライ</t>
    </rPh>
    <rPh sb="5" eb="7">
      <t>ギョウム</t>
    </rPh>
    <rPh sb="7" eb="8">
      <t>トウ</t>
    </rPh>
    <rPh sb="9" eb="10">
      <t>オコナ</t>
    </rPh>
    <rPh sb="11" eb="13">
      <t>コクミン</t>
    </rPh>
    <rPh sb="13" eb="15">
      <t>ケンコウ</t>
    </rPh>
    <rPh sb="15" eb="17">
      <t>ホケン</t>
    </rPh>
    <rPh sb="17" eb="19">
      <t>ダンタイ</t>
    </rPh>
    <rPh sb="19" eb="22">
      <t>レンゴウカイ</t>
    </rPh>
    <rPh sb="23" eb="24">
      <t>カズ</t>
    </rPh>
    <phoneticPr fontId="5"/>
  </si>
  <si>
    <t>国保連データ</t>
    <rPh sb="0" eb="2">
      <t>コクホ</t>
    </rPh>
    <rPh sb="2" eb="3">
      <t>レン</t>
    </rPh>
    <phoneticPr fontId="5"/>
  </si>
  <si>
    <t>請求件数</t>
    <rPh sb="0" eb="2">
      <t>セイキュウ</t>
    </rPh>
    <rPh sb="2" eb="4">
      <t>ケンスウ</t>
    </rPh>
    <phoneticPr fontId="5"/>
  </si>
  <si>
    <t>千件</t>
    <rPh sb="0" eb="2">
      <t>センケン</t>
    </rPh>
    <phoneticPr fontId="5"/>
  </si>
  <si>
    <t>－</t>
    <phoneticPr fontId="5"/>
  </si>
  <si>
    <t>-</t>
    <phoneticPr fontId="5"/>
  </si>
  <si>
    <t>単位当たりコスト＝X／Y
X:執行額
Y:請求件数</t>
    <phoneticPr fontId="5"/>
  </si>
  <si>
    <t>1,368百万
円/16,522
千件</t>
    <phoneticPr fontId="5"/>
  </si>
  <si>
    <t>826百万
円/19,503千件</t>
    <rPh sb="3" eb="5">
      <t>ヒャクマン</t>
    </rPh>
    <rPh sb="6" eb="7">
      <t>エン</t>
    </rPh>
    <rPh sb="14" eb="16">
      <t>センケン</t>
    </rPh>
    <phoneticPr fontId="5"/>
  </si>
  <si>
    <t>円／件</t>
    <phoneticPr fontId="5"/>
  </si>
  <si>
    <t>X/Y</t>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</si>
  <si>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</si>
  <si>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t>
    <phoneticPr fontId="5"/>
  </si>
  <si>
    <t>－</t>
    <phoneticPr fontId="5"/>
  </si>
  <si>
    <t>－</t>
    <phoneticPr fontId="5"/>
  </si>
  <si>
    <t>①介護給付費・訓練等給付費（補助率：1/2）
障害者等が自立した日常生活及び社会生活を営むことができるよう、ホームヘルプ、グループホーム、就労移行支援事業等の障害福祉サービスを計画的に確保する。
②療養介護医療費（補助率：1/2）
療養介護を利用している障害者に対し、医療に要した費用について、療養介護医療費を支給する。
※平成２６年度から障害者医療費に移行
③計画相談支援給付費（補助率：1/2）
障害者の心身の状況等を勘案し、利用する障害福祉サービス等に係るサービス等利用計画を作成するとともに、障害福祉サービス等の利用状況を検討し、サービス等利用計画の見直し等を行う。
④地域相談支援給付費（補助率：1/2）
入院・入所中の障害者に対し、住居の確保や地域生活に移行するための相談等を実施するとともに、居宅において単身で生活する障害者等に対して、常時の連絡体制を確保して緊急の事態における相談等を実施。
⑤補装具費（補助率：1/2）
障害者等の身体機能を補完または代替する用具（補装具）の購入又は修理に要する費用の100分の90に相当する額を支給する。
 障害者等が自立した日常生活及び社会生活を営むことができるよう、ホームヘルプ、グループホーム等の障害福祉サービスを計画的に確保することにより、障害者等の生活の場、働く場や地域における支援体制の整備を図ることができると見込んでいる。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</si>
  <si>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</si>
  <si>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</si>
  <si>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</si>
  <si>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</si>
  <si>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</si>
  <si>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</si>
  <si>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</si>
  <si>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</si>
  <si>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</si>
  <si>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</si>
  <si>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</si>
  <si>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</si>
  <si>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本事業は障害福祉サービス費等の請求・支払業務が円滑かつ適切に行われるための事業であり、障害者総合支援制度の安定的な運用に資するものであることから、国費を投入し実施すべきである。</t>
    <phoneticPr fontId="5"/>
  </si>
  <si>
    <t>当該システムは全国の給付費の請求情報を統一的に扱うシステムであり、当該システムの円滑な稼働により、障害者総合支援制度の安定的な運用に資するものである。したがって、国が一定の補助を行う必要がある。</t>
    <phoneticPr fontId="5"/>
  </si>
  <si>
    <t>全国の給付費の請求情報を統一的に扱い、障害者総合支援制度の安定的な運用に不可欠であることから、優先度が高い事業である。</t>
    <phoneticPr fontId="5"/>
  </si>
  <si>
    <t>制度改正内容等をシステムに反映させるため、システムの変更を検討し、システム開発を行うとともに、支払事務が円滑に行われるよう、システムの整備、管理、運用、調整を行うために支出されており、事業実績報告書により使途を把握しており、適切に使用されている。</t>
    <phoneticPr fontId="5"/>
  </si>
  <si>
    <t>各国民健康保険団体連合会において、円滑且つ適切に支払事務を行うために必要なシステムの運用及び開発経費等に限って国庫補助するものである。</t>
    <phoneticPr fontId="5"/>
  </si>
  <si>
    <t>－</t>
    <phoneticPr fontId="5"/>
  </si>
  <si>
    <t>目標に見合ったものとなっている。</t>
    <rPh sb="0" eb="2">
      <t>モクヒョウ</t>
    </rPh>
    <rPh sb="3" eb="5">
      <t>ミア</t>
    </rPh>
    <phoneticPr fontId="5"/>
  </si>
  <si>
    <t>-</t>
    <phoneticPr fontId="5"/>
  </si>
  <si>
    <t>制度改正に伴うシステム改修に伴い、システム操作に関するマニュアル改訂版を作成し、自治体及び事業所に配布しており、活用されている。</t>
    <phoneticPr fontId="5"/>
  </si>
  <si>
    <t>445</t>
    <phoneticPr fontId="5"/>
  </si>
  <si>
    <t>446</t>
    <phoneticPr fontId="5"/>
  </si>
  <si>
    <t>388</t>
    <phoneticPr fontId="5"/>
  </si>
  <si>
    <t>751</t>
    <phoneticPr fontId="5"/>
  </si>
  <si>
    <t>749</t>
    <phoneticPr fontId="5"/>
  </si>
  <si>
    <t>765</t>
    <phoneticPr fontId="5"/>
  </si>
  <si>
    <t>732</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</si>
  <si>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</si>
  <si>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A.国民健康保険中央会</t>
    <rPh sb="2" eb="4">
      <t>コクミン</t>
    </rPh>
    <rPh sb="4" eb="6">
      <t>ケンコウ</t>
    </rPh>
    <rPh sb="6" eb="8">
      <t>ホケン</t>
    </rPh>
    <rPh sb="8" eb="11">
      <t>チュウオウカイ</t>
    </rPh>
    <phoneticPr fontId="5"/>
  </si>
  <si>
    <t>国民健康保険中央会</t>
    <rPh sb="0" eb="2">
      <t>コクミン</t>
    </rPh>
    <rPh sb="2" eb="4">
      <t>ケンコウ</t>
    </rPh>
    <rPh sb="4" eb="6">
      <t>ホケン</t>
    </rPh>
    <rPh sb="6" eb="9">
      <t>チュウオウカイ</t>
    </rPh>
    <phoneticPr fontId="5"/>
  </si>
  <si>
    <t>システム改修・運用委託等</t>
    <rPh sb="4" eb="6">
      <t>カイシュウ</t>
    </rPh>
    <rPh sb="7" eb="9">
      <t>ウンヨウ</t>
    </rPh>
    <rPh sb="9" eb="11">
      <t>イタク</t>
    </rPh>
    <rPh sb="11" eb="12">
      <t>トウ</t>
    </rPh>
    <phoneticPr fontId="5"/>
  </si>
  <si>
    <t>補助金等交付</t>
  </si>
  <si>
    <t>委託費</t>
    <rPh sb="0" eb="2">
      <t>イタク</t>
    </rPh>
    <rPh sb="2" eb="3">
      <t>ヒ</t>
    </rPh>
    <phoneticPr fontId="5"/>
  </si>
  <si>
    <t>富士通（株）等への委託</t>
    <rPh sb="0" eb="3">
      <t>フジツウ</t>
    </rPh>
    <rPh sb="4" eb="5">
      <t>カブ</t>
    </rPh>
    <rPh sb="6" eb="7">
      <t>ナド</t>
    </rPh>
    <rPh sb="9" eb="11">
      <t>イタク</t>
    </rPh>
    <phoneticPr fontId="5"/>
  </si>
  <si>
    <t>人件費</t>
    <rPh sb="0" eb="3">
      <t>ジンケンヒ</t>
    </rPh>
    <phoneticPr fontId="5"/>
  </si>
  <si>
    <t>全国決済業務等に係る人件費</t>
    <rPh sb="0" eb="2">
      <t>ゼンコク</t>
    </rPh>
    <rPh sb="2" eb="4">
      <t>ケッサイ</t>
    </rPh>
    <rPh sb="4" eb="6">
      <t>ギョウム</t>
    </rPh>
    <rPh sb="6" eb="7">
      <t>トウ</t>
    </rPh>
    <rPh sb="8" eb="9">
      <t>カカ</t>
    </rPh>
    <rPh sb="10" eb="13">
      <t>ジンケンヒ</t>
    </rPh>
    <phoneticPr fontId="5"/>
  </si>
  <si>
    <t>一般管理費</t>
    <rPh sb="0" eb="2">
      <t>イッパン</t>
    </rPh>
    <rPh sb="2" eb="5">
      <t>カンリヒ</t>
    </rPh>
    <phoneticPr fontId="5"/>
  </si>
  <si>
    <t>事務所借上料、会議費、旅費等</t>
    <rPh sb="0" eb="2">
      <t>ジム</t>
    </rPh>
    <rPh sb="2" eb="3">
      <t>ショ</t>
    </rPh>
    <rPh sb="3" eb="5">
      <t>カリア</t>
    </rPh>
    <rPh sb="5" eb="6">
      <t>リョウ</t>
    </rPh>
    <rPh sb="7" eb="10">
      <t>カイギヒ</t>
    </rPh>
    <rPh sb="11" eb="14">
      <t>リョヒトウ</t>
    </rPh>
    <phoneticPr fontId="5"/>
  </si>
  <si>
    <t>システム改修</t>
    <rPh sb="4" eb="6">
      <t>カイシュウ</t>
    </rPh>
    <phoneticPr fontId="5"/>
  </si>
  <si>
    <t>ヘルプデスクおよび保守</t>
    <rPh sb="9" eb="11">
      <t>ホシュ</t>
    </rPh>
    <phoneticPr fontId="5"/>
  </si>
  <si>
    <t>富士通（株）</t>
    <rPh sb="0" eb="3">
      <t>フジツウ</t>
    </rPh>
    <rPh sb="4" eb="5">
      <t>カブ</t>
    </rPh>
    <phoneticPr fontId="5"/>
  </si>
  <si>
    <t>システム改修、保守管理、運用</t>
    <rPh sb="4" eb="6">
      <t>カイシュウ</t>
    </rPh>
    <rPh sb="7" eb="9">
      <t>ホシュ</t>
    </rPh>
    <rPh sb="9" eb="11">
      <t>カンリ</t>
    </rPh>
    <rPh sb="12" eb="14">
      <t>ウンヨウ</t>
    </rPh>
    <phoneticPr fontId="5"/>
  </si>
  <si>
    <t>東京センチュリーリース（株）</t>
    <rPh sb="0" eb="2">
      <t>トウキョウ</t>
    </rPh>
    <rPh sb="12" eb="13">
      <t>カブ</t>
    </rPh>
    <phoneticPr fontId="5"/>
  </si>
  <si>
    <t>システム機器のリース</t>
    <rPh sb="4" eb="6">
      <t>キキ</t>
    </rPh>
    <phoneticPr fontId="5"/>
  </si>
  <si>
    <t>日本電気（株）</t>
    <rPh sb="0" eb="2">
      <t>ニホン</t>
    </rPh>
    <rPh sb="2" eb="4">
      <t>デンキ</t>
    </rPh>
    <rPh sb="5" eb="6">
      <t>カブ</t>
    </rPh>
    <phoneticPr fontId="5"/>
  </si>
  <si>
    <t>システム改修、保守管理</t>
    <rPh sb="4" eb="6">
      <t>カイシュウ</t>
    </rPh>
    <rPh sb="7" eb="9">
      <t>ホシュ</t>
    </rPh>
    <rPh sb="9" eb="11">
      <t>カンリ</t>
    </rPh>
    <phoneticPr fontId="5"/>
  </si>
  <si>
    <t>（社）全国銀行協会</t>
    <rPh sb="1" eb="2">
      <t>シャ</t>
    </rPh>
    <rPh sb="3" eb="5">
      <t>ゼンコク</t>
    </rPh>
    <rPh sb="5" eb="7">
      <t>ギンコウ</t>
    </rPh>
    <rPh sb="7" eb="9">
      <t>キョウカイ</t>
    </rPh>
    <phoneticPr fontId="5"/>
  </si>
  <si>
    <t>金融機関の情報</t>
    <rPh sb="0" eb="2">
      <t>キンユウ</t>
    </rPh>
    <rPh sb="2" eb="4">
      <t>キカン</t>
    </rPh>
    <rPh sb="5" eb="7">
      <t>ジョウホウ</t>
    </rPh>
    <phoneticPr fontId="5"/>
  </si>
  <si>
    <t>B.富士通（株）</t>
    <rPh sb="2" eb="5">
      <t>フジツウ</t>
    </rPh>
    <rPh sb="6" eb="7">
      <t>カブ</t>
    </rPh>
    <phoneticPr fontId="5"/>
  </si>
  <si>
    <t>-</t>
    <phoneticPr fontId="5"/>
  </si>
  <si>
    <t>○</t>
    <phoneticPr fontId="5"/>
  </si>
  <si>
    <t>-</t>
    <phoneticPr fontId="5"/>
  </si>
  <si>
    <t>-</t>
    <phoneticPr fontId="5"/>
  </si>
  <si>
    <t>-</t>
    <phoneticPr fontId="5"/>
  </si>
  <si>
    <t>当該システムは、市町村ごとにばらつきのあった請求方式や点検方式を全国統一した方式とすることを目的として構築したものであり、システムの開発・運用については、各都道府県の国民健康保険団体連合会を会員とする国民健康保険中央会において一括して行っていることから、補助の支出先を国民健康保険中央会とすることは妥当と考える。</t>
    <phoneticPr fontId="5"/>
  </si>
  <si>
    <t>各国民健康保険団体連合会が行う支払事務については市町村からの委託手数料で賄い、国民健康保険中央会が行うシステム開発・運用経費について国庫補助を行っている。</t>
    <phoneticPr fontId="5"/>
  </si>
  <si>
    <t>2,641百万円/21,234千件</t>
    <rPh sb="5" eb="7">
      <t>ヒャクマン</t>
    </rPh>
    <rPh sb="7" eb="8">
      <t>エン</t>
    </rPh>
    <rPh sb="15" eb="17">
      <t>センケン</t>
    </rPh>
    <phoneticPr fontId="5"/>
  </si>
  <si>
    <t>これまで度重なる制度改正及び報酬改定に伴い、当該システムの改修による費用を補助しているが、自治体及び国保連合会の業務に精通した国保中央会において統一的にシステム改修･運用を行うことにより、年間に請求軒数が増加している中においても、円滑かつ適切に報酬の請求受付･支払業務が行われているところであり、障害者総合支援制度の安定的な運用に資しているものである。</t>
    <rPh sb="4" eb="6">
      <t>タビカサ</t>
    </rPh>
    <rPh sb="8" eb="10">
      <t>セイド</t>
    </rPh>
    <rPh sb="10" eb="12">
      <t>カイセイ</t>
    </rPh>
    <rPh sb="12" eb="13">
      <t>オヨ</t>
    </rPh>
    <rPh sb="14" eb="16">
      <t>ホウシュウ</t>
    </rPh>
    <rPh sb="16" eb="18">
      <t>カイテイ</t>
    </rPh>
    <rPh sb="19" eb="20">
      <t>トモナ</t>
    </rPh>
    <rPh sb="22" eb="24">
      <t>トウガイ</t>
    </rPh>
    <rPh sb="29" eb="31">
      <t>カイシュウ</t>
    </rPh>
    <rPh sb="34" eb="36">
      <t>ヒヨウ</t>
    </rPh>
    <rPh sb="37" eb="39">
      <t>ホジョ</t>
    </rPh>
    <rPh sb="45" eb="48">
      <t>ジチタイ</t>
    </rPh>
    <rPh sb="48" eb="49">
      <t>オヨ</t>
    </rPh>
    <rPh sb="50" eb="52">
      <t>コクホ</t>
    </rPh>
    <rPh sb="52" eb="55">
      <t>レンゴウカイ</t>
    </rPh>
    <rPh sb="56" eb="58">
      <t>ギョウム</t>
    </rPh>
    <rPh sb="59" eb="61">
      <t>セイツウ</t>
    </rPh>
    <rPh sb="63" eb="65">
      <t>コクホ</t>
    </rPh>
    <rPh sb="65" eb="67">
      <t>チュウオウ</t>
    </rPh>
    <rPh sb="67" eb="68">
      <t>カイ</t>
    </rPh>
    <rPh sb="72" eb="75">
      <t>トウイツテキ</t>
    </rPh>
    <rPh sb="80" eb="82">
      <t>カイシュウ</t>
    </rPh>
    <rPh sb="83" eb="85">
      <t>ウンヨウ</t>
    </rPh>
    <rPh sb="86" eb="87">
      <t>オコナ</t>
    </rPh>
    <rPh sb="94" eb="96">
      <t>ネンカン</t>
    </rPh>
    <rPh sb="97" eb="99">
      <t>セイキュウ</t>
    </rPh>
    <rPh sb="99" eb="101">
      <t>ケンスウ</t>
    </rPh>
    <rPh sb="102" eb="104">
      <t>ゾウカ</t>
    </rPh>
    <rPh sb="108" eb="109">
      <t>ナカ</t>
    </rPh>
    <rPh sb="115" eb="117">
      <t>エンカツ</t>
    </rPh>
    <rPh sb="119" eb="121">
      <t>テキセツ</t>
    </rPh>
    <rPh sb="122" eb="124">
      <t>ホウシュウ</t>
    </rPh>
    <rPh sb="125" eb="127">
      <t>セイキュウ</t>
    </rPh>
    <rPh sb="127" eb="129">
      <t>ウケツケ</t>
    </rPh>
    <rPh sb="130" eb="132">
      <t>シハライ</t>
    </rPh>
    <rPh sb="132" eb="134">
      <t>ギョウム</t>
    </rPh>
    <rPh sb="135" eb="136">
      <t>オコナ</t>
    </rPh>
    <rPh sb="148" eb="151">
      <t>ショウガイシャ</t>
    </rPh>
    <rPh sb="151" eb="153">
      <t>ソウゴウ</t>
    </rPh>
    <rPh sb="153" eb="155">
      <t>シエン</t>
    </rPh>
    <rPh sb="155" eb="157">
      <t>セイド</t>
    </rPh>
    <rPh sb="158" eb="161">
      <t>アンテイテキ</t>
    </rPh>
    <rPh sb="162" eb="164">
      <t>ウンヨウ</t>
    </rPh>
    <rPh sb="165" eb="166">
      <t>シ</t>
    </rPh>
    <phoneticPr fontId="5"/>
  </si>
  <si>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</si>
  <si>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t>
    <phoneticPr fontId="5"/>
  </si>
  <si>
    <t>-</t>
    <phoneticPr fontId="5"/>
  </si>
  <si>
    <t>-</t>
    <phoneticPr fontId="5"/>
  </si>
  <si>
    <t>点検対象外</t>
    <rPh sb="0" eb="2">
      <t>テンケン</t>
    </rPh>
    <rPh sb="2" eb="4">
      <t>タイショウ</t>
    </rPh>
    <rPh sb="4" eb="5">
      <t>ソト</t>
    </rPh>
    <phoneticPr fontId="5"/>
  </si>
  <si>
    <t>-</t>
    <phoneticPr fontId="5"/>
  </si>
  <si>
    <t>-</t>
    <phoneticPr fontId="5"/>
  </si>
  <si>
    <t>-</t>
    <phoneticPr fontId="5"/>
  </si>
  <si>
    <t>引き続き、給付費支払システムに必要な予算額を確保し、適正な執行に努めること。</t>
    <rPh sb="0" eb="1">
      <t>ヒ</t>
    </rPh>
    <rPh sb="2" eb="3">
      <t>ツヅ</t>
    </rPh>
    <rPh sb="5" eb="7">
      <t>キュウフ</t>
    </rPh>
    <rPh sb="7" eb="8">
      <t>ヒ</t>
    </rPh>
    <rPh sb="8" eb="10">
      <t>シハライ</t>
    </rPh>
    <rPh sb="15" eb="17">
      <t>ヒツヨウ</t>
    </rPh>
    <rPh sb="18" eb="20">
      <t>ヨサン</t>
    </rPh>
    <rPh sb="20" eb="21">
      <t>ガク</t>
    </rPh>
    <rPh sb="22" eb="24">
      <t>カクホ</t>
    </rPh>
    <rPh sb="26" eb="28">
      <t>テキセイ</t>
    </rPh>
    <rPh sb="29" eb="31">
      <t>シッコウ</t>
    </rPh>
    <rPh sb="32" eb="33">
      <t>ツト</t>
    </rPh>
    <phoneticPr fontId="5"/>
  </si>
  <si>
    <t>内山　博之</t>
    <rPh sb="0" eb="2">
      <t>ウチヤマ</t>
    </rPh>
    <rPh sb="3" eb="5">
      <t>ヒロユキ</t>
    </rPh>
    <phoneticPr fontId="5"/>
  </si>
  <si>
    <t>-</t>
    <phoneticPr fontId="5"/>
  </si>
  <si>
    <t>-</t>
    <phoneticPr fontId="5"/>
  </si>
  <si>
    <t>要求額のうち「新しい日本のための優先課題推進枠」2,032</t>
    <rPh sb="0" eb="3">
      <t>ヨウキュウガク</t>
    </rPh>
    <rPh sb="7" eb="8">
      <t>アタラ</t>
    </rPh>
    <rPh sb="10" eb="12">
      <t>ニホン</t>
    </rPh>
    <rPh sb="16" eb="18">
      <t>ユウセン</t>
    </rPh>
    <rPh sb="18" eb="20">
      <t>カダイ</t>
    </rPh>
    <rPh sb="20" eb="22">
      <t>スイシン</t>
    </rPh>
    <rPh sb="22" eb="23">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</si>
</sst>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56034</xdr:colOff>
      <xdr:row>740</xdr:row>
      <xdr:rowOff>156884</xdr:rowOff>
    </xdr:from>
    <xdr:to>
      <xdr:col>33</xdr:col>
      <xdr:colOff>94136</xdr:colOff>
      <xdr:row>742</xdr:row>
      <xdr:rowOff>296584</xdr:rowOff>
    </xdr:to>
    <xdr:sp macro="" textlink="">
      <xdr:nvSpPr>
        <xdr:cNvPr id="2" name="正方形/長方形 1"/>
        <xdr:cNvSpPr/>
      </xdr:nvSpPr>
      <xdr:spPr>
        <a:xfrm>
          <a:off x="4896975" y="38447384"/>
          <a:ext cx="1853455" cy="834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厚生労働省</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2,641</a:t>
          </a:r>
          <a:r>
            <a:rPr lang="ja-JP" altLang="en-US">
              <a:solidFill>
                <a:sysClr val="windowText" lastClr="000000"/>
              </a:solidFill>
            </a:rPr>
            <a:t>百万円）</a:t>
          </a:r>
        </a:p>
      </xdr:txBody>
    </xdr:sp>
    <xdr:clientData/>
  </xdr:twoCellAnchor>
  <xdr:oneCellAnchor>
    <xdr:from>
      <xdr:col>29</xdr:col>
      <xdr:colOff>134462</xdr:colOff>
      <xdr:row>742</xdr:row>
      <xdr:rowOff>336179</xdr:rowOff>
    </xdr:from>
    <xdr:ext cx="3697941" cy="750795"/>
    <xdr:sp macro="" textlink="">
      <xdr:nvSpPr>
        <xdr:cNvPr id="3" name="テキスト ボックス 2"/>
        <xdr:cNvSpPr txBox="1"/>
      </xdr:nvSpPr>
      <xdr:spPr>
        <a:xfrm>
          <a:off x="5983933" y="39321444"/>
          <a:ext cx="3697941" cy="750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各国民健康保険団体連合会が市町村等から受託する障害福祉サービス費等の支払事務、国民健康保険中央会が行う全国決済業務のシステム化に必要な費用を補助</a:t>
          </a:r>
          <a:r>
            <a:rPr kumimoji="1" lang="en-US" altLang="ja-JP" sz="1100"/>
            <a:t>〕</a:t>
          </a:r>
          <a:r>
            <a:rPr kumimoji="1" lang="ja-JP" altLang="en-US" sz="1100"/>
            <a:t>　　　　　　　</a:t>
          </a:r>
        </a:p>
      </xdr:txBody>
    </xdr:sp>
    <xdr:clientData/>
  </xdr:oneCellAnchor>
  <xdr:oneCellAnchor>
    <xdr:from>
      <xdr:col>21</xdr:col>
      <xdr:colOff>190504</xdr:colOff>
      <xdr:row>743</xdr:row>
      <xdr:rowOff>145675</xdr:rowOff>
    </xdr:from>
    <xdr:ext cx="1302239" cy="343873"/>
    <xdr:sp macro="" textlink="">
      <xdr:nvSpPr>
        <xdr:cNvPr id="4" name="テキスト ボックス 3"/>
        <xdr:cNvSpPr txBox="1"/>
      </xdr:nvSpPr>
      <xdr:spPr>
        <a:xfrm>
          <a:off x="4426328" y="39478322"/>
          <a:ext cx="1302239" cy="343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23</xdr:col>
      <xdr:colOff>156883</xdr:colOff>
      <xdr:row>745</xdr:row>
      <xdr:rowOff>33617</xdr:rowOff>
    </xdr:from>
    <xdr:to>
      <xdr:col>33</xdr:col>
      <xdr:colOff>194445</xdr:colOff>
      <xdr:row>746</xdr:row>
      <xdr:rowOff>224118</xdr:rowOff>
    </xdr:to>
    <xdr:sp macro="" textlink="">
      <xdr:nvSpPr>
        <xdr:cNvPr id="5" name="正方形/長方形 4"/>
        <xdr:cNvSpPr/>
      </xdr:nvSpPr>
      <xdr:spPr>
        <a:xfrm>
          <a:off x="4796118" y="40061029"/>
          <a:ext cx="2054621" cy="537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A.</a:t>
          </a:r>
          <a:r>
            <a:rPr lang="ja-JP" altLang="en-US">
              <a:solidFill>
                <a:sysClr val="windowText" lastClr="000000"/>
              </a:solidFill>
            </a:rPr>
            <a:t>　国民健康保険中央会</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2,641</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oneCellAnchor>
    <xdr:from>
      <xdr:col>30</xdr:col>
      <xdr:colOff>56031</xdr:colOff>
      <xdr:row>746</xdr:row>
      <xdr:rowOff>257735</xdr:rowOff>
    </xdr:from>
    <xdr:ext cx="3822700" cy="930088"/>
    <xdr:sp macro="" textlink="">
      <xdr:nvSpPr>
        <xdr:cNvPr id="6" name="テキスト ボックス 5"/>
        <xdr:cNvSpPr txBox="1"/>
      </xdr:nvSpPr>
      <xdr:spPr>
        <a:xfrm>
          <a:off x="6107207" y="42952147"/>
          <a:ext cx="3822700" cy="930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制度改正内容などをシステムに反映させるため、国・国保連</a:t>
          </a:r>
          <a:endParaRPr kumimoji="1" lang="en-US" altLang="ja-JP" sz="1100"/>
        </a:p>
        <a:p>
          <a:r>
            <a:rPr kumimoji="1" lang="ja-JP" altLang="en-US" sz="1100"/>
            <a:t>　と事務処理内容などを調整のうえ、システムの変更を検討し、</a:t>
          </a:r>
          <a:endParaRPr kumimoji="1" lang="en-US" altLang="ja-JP" sz="1100"/>
        </a:p>
        <a:p>
          <a:r>
            <a:rPr kumimoji="1" lang="ja-JP" altLang="en-US" sz="1100"/>
            <a:t>　システム改修を行うとともに、支払事務が円滑に行われるよ</a:t>
          </a:r>
          <a:endParaRPr kumimoji="1" lang="en-US" altLang="ja-JP" sz="1100"/>
        </a:p>
        <a:p>
          <a:r>
            <a:rPr kumimoji="1" lang="ja-JP" altLang="en-US" sz="1100"/>
            <a:t>　う、システムの整備、管理、運用、調整を行う</a:t>
          </a:r>
          <a:r>
            <a:rPr kumimoji="1" lang="en-US" altLang="ja-JP" sz="1100"/>
            <a:t>〕</a:t>
          </a:r>
        </a:p>
      </xdr:txBody>
    </xdr:sp>
    <xdr:clientData/>
  </xdr:oneCellAnchor>
  <xdr:twoCellAnchor>
    <xdr:from>
      <xdr:col>28</xdr:col>
      <xdr:colOff>175664</xdr:colOff>
      <xdr:row>742</xdr:row>
      <xdr:rowOff>296584</xdr:rowOff>
    </xdr:from>
    <xdr:to>
      <xdr:col>28</xdr:col>
      <xdr:colOff>175938</xdr:colOff>
      <xdr:row>745</xdr:row>
      <xdr:rowOff>33617</xdr:rowOff>
    </xdr:to>
    <xdr:cxnSp macro="">
      <xdr:nvCxnSpPr>
        <xdr:cNvPr id="7" name="直線矢印コネクタ 6"/>
        <xdr:cNvCxnSpPr>
          <a:stCxn id="2" idx="2"/>
          <a:endCxn id="5" idx="0"/>
        </xdr:cNvCxnSpPr>
      </xdr:nvCxnSpPr>
      <xdr:spPr>
        <a:xfrm flipH="1">
          <a:off x="5823429" y="39281849"/>
          <a:ext cx="274" cy="7791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67234</xdr:colOff>
      <xdr:row>747</xdr:row>
      <xdr:rowOff>112059</xdr:rowOff>
    </xdr:from>
    <xdr:to>
      <xdr:col>31</xdr:col>
      <xdr:colOff>28814</xdr:colOff>
      <xdr:row>748</xdr:row>
      <xdr:rowOff>183724</xdr:rowOff>
    </xdr:to>
    <xdr:sp macro="" textlink="">
      <xdr:nvSpPr>
        <xdr:cNvPr id="8" name="テキスト ボックス 7"/>
        <xdr:cNvSpPr txBox="1"/>
      </xdr:nvSpPr>
      <xdr:spPr>
        <a:xfrm>
          <a:off x="3294528" y="40834235"/>
          <a:ext cx="2987168" cy="419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44826</xdr:colOff>
      <xdr:row>749</xdr:row>
      <xdr:rowOff>201705</xdr:rowOff>
    </xdr:from>
    <xdr:to>
      <xdr:col>48</xdr:col>
      <xdr:colOff>112059</xdr:colOff>
      <xdr:row>750</xdr:row>
      <xdr:rowOff>150050</xdr:rowOff>
    </xdr:to>
    <xdr:sp macro="" textlink="">
      <xdr:nvSpPr>
        <xdr:cNvPr id="11" name="テキスト ボックス 10"/>
        <xdr:cNvSpPr txBox="1"/>
      </xdr:nvSpPr>
      <xdr:spPr>
        <a:xfrm>
          <a:off x="6902826" y="43938264"/>
          <a:ext cx="2891115" cy="29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システム改修・保守・運用</a:t>
          </a:r>
          <a:r>
            <a:rPr kumimoji="1" lang="en-US" altLang="ja-JP" sz="1100"/>
            <a:t>〕</a:t>
          </a:r>
          <a:endParaRPr kumimoji="1" lang="ja-JP" altLang="en-US" sz="1100"/>
        </a:p>
      </xdr:txBody>
    </xdr:sp>
    <xdr:clientData/>
  </xdr:twoCellAnchor>
  <xdr:twoCellAnchor>
    <xdr:from>
      <xdr:col>28</xdr:col>
      <xdr:colOff>175664</xdr:colOff>
      <xdr:row>746</xdr:row>
      <xdr:rowOff>224118</xdr:rowOff>
    </xdr:from>
    <xdr:to>
      <xdr:col>28</xdr:col>
      <xdr:colOff>175665</xdr:colOff>
      <xdr:row>749</xdr:row>
      <xdr:rowOff>78439</xdr:rowOff>
    </xdr:to>
    <xdr:cxnSp macro="">
      <xdr:nvCxnSpPr>
        <xdr:cNvPr id="17" name="直線矢印コネクタ 16"/>
        <xdr:cNvCxnSpPr>
          <a:stCxn id="5" idx="2"/>
          <a:endCxn id="18" idx="0"/>
        </xdr:cNvCxnSpPr>
      </xdr:nvCxnSpPr>
      <xdr:spPr>
        <a:xfrm>
          <a:off x="5823429" y="40598912"/>
          <a:ext cx="1" cy="8964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156884</xdr:colOff>
      <xdr:row>749</xdr:row>
      <xdr:rowOff>78439</xdr:rowOff>
    </xdr:from>
    <xdr:to>
      <xdr:col>33</xdr:col>
      <xdr:colOff>194446</xdr:colOff>
      <xdr:row>750</xdr:row>
      <xdr:rowOff>268939</xdr:rowOff>
    </xdr:to>
    <xdr:sp macro="" textlink="">
      <xdr:nvSpPr>
        <xdr:cNvPr id="18" name="正方形/長方形 17"/>
        <xdr:cNvSpPr/>
      </xdr:nvSpPr>
      <xdr:spPr>
        <a:xfrm>
          <a:off x="4796119" y="41495380"/>
          <a:ext cx="2054621" cy="537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B.</a:t>
          </a:r>
          <a:r>
            <a:rPr lang="ja-JP" altLang="en-US">
              <a:solidFill>
                <a:sysClr val="windowText" lastClr="000000"/>
              </a:solidFill>
            </a:rPr>
            <a:t>　富士通（株）等（</a:t>
          </a:r>
          <a:r>
            <a:rPr lang="en-US" altLang="ja-JP">
              <a:solidFill>
                <a:sysClr val="windowText" lastClr="000000"/>
              </a:solidFill>
            </a:rPr>
            <a:t>4</a:t>
          </a:r>
          <a:r>
            <a:rPr lang="ja-JP" altLang="en-US">
              <a:solidFill>
                <a:sysClr val="windowText" lastClr="000000"/>
              </a:solidFill>
            </a:rPr>
            <a:t>カ所）</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2,574</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729</v>
      </c>
      <c r="AT2" s="218"/>
      <c r="AU2" s="218"/>
      <c r="AV2" s="52" t="str">
        <f>IF(AW2="", "", "-")</f>
        <v/>
      </c>
      <c r="AW2" s="395"/>
      <c r="AX2" s="395"/>
    </row>
    <row r="3" spans="1:50" ht="21" customHeight="1" thickBot="1" x14ac:dyDescent="0.2">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549</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550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181</v>
      </c>
      <c r="H5" s="564"/>
      <c r="I5" s="564"/>
      <c r="J5" s="564"/>
      <c r="K5" s="564"/>
      <c r="L5" s="564"/>
      <c r="M5" s="565" t="s">
        <v>66</v>
      </c>
      <c r="N5" s="566"/>
      <c r="O5" s="566"/>
      <c r="P5" s="566"/>
      <c r="Q5" s="566"/>
      <c r="R5" s="567"/>
      <c r="S5" s="568" t="s">
        <v>131</v>
      </c>
      <c r="T5" s="564"/>
      <c r="U5" s="564"/>
      <c r="V5" s="564"/>
      <c r="W5" s="564"/>
      <c r="X5" s="569"/>
      <c r="Y5" s="722" t="s">
        <v>3</v>
      </c>
      <c r="Z5" s="723"/>
      <c r="AA5" s="723"/>
      <c r="AB5" s="723"/>
      <c r="AC5" s="723"/>
      <c r="AD5" s="724"/>
      <c r="AE5" s="725" t="s">
        <v>552</v>
      </c>
      <c r="AF5" s="725"/>
      <c r="AG5" s="725"/>
      <c r="AH5" s="725"/>
      <c r="AI5" s="725"/>
      <c r="AJ5" s="725"/>
      <c r="AK5" s="725"/>
      <c r="AL5" s="725"/>
      <c r="AM5" s="725"/>
      <c r="AN5" s="725"/>
      <c r="AO5" s="725"/>
      <c r="AP5" s="726"/>
      <c r="AQ5" s="727" t="s">
        <v>653</v>
      </c>
      <c r="AR5" s="728"/>
      <c r="AS5" s="728"/>
      <c r="AT5" s="728"/>
      <c r="AU5" s="728"/>
      <c r="AV5" s="728"/>
      <c r="AW5" s="728"/>
      <c r="AX5" s="729"/>
    </row>
    <row r="6" spans="1:50" ht="39" customHeight="1" x14ac:dyDescent="0.15">
      <c r="A6" s="732" t="s">
        <v>4</v>
      </c>
      <c r="B6" s="733"/>
      <c r="C6" s="733"/>
      <c r="D6" s="733"/>
      <c r="E6" s="733"/>
      <c r="F6" s="73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554</v>
      </c>
      <c r="H7" s="847"/>
      <c r="I7" s="847"/>
      <c r="J7" s="847"/>
      <c r="K7" s="847"/>
      <c r="L7" s="847"/>
      <c r="M7" s="847"/>
      <c r="N7" s="847"/>
      <c r="O7" s="847"/>
      <c r="P7" s="847"/>
      <c r="Q7" s="847"/>
      <c r="R7" s="847"/>
      <c r="S7" s="847"/>
      <c r="T7" s="847"/>
      <c r="U7" s="847"/>
      <c r="V7" s="847"/>
      <c r="W7" s="847"/>
      <c r="X7" s="848"/>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3" t="s">
        <v>389</v>
      </c>
      <c r="B8" s="844"/>
      <c r="C8" s="844"/>
      <c r="D8" s="844"/>
      <c r="E8" s="844"/>
      <c r="F8" s="845"/>
      <c r="G8" s="221" t="str">
        <f>入力規則等!A26</f>
        <v>障害者施策</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7" t="str">
        <f>入力規則等!K13</f>
        <v>社会保障</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77" t="s">
        <v>556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9" t="s">
        <v>30</v>
      </c>
      <c r="B10" s="750"/>
      <c r="C10" s="750"/>
      <c r="D10" s="750"/>
      <c r="E10" s="750"/>
      <c r="F10" s="750"/>
      <c r="G10" s="678" t="s">
        <v>557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9" t="s">
        <v>5</v>
      </c>
      <c r="B11" s="750"/>
      <c r="C11" s="750"/>
      <c r="D11" s="750"/>
      <c r="E11" s="750"/>
      <c r="F11" s="758"/>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1"/>
    </row>
    <row r="13" spans="1:50" ht="21" customHeight="1" x14ac:dyDescent="0.15">
      <c r="A13" s="139"/>
      <c r="B13" s="140"/>
      <c r="C13" s="140"/>
      <c r="D13" s="140"/>
      <c r="E13" s="140"/>
      <c r="F13" s="141"/>
      <c r="G13" s="752" t="s">
        <v>6</v>
      </c>
      <c r="H13" s="753"/>
      <c r="I13" s="641" t="s">
        <v>7</v>
      </c>
      <c r="J13" s="642"/>
      <c r="K13" s="642"/>
      <c r="L13" s="642"/>
      <c r="M13" s="642"/>
      <c r="N13" s="642"/>
      <c r="O13" s="643"/>
      <c r="P13" s="97">
        <v>441</v>
      </c>
      <c r="Q13" s="98"/>
      <c r="R13" s="98"/>
      <c r="S13" s="98"/>
      <c r="T13" s="98"/>
      <c r="U13" s="98"/>
      <c r="V13" s="99"/>
      <c r="W13" s="97">
        <v>663</v>
      </c>
      <c r="X13" s="98"/>
      <c r="Y13" s="98"/>
      <c r="Z13" s="98"/>
      <c r="AA13" s="98"/>
      <c r="AB13" s="98"/>
      <c r="AC13" s="99"/>
      <c r="AD13" s="97">
        <v>2641</v>
      </c>
      <c r="AE13" s="98"/>
      <c r="AF13" s="98"/>
      <c r="AG13" s="98"/>
      <c r="AH13" s="98"/>
      <c r="AI13" s="98"/>
      <c r="AJ13" s="99"/>
      <c r="AK13" s="97">
        <v>2341</v>
      </c>
      <c r="AL13" s="98"/>
      <c r="AM13" s="98"/>
      <c r="AN13" s="98"/>
      <c r="AO13" s="98"/>
      <c r="AP13" s="98"/>
      <c r="AQ13" s="99"/>
      <c r="AR13" s="94">
        <v>2692</v>
      </c>
      <c r="AS13" s="95"/>
      <c r="AT13" s="95"/>
      <c r="AU13" s="95"/>
      <c r="AV13" s="95"/>
      <c r="AW13" s="95"/>
      <c r="AX13" s="392"/>
    </row>
    <row r="14" spans="1:50" ht="21" customHeight="1" x14ac:dyDescent="0.15">
      <c r="A14" s="139"/>
      <c r="B14" s="140"/>
      <c r="C14" s="140"/>
      <c r="D14" s="140"/>
      <c r="E14" s="140"/>
      <c r="F14" s="141"/>
      <c r="G14" s="754"/>
      <c r="H14" s="755"/>
      <c r="I14" s="580" t="s">
        <v>8</v>
      </c>
      <c r="J14" s="635"/>
      <c r="K14" s="635"/>
      <c r="L14" s="635"/>
      <c r="M14" s="635"/>
      <c r="N14" s="635"/>
      <c r="O14" s="636"/>
      <c r="P14" s="97" t="s">
        <v>466</v>
      </c>
      <c r="Q14" s="98"/>
      <c r="R14" s="98"/>
      <c r="S14" s="98"/>
      <c r="T14" s="98"/>
      <c r="U14" s="98"/>
      <c r="V14" s="99"/>
      <c r="W14" s="97">
        <v>102</v>
      </c>
      <c r="X14" s="98"/>
      <c r="Y14" s="98"/>
      <c r="Z14" s="98"/>
      <c r="AA14" s="98"/>
      <c r="AB14" s="98"/>
      <c r="AC14" s="99"/>
      <c r="AD14" s="97" t="s">
        <v>466</v>
      </c>
      <c r="AE14" s="98"/>
      <c r="AF14" s="98"/>
      <c r="AG14" s="98"/>
      <c r="AH14" s="98"/>
      <c r="AI14" s="98"/>
      <c r="AJ14" s="99"/>
      <c r="AK14" s="97" t="s">
        <v>559</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4"/>
      <c r="H15" s="755"/>
      <c r="I15" s="580" t="s">
        <v>51</v>
      </c>
      <c r="J15" s="581"/>
      <c r="K15" s="581"/>
      <c r="L15" s="581"/>
      <c r="M15" s="581"/>
      <c r="N15" s="581"/>
      <c r="O15" s="582"/>
      <c r="P15" s="97">
        <v>932</v>
      </c>
      <c r="Q15" s="98"/>
      <c r="R15" s="98"/>
      <c r="S15" s="98"/>
      <c r="T15" s="98"/>
      <c r="U15" s="98"/>
      <c r="V15" s="99"/>
      <c r="W15" s="97" t="s">
        <v>466</v>
      </c>
      <c r="X15" s="98"/>
      <c r="Y15" s="98"/>
      <c r="Z15" s="98"/>
      <c r="AA15" s="98"/>
      <c r="AB15" s="98"/>
      <c r="AC15" s="99"/>
      <c r="AD15" s="97" t="s">
        <v>466</v>
      </c>
      <c r="AE15" s="98"/>
      <c r="AF15" s="98"/>
      <c r="AG15" s="98"/>
      <c r="AH15" s="98"/>
      <c r="AI15" s="98"/>
      <c r="AJ15" s="99"/>
      <c r="AK15" s="97" t="s">
        <v>560</v>
      </c>
      <c r="AL15" s="98"/>
      <c r="AM15" s="98"/>
      <c r="AN15" s="98"/>
      <c r="AO15" s="98"/>
      <c r="AP15" s="98"/>
      <c r="AQ15" s="99"/>
      <c r="AR15" s="97" t="s">
        <v>654</v>
      </c>
      <c r="AS15" s="98"/>
      <c r="AT15" s="98"/>
      <c r="AU15" s="98"/>
      <c r="AV15" s="98"/>
      <c r="AW15" s="98"/>
      <c r="AX15" s="634"/>
    </row>
    <row r="16" spans="1:50" ht="21" customHeight="1" x14ac:dyDescent="0.15">
      <c r="A16" s="139"/>
      <c r="B16" s="140"/>
      <c r="C16" s="140"/>
      <c r="D16" s="140"/>
      <c r="E16" s="140"/>
      <c r="F16" s="141"/>
      <c r="G16" s="754"/>
      <c r="H16" s="755"/>
      <c r="I16" s="580" t="s">
        <v>52</v>
      </c>
      <c r="J16" s="581"/>
      <c r="K16" s="581"/>
      <c r="L16" s="581"/>
      <c r="M16" s="581"/>
      <c r="N16" s="581"/>
      <c r="O16" s="582"/>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560</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4"/>
      <c r="H17" s="755"/>
      <c r="I17" s="580" t="s">
        <v>50</v>
      </c>
      <c r="J17" s="635"/>
      <c r="K17" s="635"/>
      <c r="L17" s="635"/>
      <c r="M17" s="635"/>
      <c r="N17" s="635"/>
      <c r="O17" s="636"/>
      <c r="P17" s="97">
        <v>-5</v>
      </c>
      <c r="Q17" s="98"/>
      <c r="R17" s="98"/>
      <c r="S17" s="98"/>
      <c r="T17" s="98"/>
      <c r="U17" s="98"/>
      <c r="V17" s="99"/>
      <c r="W17" s="97">
        <v>60</v>
      </c>
      <c r="X17" s="98"/>
      <c r="Y17" s="98"/>
      <c r="Z17" s="98"/>
      <c r="AA17" s="98"/>
      <c r="AB17" s="98"/>
      <c r="AC17" s="99"/>
      <c r="AD17" s="97" t="s">
        <v>466</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6"/>
      <c r="H18" s="757"/>
      <c r="I18" s="744" t="s">
        <v>20</v>
      </c>
      <c r="J18" s="745"/>
      <c r="K18" s="745"/>
      <c r="L18" s="745"/>
      <c r="M18" s="745"/>
      <c r="N18" s="745"/>
      <c r="O18" s="746"/>
      <c r="P18" s="103">
        <f>SUM(P13:V17)</f>
        <v>1368</v>
      </c>
      <c r="Q18" s="104"/>
      <c r="R18" s="104"/>
      <c r="S18" s="104"/>
      <c r="T18" s="104"/>
      <c r="U18" s="104"/>
      <c r="V18" s="105"/>
      <c r="W18" s="103">
        <f>SUM(W13:AC17)</f>
        <v>825</v>
      </c>
      <c r="X18" s="104"/>
      <c r="Y18" s="104"/>
      <c r="Z18" s="104"/>
      <c r="AA18" s="104"/>
      <c r="AB18" s="104"/>
      <c r="AC18" s="105"/>
      <c r="AD18" s="103">
        <f>SUM(AD13:AJ17)</f>
        <v>2641</v>
      </c>
      <c r="AE18" s="104"/>
      <c r="AF18" s="104"/>
      <c r="AG18" s="104"/>
      <c r="AH18" s="104"/>
      <c r="AI18" s="104"/>
      <c r="AJ18" s="105"/>
      <c r="AK18" s="103">
        <f>SUM(AK13:AQ17)</f>
        <v>2341</v>
      </c>
      <c r="AL18" s="104"/>
      <c r="AM18" s="104"/>
      <c r="AN18" s="104"/>
      <c r="AO18" s="104"/>
      <c r="AP18" s="104"/>
      <c r="AQ18" s="105"/>
      <c r="AR18" s="103">
        <f>SUM(AR13:AX17)</f>
        <v>2692</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1368</v>
      </c>
      <c r="Q19" s="98"/>
      <c r="R19" s="98"/>
      <c r="S19" s="98"/>
      <c r="T19" s="98"/>
      <c r="U19" s="98"/>
      <c r="V19" s="99"/>
      <c r="W19" s="97">
        <v>826</v>
      </c>
      <c r="X19" s="98"/>
      <c r="Y19" s="98"/>
      <c r="Z19" s="98"/>
      <c r="AA19" s="98"/>
      <c r="AB19" s="98"/>
      <c r="AC19" s="99"/>
      <c r="AD19" s="97">
        <v>2641</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1.0012121212121212</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943" t="s">
        <v>497</v>
      </c>
      <c r="H21" s="944"/>
      <c r="I21" s="944"/>
      <c r="J21" s="944"/>
      <c r="K21" s="944"/>
      <c r="L21" s="944"/>
      <c r="M21" s="944"/>
      <c r="N21" s="944"/>
      <c r="O21" s="944"/>
      <c r="P21" s="544">
        <f>IF(P19=0, "-", SUM(P19)/SUM(P13,P14))</f>
        <v>3.1020408163265305</v>
      </c>
      <c r="Q21" s="544"/>
      <c r="R21" s="544"/>
      <c r="S21" s="544"/>
      <c r="T21" s="544"/>
      <c r="U21" s="544"/>
      <c r="V21" s="544"/>
      <c r="W21" s="544">
        <f t="shared" ref="W21" si="2">IF(W19=0, "-", SUM(W19)/SUM(W13,W14))</f>
        <v>1.0797385620915032</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2341</v>
      </c>
      <c r="Q23" s="95"/>
      <c r="R23" s="95"/>
      <c r="S23" s="95"/>
      <c r="T23" s="95"/>
      <c r="U23" s="95"/>
      <c r="V23" s="96"/>
      <c r="W23" s="94">
        <v>2692</v>
      </c>
      <c r="X23" s="95"/>
      <c r="Y23" s="95"/>
      <c r="Z23" s="95"/>
      <c r="AA23" s="95"/>
      <c r="AB23" s="95"/>
      <c r="AC23" s="96"/>
      <c r="AD23" s="206" t="s">
        <v>656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2341</v>
      </c>
      <c r="Q29" s="226"/>
      <c r="R29" s="226"/>
      <c r="S29" s="226"/>
      <c r="T29" s="226"/>
      <c r="U29" s="226"/>
      <c r="V29" s="227"/>
      <c r="W29" s="225">
        <f>AR13</f>
        <v>2692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491</v>
      </c>
      <c r="B30" s="515"/>
      <c r="C30" s="515"/>
      <c r="D30" s="515"/>
      <c r="E30" s="515"/>
      <c r="F30" s="516"/>
      <c r="G30" s="653" t="s">
        <v>265</v>
      </c>
      <c r="H30" s="388"/>
      <c r="I30" s="388"/>
      <c r="J30" s="388"/>
      <c r="K30" s="388"/>
      <c r="L30" s="388"/>
      <c r="M30" s="388"/>
      <c r="N30" s="388"/>
      <c r="O30" s="584"/>
      <c r="P30" s="583" t="s">
        <v>59</v>
      </c>
      <c r="Q30" s="388"/>
      <c r="R30" s="388"/>
      <c r="S30" s="388"/>
      <c r="T30" s="388"/>
      <c r="U30" s="388"/>
      <c r="V30" s="388"/>
      <c r="W30" s="388"/>
      <c r="X30" s="584"/>
      <c r="Y30" s="470"/>
      <c r="Z30" s="471"/>
      <c r="AA30" s="472"/>
      <c r="AB30" s="384" t="s">
        <v>11</v>
      </c>
      <c r="AC30" s="385"/>
      <c r="AD30" s="386"/>
      <c r="AE30" s="384" t="s">
        <v>357</v>
      </c>
      <c r="AF30" s="385"/>
      <c r="AG30" s="385"/>
      <c r="AH30" s="386"/>
      <c r="AI30" s="384" t="s">
        <v>363</v>
      </c>
      <c r="AJ30" s="385"/>
      <c r="AK30" s="385"/>
      <c r="AL30" s="386"/>
      <c r="AM30" s="387" t="s">
        <v>472</v>
      </c>
      <c r="AN30" s="387"/>
      <c r="AO30" s="387"/>
      <c r="AP30" s="384"/>
      <c r="AQ30" s="644" t="s">
        <v>355</v>
      </c>
      <c r="AR30" s="645"/>
      <c r="AS30" s="645"/>
      <c r="AT30" s="646"/>
      <c r="AU30" s="388" t="s">
        <v>253</v>
      </c>
      <c r="AV30" s="388"/>
      <c r="AW30" s="388"/>
      <c r="AX30" s="389"/>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473"/>
      <c r="Z31" s="474"/>
      <c r="AA31" s="475"/>
      <c r="AB31" s="330"/>
      <c r="AC31" s="331"/>
      <c r="AD31" s="332"/>
      <c r="AE31" s="330"/>
      <c r="AF31" s="331"/>
      <c r="AG31" s="331"/>
      <c r="AH31" s="332"/>
      <c r="AI31" s="330"/>
      <c r="AJ31" s="331"/>
      <c r="AK31" s="331"/>
      <c r="AL31" s="332"/>
      <c r="AM31" s="374"/>
      <c r="AN31" s="374"/>
      <c r="AO31" s="374"/>
      <c r="AP31" s="330"/>
      <c r="AQ31" s="215" t="s">
        <v>564</v>
      </c>
      <c r="AR31" s="133"/>
      <c r="AS31" s="134" t="s">
        <v>356</v>
      </c>
      <c r="AT31" s="169"/>
      <c r="AU31" s="269">
        <v>30</v>
      </c>
      <c r="AV31" s="269"/>
      <c r="AW31" s="377" t="s">
        <v>300</v>
      </c>
      <c r="AX31" s="378"/>
    </row>
    <row r="32" spans="1:50" ht="23.25" customHeight="1" x14ac:dyDescent="0.15">
      <c r="A32" s="520"/>
      <c r="B32" s="518"/>
      <c r="C32" s="518"/>
      <c r="D32" s="518"/>
      <c r="E32" s="518"/>
      <c r="F32" s="519"/>
      <c r="G32" s="545" t="s">
        <v>568</v>
      </c>
      <c r="H32" s="546"/>
      <c r="I32" s="546"/>
      <c r="J32" s="546"/>
      <c r="K32" s="546"/>
      <c r="L32" s="546"/>
      <c r="M32" s="546"/>
      <c r="N32" s="546"/>
      <c r="O32" s="547"/>
      <c r="P32" s="158" t="s">
        <v>569</v>
      </c>
      <c r="Q32" s="158"/>
      <c r="R32" s="158"/>
      <c r="S32" s="158"/>
      <c r="T32" s="158"/>
      <c r="U32" s="158"/>
      <c r="V32" s="158"/>
      <c r="W32" s="158"/>
      <c r="X32" s="229"/>
      <c r="Y32" s="336" t="s">
        <v>12</v>
      </c>
      <c r="Z32" s="554"/>
      <c r="AA32" s="555"/>
      <c r="AB32" s="556" t="s">
        <v>565</v>
      </c>
      <c r="AC32" s="556"/>
      <c r="AD32" s="556"/>
      <c r="AE32" s="362">
        <v>47</v>
      </c>
      <c r="AF32" s="363"/>
      <c r="AG32" s="363"/>
      <c r="AH32" s="363"/>
      <c r="AI32" s="362">
        <v>47</v>
      </c>
      <c r="AJ32" s="363"/>
      <c r="AK32" s="363"/>
      <c r="AL32" s="363"/>
      <c r="AM32" s="362">
        <v>47</v>
      </c>
      <c r="AN32" s="363"/>
      <c r="AO32" s="363"/>
      <c r="AP32" s="363"/>
      <c r="AQ32" s="100" t="s">
        <v>562</v>
      </c>
      <c r="AR32" s="101"/>
      <c r="AS32" s="101"/>
      <c r="AT32" s="102"/>
      <c r="AU32" s="363" t="s">
        <v>566</v>
      </c>
      <c r="AV32" s="363"/>
      <c r="AW32" s="363"/>
      <c r="AX32" s="365"/>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565</v>
      </c>
      <c r="AC33" s="527"/>
      <c r="AD33" s="527"/>
      <c r="AE33" s="362">
        <v>47</v>
      </c>
      <c r="AF33" s="363"/>
      <c r="AG33" s="363"/>
      <c r="AH33" s="363"/>
      <c r="AI33" s="362">
        <v>47</v>
      </c>
      <c r="AJ33" s="363"/>
      <c r="AK33" s="363"/>
      <c r="AL33" s="363"/>
      <c r="AM33" s="362">
        <v>47</v>
      </c>
      <c r="AN33" s="363"/>
      <c r="AO33" s="363"/>
      <c r="AP33" s="363"/>
      <c r="AQ33" s="100" t="s">
        <v>562</v>
      </c>
      <c r="AR33" s="101"/>
      <c r="AS33" s="101"/>
      <c r="AT33" s="102"/>
      <c r="AU33" s="363">
        <v>47</v>
      </c>
      <c r="AV33" s="363"/>
      <c r="AW33" s="363"/>
      <c r="AX33" s="365"/>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502" t="s">
        <v>301</v>
      </c>
      <c r="AC34" s="502"/>
      <c r="AD34" s="502"/>
      <c r="AE34" s="362">
        <v>100</v>
      </c>
      <c r="AF34" s="363"/>
      <c r="AG34" s="363"/>
      <c r="AH34" s="363"/>
      <c r="AI34" s="362">
        <v>100</v>
      </c>
      <c r="AJ34" s="363"/>
      <c r="AK34" s="363"/>
      <c r="AL34" s="363"/>
      <c r="AM34" s="362">
        <v>100</v>
      </c>
      <c r="AN34" s="363"/>
      <c r="AO34" s="363"/>
      <c r="AP34" s="363"/>
      <c r="AQ34" s="100" t="s">
        <v>563</v>
      </c>
      <c r="AR34" s="101"/>
      <c r="AS34" s="101"/>
      <c r="AT34" s="102"/>
      <c r="AU34" s="363" t="s">
        <v>567</v>
      </c>
      <c r="AV34" s="363"/>
      <c r="AW34" s="363"/>
      <c r="AX34" s="365"/>
    </row>
    <row r="35" spans="1:50" ht="23.25" customHeight="1" x14ac:dyDescent="0.15">
      <c r="A35" s="914" t="s">
        <v>527</v>
      </c>
      <c r="B35" s="915"/>
      <c r="C35" s="915"/>
      <c r="D35" s="915"/>
      <c r="E35" s="915"/>
      <c r="F35" s="916"/>
      <c r="G35" s="920" t="s">
        <v>570</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47" t="s">
        <v>491</v>
      </c>
      <c r="B37" s="648"/>
      <c r="C37" s="648"/>
      <c r="D37" s="648"/>
      <c r="E37" s="648"/>
      <c r="F37" s="649"/>
      <c r="G37" s="570" t="s">
        <v>265</v>
      </c>
      <c r="H37" s="379"/>
      <c r="I37" s="379"/>
      <c r="J37" s="379"/>
      <c r="K37" s="379"/>
      <c r="L37" s="379"/>
      <c r="M37" s="379"/>
      <c r="N37" s="379"/>
      <c r="O37" s="571"/>
      <c r="P37" s="637" t="s">
        <v>59</v>
      </c>
      <c r="Q37" s="379"/>
      <c r="R37" s="379"/>
      <c r="S37" s="379"/>
      <c r="T37" s="379"/>
      <c r="U37" s="379"/>
      <c r="V37" s="379"/>
      <c r="W37" s="379"/>
      <c r="X37" s="571"/>
      <c r="Y37" s="638"/>
      <c r="Z37" s="639"/>
      <c r="AA37" s="64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473"/>
      <c r="Z38" s="474"/>
      <c r="AA38" s="475"/>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0"/>
      <c r="B39" s="518"/>
      <c r="C39" s="518"/>
      <c r="D39" s="518"/>
      <c r="E39" s="518"/>
      <c r="F39" s="519"/>
      <c r="G39" s="545"/>
      <c r="H39" s="546"/>
      <c r="I39" s="546"/>
      <c r="J39" s="546"/>
      <c r="K39" s="546"/>
      <c r="L39" s="546"/>
      <c r="M39" s="546"/>
      <c r="N39" s="546"/>
      <c r="O39" s="547"/>
      <c r="P39" s="158"/>
      <c r="Q39" s="158"/>
      <c r="R39" s="158"/>
      <c r="S39" s="158"/>
      <c r="T39" s="158"/>
      <c r="U39" s="158"/>
      <c r="V39" s="158"/>
      <c r="W39" s="158"/>
      <c r="X39" s="229"/>
      <c r="Y39" s="336" t="s">
        <v>12</v>
      </c>
      <c r="Z39" s="554"/>
      <c r="AA39" s="555"/>
      <c r="AB39" s="556"/>
      <c r="AC39" s="556"/>
      <c r="AD39" s="55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527"/>
      <c r="AC40" s="527"/>
      <c r="AD40" s="52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0"/>
      <c r="B41" s="651"/>
      <c r="C41" s="651"/>
      <c r="D41" s="651"/>
      <c r="E41" s="651"/>
      <c r="F41" s="652"/>
      <c r="G41" s="551"/>
      <c r="H41" s="552"/>
      <c r="I41" s="552"/>
      <c r="J41" s="552"/>
      <c r="K41" s="552"/>
      <c r="L41" s="552"/>
      <c r="M41" s="552"/>
      <c r="N41" s="552"/>
      <c r="O41" s="553"/>
      <c r="P41" s="161"/>
      <c r="Q41" s="161"/>
      <c r="R41" s="161"/>
      <c r="S41" s="161"/>
      <c r="T41" s="161"/>
      <c r="U41" s="161"/>
      <c r="V41" s="161"/>
      <c r="W41" s="161"/>
      <c r="X41" s="234"/>
      <c r="Y41" s="301" t="s">
        <v>13</v>
      </c>
      <c r="Z41" s="296"/>
      <c r="AA41" s="297"/>
      <c r="AB41" s="502" t="s">
        <v>301</v>
      </c>
      <c r="AC41" s="502"/>
      <c r="AD41" s="50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47" t="s">
        <v>491</v>
      </c>
      <c r="B44" s="648"/>
      <c r="C44" s="648"/>
      <c r="D44" s="648"/>
      <c r="E44" s="648"/>
      <c r="F44" s="649"/>
      <c r="G44" s="570" t="s">
        <v>265</v>
      </c>
      <c r="H44" s="379"/>
      <c r="I44" s="379"/>
      <c r="J44" s="379"/>
      <c r="K44" s="379"/>
      <c r="L44" s="379"/>
      <c r="M44" s="379"/>
      <c r="N44" s="379"/>
      <c r="O44" s="571"/>
      <c r="P44" s="637" t="s">
        <v>59</v>
      </c>
      <c r="Q44" s="379"/>
      <c r="R44" s="379"/>
      <c r="S44" s="379"/>
      <c r="T44" s="379"/>
      <c r="U44" s="379"/>
      <c r="V44" s="379"/>
      <c r="W44" s="379"/>
      <c r="X44" s="571"/>
      <c r="Y44" s="638"/>
      <c r="Z44" s="639"/>
      <c r="AA44" s="64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473"/>
      <c r="Z45" s="474"/>
      <c r="AA45" s="475"/>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36" t="s">
        <v>12</v>
      </c>
      <c r="Z46" s="554"/>
      <c r="AA46" s="555"/>
      <c r="AB46" s="556"/>
      <c r="AC46" s="556"/>
      <c r="AD46" s="55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0"/>
      <c r="B48" s="651"/>
      <c r="C48" s="651"/>
      <c r="D48" s="651"/>
      <c r="E48" s="651"/>
      <c r="F48" s="652"/>
      <c r="G48" s="551"/>
      <c r="H48" s="552"/>
      <c r="I48" s="552"/>
      <c r="J48" s="552"/>
      <c r="K48" s="552"/>
      <c r="L48" s="552"/>
      <c r="M48" s="552"/>
      <c r="N48" s="552"/>
      <c r="O48" s="553"/>
      <c r="P48" s="161"/>
      <c r="Q48" s="161"/>
      <c r="R48" s="161"/>
      <c r="S48" s="161"/>
      <c r="T48" s="161"/>
      <c r="U48" s="161"/>
      <c r="V48" s="161"/>
      <c r="W48" s="161"/>
      <c r="X48" s="234"/>
      <c r="Y48" s="301" t="s">
        <v>13</v>
      </c>
      <c r="Z48" s="296"/>
      <c r="AA48" s="297"/>
      <c r="AB48" s="502" t="s">
        <v>301</v>
      </c>
      <c r="AC48" s="502"/>
      <c r="AD48" s="50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7" t="s">
        <v>491</v>
      </c>
      <c r="B51" s="518"/>
      <c r="C51" s="518"/>
      <c r="D51" s="518"/>
      <c r="E51" s="518"/>
      <c r="F51" s="519"/>
      <c r="G51" s="570" t="s">
        <v>265</v>
      </c>
      <c r="H51" s="379"/>
      <c r="I51" s="379"/>
      <c r="J51" s="379"/>
      <c r="K51" s="379"/>
      <c r="L51" s="379"/>
      <c r="M51" s="379"/>
      <c r="N51" s="379"/>
      <c r="O51" s="571"/>
      <c r="P51" s="637" t="s">
        <v>59</v>
      </c>
      <c r="Q51" s="379"/>
      <c r="R51" s="379"/>
      <c r="S51" s="379"/>
      <c r="T51" s="379"/>
      <c r="U51" s="379"/>
      <c r="V51" s="379"/>
      <c r="W51" s="379"/>
      <c r="X51" s="571"/>
      <c r="Y51" s="638"/>
      <c r="Z51" s="639"/>
      <c r="AA51" s="64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473"/>
      <c r="Z52" s="474"/>
      <c r="AA52" s="475"/>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6" t="s">
        <v>12</v>
      </c>
      <c r="Z53" s="554"/>
      <c r="AA53" s="555"/>
      <c r="AB53" s="556"/>
      <c r="AC53" s="556"/>
      <c r="AD53" s="55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0"/>
      <c r="B55" s="651"/>
      <c r="C55" s="651"/>
      <c r="D55" s="651"/>
      <c r="E55" s="651"/>
      <c r="F55" s="652"/>
      <c r="G55" s="551"/>
      <c r="H55" s="552"/>
      <c r="I55" s="552"/>
      <c r="J55" s="552"/>
      <c r="K55" s="552"/>
      <c r="L55" s="552"/>
      <c r="M55" s="552"/>
      <c r="N55" s="552"/>
      <c r="O55" s="553"/>
      <c r="P55" s="161"/>
      <c r="Q55" s="161"/>
      <c r="R55" s="161"/>
      <c r="S55" s="161"/>
      <c r="T55" s="161"/>
      <c r="U55" s="161"/>
      <c r="V55" s="161"/>
      <c r="W55" s="161"/>
      <c r="X55" s="234"/>
      <c r="Y55" s="301" t="s">
        <v>13</v>
      </c>
      <c r="Z55" s="296"/>
      <c r="AA55" s="297"/>
      <c r="AB55" s="466" t="s">
        <v>14</v>
      </c>
      <c r="AC55" s="466"/>
      <c r="AD55" s="46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7" t="s">
        <v>491</v>
      </c>
      <c r="B58" s="518"/>
      <c r="C58" s="518"/>
      <c r="D58" s="518"/>
      <c r="E58" s="518"/>
      <c r="F58" s="519"/>
      <c r="G58" s="570" t="s">
        <v>265</v>
      </c>
      <c r="H58" s="379"/>
      <c r="I58" s="379"/>
      <c r="J58" s="379"/>
      <c r="K58" s="379"/>
      <c r="L58" s="379"/>
      <c r="M58" s="379"/>
      <c r="N58" s="379"/>
      <c r="O58" s="571"/>
      <c r="P58" s="637" t="s">
        <v>59</v>
      </c>
      <c r="Q58" s="379"/>
      <c r="R58" s="379"/>
      <c r="S58" s="379"/>
      <c r="T58" s="379"/>
      <c r="U58" s="379"/>
      <c r="V58" s="379"/>
      <c r="W58" s="379"/>
      <c r="X58" s="571"/>
      <c r="Y58" s="638"/>
      <c r="Z58" s="639"/>
      <c r="AA58" s="64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473"/>
      <c r="Z59" s="474"/>
      <c r="AA59" s="475"/>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6" t="s">
        <v>12</v>
      </c>
      <c r="Z60" s="554"/>
      <c r="AA60" s="555"/>
      <c r="AB60" s="556"/>
      <c r="AC60" s="556"/>
      <c r="AD60" s="55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502" t="s">
        <v>14</v>
      </c>
      <c r="AC62" s="502"/>
      <c r="AD62" s="50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66" t="s">
        <v>357</v>
      </c>
      <c r="AF65" s="367"/>
      <c r="AG65" s="367"/>
      <c r="AH65" s="368"/>
      <c r="AI65" s="366" t="s">
        <v>363</v>
      </c>
      <c r="AJ65" s="367"/>
      <c r="AK65" s="367"/>
      <c r="AL65" s="368"/>
      <c r="AM65" s="373" t="s">
        <v>472</v>
      </c>
      <c r="AN65" s="373"/>
      <c r="AO65" s="373"/>
      <c r="AP65" s="366"/>
      <c r="AQ65" s="884" t="s">
        <v>355</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0"/>
      <c r="AF66" s="331"/>
      <c r="AG66" s="331"/>
      <c r="AH66" s="332"/>
      <c r="AI66" s="330"/>
      <c r="AJ66" s="331"/>
      <c r="AK66" s="331"/>
      <c r="AL66" s="332"/>
      <c r="AM66" s="374"/>
      <c r="AN66" s="374"/>
      <c r="AO66" s="374"/>
      <c r="AP66" s="330"/>
      <c r="AQ66" s="268"/>
      <c r="AR66" s="269"/>
      <c r="AS66" s="882" t="s">
        <v>356</v>
      </c>
      <c r="AT66" s="883"/>
      <c r="AU66" s="269"/>
      <c r="AV66" s="269"/>
      <c r="AW66" s="882" t="s">
        <v>490</v>
      </c>
      <c r="AX66" s="995"/>
    </row>
    <row r="67" spans="1:50" ht="23.25" hidden="1" customHeight="1" x14ac:dyDescent="0.15">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517</v>
      </c>
      <c r="AC67" s="968"/>
      <c r="AD67" s="96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517</v>
      </c>
      <c r="AC68" s="991"/>
      <c r="AD68" s="99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518</v>
      </c>
      <c r="AC69" s="992"/>
      <c r="AD69" s="992"/>
      <c r="AE69" s="831"/>
      <c r="AF69" s="832"/>
      <c r="AG69" s="832"/>
      <c r="AH69" s="832"/>
      <c r="AI69" s="831"/>
      <c r="AJ69" s="832"/>
      <c r="AK69" s="832"/>
      <c r="AL69" s="832"/>
      <c r="AM69" s="831"/>
      <c r="AN69" s="832"/>
      <c r="AO69" s="832"/>
      <c r="AP69" s="832"/>
      <c r="AQ69" s="362"/>
      <c r="AR69" s="363"/>
      <c r="AS69" s="363"/>
      <c r="AT69" s="364"/>
      <c r="AU69" s="363"/>
      <c r="AV69" s="363"/>
      <c r="AW69" s="363"/>
      <c r="AX69" s="365"/>
    </row>
    <row r="70" spans="1:50" ht="23.25" hidden="1" customHeight="1" x14ac:dyDescent="0.15">
      <c r="A70" s="868" t="s">
        <v>498</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516</v>
      </c>
      <c r="X70" s="961"/>
      <c r="Y70" s="966" t="s">
        <v>12</v>
      </c>
      <c r="Z70" s="966"/>
      <c r="AA70" s="967"/>
      <c r="AB70" s="968" t="s">
        <v>517</v>
      </c>
      <c r="AC70" s="968"/>
      <c r="AD70" s="96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517</v>
      </c>
      <c r="AC71" s="991"/>
      <c r="AD71" s="99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518</v>
      </c>
      <c r="AC72" s="992"/>
      <c r="AD72" s="99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4" t="s">
        <v>492</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7"/>
      <c r="B75" s="858"/>
      <c r="C75" s="858"/>
      <c r="D75" s="858"/>
      <c r="E75" s="858"/>
      <c r="F75" s="859"/>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7"/>
      <c r="B76" s="858"/>
      <c r="C76" s="858"/>
      <c r="D76" s="858"/>
      <c r="E76" s="858"/>
      <c r="F76" s="859"/>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7"/>
      <c r="B77" s="858"/>
      <c r="C77" s="858"/>
      <c r="D77" s="858"/>
      <c r="E77" s="858"/>
      <c r="F77" s="859"/>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8" t="s">
        <v>530</v>
      </c>
      <c r="B78" s="929"/>
      <c r="C78" s="929"/>
      <c r="D78" s="929"/>
      <c r="E78" s="926" t="s">
        <v>465</v>
      </c>
      <c r="F78" s="927"/>
      <c r="G78" s="57" t="s">
        <v>365</v>
      </c>
      <c r="H78" s="806"/>
      <c r="I78" s="242"/>
      <c r="J78" s="242"/>
      <c r="K78" s="242"/>
      <c r="L78" s="242"/>
      <c r="M78" s="242"/>
      <c r="N78" s="242"/>
      <c r="O78" s="807"/>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x14ac:dyDescent="0.15">
      <c r="A80" s="524" t="s">
        <v>266</v>
      </c>
      <c r="B80" s="863" t="s">
        <v>483</v>
      </c>
      <c r="C80" s="864"/>
      <c r="D80" s="864"/>
      <c r="E80" s="864"/>
      <c r="F80" s="865"/>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9"/>
    </row>
    <row r="81" spans="1:60" ht="22.5" hidden="1" customHeight="1" x14ac:dyDescent="0.15">
      <c r="A81" s="525"/>
      <c r="B81" s="866"/>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3"/>
      <c r="AB81" s="58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5"/>
      <c r="B82" s="866"/>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8" t="s">
        <v>61</v>
      </c>
      <c r="H85" s="792"/>
      <c r="I85" s="792"/>
      <c r="J85" s="792"/>
      <c r="K85" s="792"/>
      <c r="L85" s="792"/>
      <c r="M85" s="792"/>
      <c r="N85" s="792"/>
      <c r="O85" s="793"/>
      <c r="P85" s="791" t="s">
        <v>63</v>
      </c>
      <c r="Q85" s="792"/>
      <c r="R85" s="792"/>
      <c r="S85" s="792"/>
      <c r="T85" s="792"/>
      <c r="U85" s="792"/>
      <c r="V85" s="792"/>
      <c r="W85" s="792"/>
      <c r="X85" s="793"/>
      <c r="Y85" s="170"/>
      <c r="Z85" s="171"/>
      <c r="AA85" s="172"/>
      <c r="AB85" s="463" t="s">
        <v>11</v>
      </c>
      <c r="AC85" s="464"/>
      <c r="AD85" s="465"/>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5"/>
      <c r="B86" s="557"/>
      <c r="C86" s="557"/>
      <c r="D86" s="557"/>
      <c r="E86" s="557"/>
      <c r="F86" s="558"/>
      <c r="G86" s="572"/>
      <c r="H86" s="377"/>
      <c r="I86" s="377"/>
      <c r="J86" s="377"/>
      <c r="K86" s="377"/>
      <c r="L86" s="377"/>
      <c r="M86" s="377"/>
      <c r="N86" s="377"/>
      <c r="O86" s="573"/>
      <c r="P86" s="585"/>
      <c r="Q86" s="377"/>
      <c r="R86" s="377"/>
      <c r="S86" s="377"/>
      <c r="T86" s="377"/>
      <c r="U86" s="377"/>
      <c r="V86" s="377"/>
      <c r="W86" s="377"/>
      <c r="X86" s="573"/>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8"/>
      <c r="I87" s="158"/>
      <c r="J87" s="158"/>
      <c r="K87" s="158"/>
      <c r="L87" s="158"/>
      <c r="M87" s="158"/>
      <c r="N87" s="158"/>
      <c r="O87" s="229"/>
      <c r="P87" s="158"/>
      <c r="Q87" s="816"/>
      <c r="R87" s="816"/>
      <c r="S87" s="816"/>
      <c r="T87" s="816"/>
      <c r="U87" s="816"/>
      <c r="V87" s="816"/>
      <c r="W87" s="816"/>
      <c r="X87" s="817"/>
      <c r="Y87" s="766" t="s">
        <v>62</v>
      </c>
      <c r="Z87" s="767"/>
      <c r="AA87" s="768"/>
      <c r="AB87" s="556"/>
      <c r="AC87" s="556"/>
      <c r="AD87" s="55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5"/>
      <c r="B88" s="557"/>
      <c r="C88" s="557"/>
      <c r="D88" s="557"/>
      <c r="E88" s="557"/>
      <c r="F88" s="558"/>
      <c r="G88" s="230"/>
      <c r="H88" s="231"/>
      <c r="I88" s="231"/>
      <c r="J88" s="231"/>
      <c r="K88" s="231"/>
      <c r="L88" s="231"/>
      <c r="M88" s="231"/>
      <c r="N88" s="231"/>
      <c r="O88" s="232"/>
      <c r="P88" s="818"/>
      <c r="Q88" s="818"/>
      <c r="R88" s="818"/>
      <c r="S88" s="818"/>
      <c r="T88" s="818"/>
      <c r="U88" s="818"/>
      <c r="V88" s="818"/>
      <c r="W88" s="818"/>
      <c r="X88" s="819"/>
      <c r="Y88" s="739" t="s">
        <v>54</v>
      </c>
      <c r="Z88" s="740"/>
      <c r="AA88" s="741"/>
      <c r="AB88" s="527"/>
      <c r="AC88" s="527"/>
      <c r="AD88" s="52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20"/>
      <c r="Y89" s="739" t="s">
        <v>13</v>
      </c>
      <c r="Z89" s="740"/>
      <c r="AA89" s="741"/>
      <c r="AB89" s="466" t="s">
        <v>14</v>
      </c>
      <c r="AC89" s="466"/>
      <c r="AD89" s="46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8" t="s">
        <v>61</v>
      </c>
      <c r="H90" s="792"/>
      <c r="I90" s="792"/>
      <c r="J90" s="792"/>
      <c r="K90" s="792"/>
      <c r="L90" s="792"/>
      <c r="M90" s="792"/>
      <c r="N90" s="792"/>
      <c r="O90" s="793"/>
      <c r="P90" s="791" t="s">
        <v>63</v>
      </c>
      <c r="Q90" s="792"/>
      <c r="R90" s="792"/>
      <c r="S90" s="792"/>
      <c r="T90" s="792"/>
      <c r="U90" s="792"/>
      <c r="V90" s="792"/>
      <c r="W90" s="792"/>
      <c r="X90" s="793"/>
      <c r="Y90" s="170"/>
      <c r="Z90" s="171"/>
      <c r="AA90" s="172"/>
      <c r="AB90" s="463" t="s">
        <v>11</v>
      </c>
      <c r="AC90" s="464"/>
      <c r="AD90" s="465"/>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5"/>
      <c r="B91" s="557"/>
      <c r="C91" s="557"/>
      <c r="D91" s="557"/>
      <c r="E91" s="557"/>
      <c r="F91" s="558"/>
      <c r="G91" s="572"/>
      <c r="H91" s="377"/>
      <c r="I91" s="377"/>
      <c r="J91" s="377"/>
      <c r="K91" s="377"/>
      <c r="L91" s="377"/>
      <c r="M91" s="377"/>
      <c r="N91" s="377"/>
      <c r="O91" s="573"/>
      <c r="P91" s="585"/>
      <c r="Q91" s="377"/>
      <c r="R91" s="377"/>
      <c r="S91" s="377"/>
      <c r="T91" s="377"/>
      <c r="U91" s="377"/>
      <c r="V91" s="377"/>
      <c r="W91" s="377"/>
      <c r="X91" s="573"/>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816"/>
      <c r="R92" s="816"/>
      <c r="S92" s="816"/>
      <c r="T92" s="816"/>
      <c r="U92" s="816"/>
      <c r="V92" s="816"/>
      <c r="W92" s="816"/>
      <c r="X92" s="817"/>
      <c r="Y92" s="766" t="s">
        <v>62</v>
      </c>
      <c r="Z92" s="767"/>
      <c r="AA92" s="768"/>
      <c r="AB92" s="556"/>
      <c r="AC92" s="556"/>
      <c r="AD92" s="55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18"/>
      <c r="Q93" s="818"/>
      <c r="R93" s="818"/>
      <c r="S93" s="818"/>
      <c r="T93" s="818"/>
      <c r="U93" s="818"/>
      <c r="V93" s="818"/>
      <c r="W93" s="818"/>
      <c r="X93" s="819"/>
      <c r="Y93" s="739" t="s">
        <v>54</v>
      </c>
      <c r="Z93" s="740"/>
      <c r="AA93" s="741"/>
      <c r="AB93" s="527"/>
      <c r="AC93" s="527"/>
      <c r="AD93" s="52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20"/>
      <c r="Y94" s="739" t="s">
        <v>13</v>
      </c>
      <c r="Z94" s="740"/>
      <c r="AA94" s="741"/>
      <c r="AB94" s="466" t="s">
        <v>14</v>
      </c>
      <c r="AC94" s="466"/>
      <c r="AD94" s="46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5"/>
      <c r="B95" s="557" t="s">
        <v>264</v>
      </c>
      <c r="C95" s="557"/>
      <c r="D95" s="557"/>
      <c r="E95" s="557"/>
      <c r="F95" s="558"/>
      <c r="G95" s="808" t="s">
        <v>61</v>
      </c>
      <c r="H95" s="792"/>
      <c r="I95" s="792"/>
      <c r="J95" s="792"/>
      <c r="K95" s="792"/>
      <c r="L95" s="792"/>
      <c r="M95" s="792"/>
      <c r="N95" s="792"/>
      <c r="O95" s="793"/>
      <c r="P95" s="791" t="s">
        <v>63</v>
      </c>
      <c r="Q95" s="792"/>
      <c r="R95" s="792"/>
      <c r="S95" s="792"/>
      <c r="T95" s="792"/>
      <c r="U95" s="792"/>
      <c r="V95" s="792"/>
      <c r="W95" s="792"/>
      <c r="X95" s="793"/>
      <c r="Y95" s="170"/>
      <c r="Z95" s="171"/>
      <c r="AA95" s="172"/>
      <c r="AB95" s="463" t="s">
        <v>11</v>
      </c>
      <c r="AC95" s="464"/>
      <c r="AD95" s="465"/>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7"/>
      <c r="I96" s="377"/>
      <c r="J96" s="377"/>
      <c r="K96" s="377"/>
      <c r="L96" s="377"/>
      <c r="M96" s="377"/>
      <c r="N96" s="377"/>
      <c r="O96" s="573"/>
      <c r="P96" s="585"/>
      <c r="Q96" s="377"/>
      <c r="R96" s="377"/>
      <c r="S96" s="377"/>
      <c r="T96" s="377"/>
      <c r="U96" s="377"/>
      <c r="V96" s="377"/>
      <c r="W96" s="377"/>
      <c r="X96" s="573"/>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5"/>
      <c r="B97" s="557"/>
      <c r="C97" s="557"/>
      <c r="D97" s="557"/>
      <c r="E97" s="557"/>
      <c r="F97" s="558"/>
      <c r="G97" s="228"/>
      <c r="H97" s="158"/>
      <c r="I97" s="158"/>
      <c r="J97" s="158"/>
      <c r="K97" s="158"/>
      <c r="L97" s="158"/>
      <c r="M97" s="158"/>
      <c r="N97" s="158"/>
      <c r="O97" s="229"/>
      <c r="P97" s="158"/>
      <c r="Q97" s="816"/>
      <c r="R97" s="816"/>
      <c r="S97" s="816"/>
      <c r="T97" s="816"/>
      <c r="U97" s="816"/>
      <c r="V97" s="816"/>
      <c r="W97" s="816"/>
      <c r="X97" s="817"/>
      <c r="Y97" s="766" t="s">
        <v>62</v>
      </c>
      <c r="Z97" s="767"/>
      <c r="AA97" s="76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18"/>
      <c r="Q98" s="818"/>
      <c r="R98" s="818"/>
      <c r="S98" s="818"/>
      <c r="T98" s="818"/>
      <c r="U98" s="818"/>
      <c r="V98" s="818"/>
      <c r="W98" s="818"/>
      <c r="X98" s="819"/>
      <c r="Y98" s="739" t="s">
        <v>54</v>
      </c>
      <c r="Z98" s="740"/>
      <c r="AA98" s="741"/>
      <c r="AB98" s="813"/>
      <c r="AC98" s="814"/>
      <c r="AD98" s="81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6"/>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85" t="s">
        <v>13</v>
      </c>
      <c r="Z99" s="486"/>
      <c r="AA99" s="487"/>
      <c r="AB99" s="467" t="s">
        <v>14</v>
      </c>
      <c r="AC99" s="468"/>
      <c r="AD99" s="469"/>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0"/>
      <c r="Z100" s="471"/>
      <c r="AA100" s="472"/>
      <c r="AB100" s="874" t="s">
        <v>11</v>
      </c>
      <c r="AC100" s="874"/>
      <c r="AD100" s="874"/>
      <c r="AE100" s="840" t="s">
        <v>357</v>
      </c>
      <c r="AF100" s="841"/>
      <c r="AG100" s="841"/>
      <c r="AH100" s="842"/>
      <c r="AI100" s="840" t="s">
        <v>363</v>
      </c>
      <c r="AJ100" s="841"/>
      <c r="AK100" s="841"/>
      <c r="AL100" s="842"/>
      <c r="AM100" s="840" t="s">
        <v>472</v>
      </c>
      <c r="AN100" s="841"/>
      <c r="AO100" s="841"/>
      <c r="AP100" s="842"/>
      <c r="AQ100" s="945" t="s">
        <v>494</v>
      </c>
      <c r="AR100" s="946"/>
      <c r="AS100" s="946"/>
      <c r="AT100" s="947"/>
      <c r="AU100" s="945" t="s">
        <v>540</v>
      </c>
      <c r="AV100" s="946"/>
      <c r="AW100" s="946"/>
      <c r="AX100" s="948"/>
    </row>
    <row r="101" spans="1:60" ht="23.25" customHeight="1" x14ac:dyDescent="0.15">
      <c r="A101" s="496"/>
      <c r="B101" s="497"/>
      <c r="C101" s="497"/>
      <c r="D101" s="497"/>
      <c r="E101" s="497"/>
      <c r="F101" s="498"/>
      <c r="G101" s="158" t="s">
        <v>571</v>
      </c>
      <c r="H101" s="158"/>
      <c r="I101" s="158"/>
      <c r="J101" s="158"/>
      <c r="K101" s="158"/>
      <c r="L101" s="158"/>
      <c r="M101" s="158"/>
      <c r="N101" s="158"/>
      <c r="O101" s="158"/>
      <c r="P101" s="158"/>
      <c r="Q101" s="158"/>
      <c r="R101" s="158"/>
      <c r="S101" s="158"/>
      <c r="T101" s="158"/>
      <c r="U101" s="158"/>
      <c r="V101" s="158"/>
      <c r="W101" s="158"/>
      <c r="X101" s="229"/>
      <c r="Y101" s="830" t="s">
        <v>55</v>
      </c>
      <c r="Z101" s="723"/>
      <c r="AA101" s="724"/>
      <c r="AB101" s="556" t="s">
        <v>572</v>
      </c>
      <c r="AC101" s="556"/>
      <c r="AD101" s="556"/>
      <c r="AE101" s="362">
        <v>16522</v>
      </c>
      <c r="AF101" s="363"/>
      <c r="AG101" s="363"/>
      <c r="AH101" s="364"/>
      <c r="AI101" s="362">
        <v>19503</v>
      </c>
      <c r="AJ101" s="363"/>
      <c r="AK101" s="363"/>
      <c r="AL101" s="364"/>
      <c r="AM101" s="362">
        <v>21234</v>
      </c>
      <c r="AN101" s="363"/>
      <c r="AO101" s="363"/>
      <c r="AP101" s="364"/>
      <c r="AQ101" s="362" t="s">
        <v>637</v>
      </c>
      <c r="AR101" s="363"/>
      <c r="AS101" s="363"/>
      <c r="AT101" s="364"/>
      <c r="AU101" s="362" t="s">
        <v>637</v>
      </c>
      <c r="AV101" s="363"/>
      <c r="AW101" s="363"/>
      <c r="AX101" s="364"/>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7"/>
      <c r="AA102" s="338"/>
      <c r="AB102" s="556" t="s">
        <v>573</v>
      </c>
      <c r="AC102" s="556"/>
      <c r="AD102" s="556"/>
      <c r="AE102" s="356" t="s">
        <v>574</v>
      </c>
      <c r="AF102" s="356"/>
      <c r="AG102" s="356"/>
      <c r="AH102" s="356"/>
      <c r="AI102" s="356" t="s">
        <v>574</v>
      </c>
      <c r="AJ102" s="356"/>
      <c r="AK102" s="356"/>
      <c r="AL102" s="356"/>
      <c r="AM102" s="356" t="s">
        <v>635</v>
      </c>
      <c r="AN102" s="356"/>
      <c r="AO102" s="356"/>
      <c r="AP102" s="356"/>
      <c r="AQ102" s="831" t="s">
        <v>637</v>
      </c>
      <c r="AR102" s="832"/>
      <c r="AS102" s="832"/>
      <c r="AT102" s="833"/>
      <c r="AU102" s="831" t="s">
        <v>638</v>
      </c>
      <c r="AV102" s="832"/>
      <c r="AW102" s="832"/>
      <c r="AX102" s="833"/>
    </row>
    <row r="103" spans="1:60" ht="31.5" hidden="1" customHeight="1" x14ac:dyDescent="0.15">
      <c r="A103" s="493" t="s">
        <v>493</v>
      </c>
      <c r="B103" s="494"/>
      <c r="C103" s="494"/>
      <c r="D103" s="494"/>
      <c r="E103" s="494"/>
      <c r="F103" s="495"/>
      <c r="G103" s="740" t="s">
        <v>60</v>
      </c>
      <c r="H103" s="740"/>
      <c r="I103" s="740"/>
      <c r="J103" s="740"/>
      <c r="K103" s="740"/>
      <c r="L103" s="740"/>
      <c r="M103" s="740"/>
      <c r="N103" s="740"/>
      <c r="O103" s="740"/>
      <c r="P103" s="740"/>
      <c r="Q103" s="740"/>
      <c r="R103" s="740"/>
      <c r="S103" s="740"/>
      <c r="T103" s="740"/>
      <c r="U103" s="740"/>
      <c r="V103" s="740"/>
      <c r="W103" s="740"/>
      <c r="X103" s="741"/>
      <c r="Y103" s="473"/>
      <c r="Z103" s="474"/>
      <c r="AA103" s="475"/>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6"/>
      <c r="B104" s="497"/>
      <c r="C104" s="497"/>
      <c r="D104" s="497"/>
      <c r="E104" s="497"/>
      <c r="F104" s="498"/>
      <c r="G104" s="158"/>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c r="AC104" s="477"/>
      <c r="AD104" s="478"/>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4"/>
      <c r="AC105" s="405"/>
      <c r="AD105" s="406"/>
      <c r="AE105" s="356"/>
      <c r="AF105" s="356"/>
      <c r="AG105" s="356"/>
      <c r="AH105" s="356"/>
      <c r="AI105" s="356"/>
      <c r="AJ105" s="356"/>
      <c r="AK105" s="356"/>
      <c r="AL105" s="356"/>
      <c r="AM105" s="356"/>
      <c r="AN105" s="356"/>
      <c r="AO105" s="356"/>
      <c r="AP105" s="356"/>
      <c r="AQ105" s="362"/>
      <c r="AR105" s="363"/>
      <c r="AS105" s="363"/>
      <c r="AT105" s="364"/>
      <c r="AU105" s="831"/>
      <c r="AV105" s="832"/>
      <c r="AW105" s="832"/>
      <c r="AX105" s="833"/>
    </row>
    <row r="106" spans="1:60" ht="31.5" hidden="1" customHeight="1" x14ac:dyDescent="0.15">
      <c r="A106" s="493" t="s">
        <v>493</v>
      </c>
      <c r="B106" s="494"/>
      <c r="C106" s="494"/>
      <c r="D106" s="494"/>
      <c r="E106" s="494"/>
      <c r="F106" s="495"/>
      <c r="G106" s="740" t="s">
        <v>60</v>
      </c>
      <c r="H106" s="740"/>
      <c r="I106" s="740"/>
      <c r="J106" s="740"/>
      <c r="K106" s="740"/>
      <c r="L106" s="740"/>
      <c r="M106" s="740"/>
      <c r="N106" s="740"/>
      <c r="O106" s="740"/>
      <c r="P106" s="740"/>
      <c r="Q106" s="740"/>
      <c r="R106" s="740"/>
      <c r="S106" s="740"/>
      <c r="T106" s="740"/>
      <c r="U106" s="740"/>
      <c r="V106" s="740"/>
      <c r="W106" s="740"/>
      <c r="X106" s="741"/>
      <c r="Y106" s="473"/>
      <c r="Z106" s="474"/>
      <c r="AA106" s="475"/>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4"/>
      <c r="AC108" s="405"/>
      <c r="AD108" s="406"/>
      <c r="AE108" s="356"/>
      <c r="AF108" s="356"/>
      <c r="AG108" s="356"/>
      <c r="AH108" s="356"/>
      <c r="AI108" s="356"/>
      <c r="AJ108" s="356"/>
      <c r="AK108" s="356"/>
      <c r="AL108" s="356"/>
      <c r="AM108" s="356"/>
      <c r="AN108" s="356"/>
      <c r="AO108" s="356"/>
      <c r="AP108" s="356"/>
      <c r="AQ108" s="362"/>
      <c r="AR108" s="363"/>
      <c r="AS108" s="363"/>
      <c r="AT108" s="364"/>
      <c r="AU108" s="831"/>
      <c r="AV108" s="832"/>
      <c r="AW108" s="832"/>
      <c r="AX108" s="833"/>
    </row>
    <row r="109" spans="1:60" ht="31.5" hidden="1" customHeight="1" x14ac:dyDescent="0.15">
      <c r="A109" s="493" t="s">
        <v>493</v>
      </c>
      <c r="B109" s="494"/>
      <c r="C109" s="494"/>
      <c r="D109" s="494"/>
      <c r="E109" s="494"/>
      <c r="F109" s="495"/>
      <c r="G109" s="740" t="s">
        <v>60</v>
      </c>
      <c r="H109" s="740"/>
      <c r="I109" s="740"/>
      <c r="J109" s="740"/>
      <c r="K109" s="740"/>
      <c r="L109" s="740"/>
      <c r="M109" s="740"/>
      <c r="N109" s="740"/>
      <c r="O109" s="740"/>
      <c r="P109" s="740"/>
      <c r="Q109" s="740"/>
      <c r="R109" s="740"/>
      <c r="S109" s="740"/>
      <c r="T109" s="740"/>
      <c r="U109" s="740"/>
      <c r="V109" s="740"/>
      <c r="W109" s="740"/>
      <c r="X109" s="741"/>
      <c r="Y109" s="473"/>
      <c r="Z109" s="474"/>
      <c r="AA109" s="475"/>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4"/>
      <c r="AC111" s="405"/>
      <c r="AD111" s="406"/>
      <c r="AE111" s="356"/>
      <c r="AF111" s="356"/>
      <c r="AG111" s="356"/>
      <c r="AH111" s="356"/>
      <c r="AI111" s="356"/>
      <c r="AJ111" s="356"/>
      <c r="AK111" s="356"/>
      <c r="AL111" s="356"/>
      <c r="AM111" s="356"/>
      <c r="AN111" s="356"/>
      <c r="AO111" s="356"/>
      <c r="AP111" s="356"/>
      <c r="AQ111" s="362"/>
      <c r="AR111" s="363"/>
      <c r="AS111" s="363"/>
      <c r="AT111" s="364"/>
      <c r="AU111" s="831"/>
      <c r="AV111" s="832"/>
      <c r="AW111" s="832"/>
      <c r="AX111" s="833"/>
    </row>
    <row r="112" spans="1:60" ht="31.5" hidden="1" customHeight="1" x14ac:dyDescent="0.15">
      <c r="A112" s="493" t="s">
        <v>493</v>
      </c>
      <c r="B112" s="494"/>
      <c r="C112" s="494"/>
      <c r="D112" s="494"/>
      <c r="E112" s="494"/>
      <c r="F112" s="495"/>
      <c r="G112" s="740" t="s">
        <v>60</v>
      </c>
      <c r="H112" s="740"/>
      <c r="I112" s="740"/>
      <c r="J112" s="740"/>
      <c r="K112" s="740"/>
      <c r="L112" s="740"/>
      <c r="M112" s="740"/>
      <c r="N112" s="740"/>
      <c r="O112" s="740"/>
      <c r="P112" s="740"/>
      <c r="Q112" s="740"/>
      <c r="R112" s="740"/>
      <c r="S112" s="740"/>
      <c r="T112" s="740"/>
      <c r="U112" s="740"/>
      <c r="V112" s="740"/>
      <c r="W112" s="740"/>
      <c r="X112" s="741"/>
      <c r="Y112" s="473"/>
      <c r="Z112" s="474"/>
      <c r="AA112" s="475"/>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83</v>
      </c>
      <c r="AF116" s="356"/>
      <c r="AG116" s="356"/>
      <c r="AH116" s="356"/>
      <c r="AI116" s="356">
        <v>42</v>
      </c>
      <c r="AJ116" s="356"/>
      <c r="AK116" s="356"/>
      <c r="AL116" s="356"/>
      <c r="AM116" s="356">
        <v>124</v>
      </c>
      <c r="AN116" s="356"/>
      <c r="AO116" s="356"/>
      <c r="AP116" s="356"/>
      <c r="AQ116" s="362" t="s">
        <v>639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462" t="s">
        <v>576</v>
      </c>
      <c r="AF117" s="304"/>
      <c r="AG117" s="304"/>
      <c r="AH117" s="304"/>
      <c r="AI117" s="462" t="s">
        <v>577</v>
      </c>
      <c r="AJ117" s="304"/>
      <c r="AK117" s="304"/>
      <c r="AL117" s="304"/>
      <c r="AM117" s="462" t="s">
        <v>642</v>
      </c>
      <c r="AN117" s="304"/>
      <c r="AO117" s="304"/>
      <c r="AP117" s="304"/>
      <c r="AQ117" s="304" t="s">
        <v>639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0" t="s">
        <v>369</v>
      </c>
      <c r="B130" s="1008"/>
      <c r="C130" s="1007" t="s">
        <v>366</v>
      </c>
      <c r="D130" s="1008"/>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1"/>
      <c r="B131" s="250"/>
      <c r="C131" s="249"/>
      <c r="D131" s="250"/>
      <c r="E131" s="236" t="s">
        <v>398</v>
      </c>
      <c r="F131" s="237"/>
      <c r="G131" s="233" t="s">
        <v>644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566</v>
      </c>
      <c r="AR133" s="269"/>
      <c r="AS133" s="134" t="s">
        <v>356</v>
      </c>
      <c r="AT133" s="169"/>
      <c r="AU133" s="133" t="s">
        <v>566</v>
      </c>
      <c r="AV133" s="133"/>
      <c r="AW133" s="134" t="s">
        <v>300</v>
      </c>
      <c r="AX133" s="135"/>
    </row>
    <row r="134" spans="1:50" ht="39.75" customHeight="1" x14ac:dyDescent="0.15">
      <c r="A134" s="1011"/>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582</v>
      </c>
      <c r="AC134" s="219"/>
      <c r="AD134" s="219"/>
      <c r="AE134" s="264" t="s">
        <v>567</v>
      </c>
      <c r="AF134" s="101"/>
      <c r="AG134" s="101"/>
      <c r="AH134" s="101"/>
      <c r="AI134" s="264" t="s">
        <v>566</v>
      </c>
      <c r="AJ134" s="101"/>
      <c r="AK134" s="101"/>
      <c r="AL134" s="101"/>
      <c r="AM134" s="264" t="s">
        <v>566</v>
      </c>
      <c r="AN134" s="101"/>
      <c r="AO134" s="101"/>
      <c r="AP134" s="101"/>
      <c r="AQ134" s="264" t="s">
        <v>566</v>
      </c>
      <c r="AR134" s="101"/>
      <c r="AS134" s="101"/>
      <c r="AT134" s="101"/>
      <c r="AU134" s="264" t="s">
        <v>567</v>
      </c>
      <c r="AV134" s="101"/>
      <c r="AW134" s="101"/>
      <c r="AX134" s="220"/>
    </row>
    <row r="135" spans="1:50" ht="39.75" customHeight="1" x14ac:dyDescent="0.15">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560</v>
      </c>
      <c r="AF135" s="101"/>
      <c r="AG135" s="101"/>
      <c r="AH135" s="101"/>
      <c r="AI135" s="264" t="s">
        <v>566</v>
      </c>
      <c r="AJ135" s="101"/>
      <c r="AK135" s="101"/>
      <c r="AL135" s="101"/>
      <c r="AM135" s="264" t="s">
        <v>566</v>
      </c>
      <c r="AN135" s="101"/>
      <c r="AO135" s="101"/>
      <c r="AP135" s="101"/>
      <c r="AQ135" s="264" t="s">
        <v>566</v>
      </c>
      <c r="AR135" s="101"/>
      <c r="AS135" s="101"/>
      <c r="AT135" s="101"/>
      <c r="AU135" s="264" t="s">
        <v>560</v>
      </c>
      <c r="AV135" s="101"/>
      <c r="AW135" s="101"/>
      <c r="AX135" s="220"/>
    </row>
    <row r="136" spans="1:50" ht="18.75" hidden="1" customHeight="1" x14ac:dyDescent="0.15">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1"/>
      <c r="B155" s="250"/>
      <c r="C155" s="249"/>
      <c r="D155" s="250"/>
      <c r="E155" s="249"/>
      <c r="F155" s="312"/>
      <c r="G155" s="230"/>
      <c r="H155" s="231"/>
      <c r="I155" s="231"/>
      <c r="J155" s="231"/>
      <c r="K155" s="231"/>
      <c r="L155" s="231"/>
      <c r="M155" s="231"/>
      <c r="N155" s="231"/>
      <c r="O155" s="231"/>
      <c r="P155" s="232"/>
      <c r="Q155" s="789"/>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1"/>
      <c r="B156" s="250"/>
      <c r="C156" s="249"/>
      <c r="D156" s="250"/>
      <c r="E156" s="249"/>
      <c r="F156" s="312"/>
      <c r="G156" s="230"/>
      <c r="H156" s="231"/>
      <c r="I156" s="231"/>
      <c r="J156" s="231"/>
      <c r="K156" s="231"/>
      <c r="L156" s="231"/>
      <c r="M156" s="231"/>
      <c r="N156" s="231"/>
      <c r="O156" s="231"/>
      <c r="P156" s="232"/>
      <c r="Q156" s="789"/>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1"/>
      <c r="B157" s="250"/>
      <c r="C157" s="249"/>
      <c r="D157" s="250"/>
      <c r="E157" s="249"/>
      <c r="F157" s="312"/>
      <c r="G157" s="230"/>
      <c r="H157" s="231"/>
      <c r="I157" s="231"/>
      <c r="J157" s="231"/>
      <c r="K157" s="231"/>
      <c r="L157" s="231"/>
      <c r="M157" s="231"/>
      <c r="N157" s="231"/>
      <c r="O157" s="231"/>
      <c r="P157" s="232"/>
      <c r="Q157" s="789"/>
      <c r="R157" s="231"/>
      <c r="S157" s="231"/>
      <c r="T157" s="231"/>
      <c r="U157" s="231"/>
      <c r="V157" s="231"/>
      <c r="W157" s="231"/>
      <c r="X157" s="231"/>
      <c r="Y157" s="231"/>
      <c r="Z157" s="231"/>
      <c r="AA157" s="94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1"/>
      <c r="B162" s="250"/>
      <c r="C162" s="249"/>
      <c r="D162" s="250"/>
      <c r="E162" s="249"/>
      <c r="F162" s="312"/>
      <c r="G162" s="230"/>
      <c r="H162" s="231"/>
      <c r="I162" s="231"/>
      <c r="J162" s="231"/>
      <c r="K162" s="231"/>
      <c r="L162" s="231"/>
      <c r="M162" s="231"/>
      <c r="N162" s="231"/>
      <c r="O162" s="231"/>
      <c r="P162" s="232"/>
      <c r="Q162" s="789"/>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1"/>
      <c r="B163" s="250"/>
      <c r="C163" s="249"/>
      <c r="D163" s="250"/>
      <c r="E163" s="249"/>
      <c r="F163" s="312"/>
      <c r="G163" s="230"/>
      <c r="H163" s="231"/>
      <c r="I163" s="231"/>
      <c r="J163" s="231"/>
      <c r="K163" s="231"/>
      <c r="L163" s="231"/>
      <c r="M163" s="231"/>
      <c r="N163" s="231"/>
      <c r="O163" s="231"/>
      <c r="P163" s="232"/>
      <c r="Q163" s="789"/>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1"/>
      <c r="B164" s="250"/>
      <c r="C164" s="249"/>
      <c r="D164" s="250"/>
      <c r="E164" s="249"/>
      <c r="F164" s="312"/>
      <c r="G164" s="230"/>
      <c r="H164" s="231"/>
      <c r="I164" s="231"/>
      <c r="J164" s="231"/>
      <c r="K164" s="231"/>
      <c r="L164" s="231"/>
      <c r="M164" s="231"/>
      <c r="N164" s="231"/>
      <c r="O164" s="231"/>
      <c r="P164" s="232"/>
      <c r="Q164" s="789"/>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1"/>
      <c r="B169" s="250"/>
      <c r="C169" s="249"/>
      <c r="D169" s="250"/>
      <c r="E169" s="249"/>
      <c r="F169" s="312"/>
      <c r="G169" s="230"/>
      <c r="H169" s="231"/>
      <c r="I169" s="231"/>
      <c r="J169" s="231"/>
      <c r="K169" s="231"/>
      <c r="L169" s="231"/>
      <c r="M169" s="231"/>
      <c r="N169" s="231"/>
      <c r="O169" s="231"/>
      <c r="P169" s="232"/>
      <c r="Q169" s="789"/>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1"/>
      <c r="B170" s="250"/>
      <c r="C170" s="249"/>
      <c r="D170" s="250"/>
      <c r="E170" s="249"/>
      <c r="F170" s="312"/>
      <c r="G170" s="230"/>
      <c r="H170" s="231"/>
      <c r="I170" s="231"/>
      <c r="J170" s="231"/>
      <c r="K170" s="231"/>
      <c r="L170" s="231"/>
      <c r="M170" s="231"/>
      <c r="N170" s="231"/>
      <c r="O170" s="231"/>
      <c r="P170" s="232"/>
      <c r="Q170" s="789"/>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1"/>
      <c r="B171" s="250"/>
      <c r="C171" s="249"/>
      <c r="D171" s="250"/>
      <c r="E171" s="249"/>
      <c r="F171" s="312"/>
      <c r="G171" s="230"/>
      <c r="H171" s="231"/>
      <c r="I171" s="231"/>
      <c r="J171" s="231"/>
      <c r="K171" s="231"/>
      <c r="L171" s="231"/>
      <c r="M171" s="231"/>
      <c r="N171" s="231"/>
      <c r="O171" s="231"/>
      <c r="P171" s="232"/>
      <c r="Q171" s="789"/>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1"/>
      <c r="B176" s="250"/>
      <c r="C176" s="249"/>
      <c r="D176" s="250"/>
      <c r="E176" s="249"/>
      <c r="F176" s="312"/>
      <c r="G176" s="230"/>
      <c r="H176" s="231"/>
      <c r="I176" s="231"/>
      <c r="J176" s="231"/>
      <c r="K176" s="231"/>
      <c r="L176" s="231"/>
      <c r="M176" s="231"/>
      <c r="N176" s="231"/>
      <c r="O176" s="231"/>
      <c r="P176" s="232"/>
      <c r="Q176" s="789"/>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1"/>
      <c r="B177" s="250"/>
      <c r="C177" s="249"/>
      <c r="D177" s="250"/>
      <c r="E177" s="249"/>
      <c r="F177" s="312"/>
      <c r="G177" s="230"/>
      <c r="H177" s="231"/>
      <c r="I177" s="231"/>
      <c r="J177" s="231"/>
      <c r="K177" s="231"/>
      <c r="L177" s="231"/>
      <c r="M177" s="231"/>
      <c r="N177" s="231"/>
      <c r="O177" s="231"/>
      <c r="P177" s="232"/>
      <c r="Q177" s="789"/>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1"/>
      <c r="B178" s="250"/>
      <c r="C178" s="249"/>
      <c r="D178" s="250"/>
      <c r="E178" s="249"/>
      <c r="F178" s="312"/>
      <c r="G178" s="230"/>
      <c r="H178" s="231"/>
      <c r="I178" s="231"/>
      <c r="J178" s="231"/>
      <c r="K178" s="231"/>
      <c r="L178" s="231"/>
      <c r="M178" s="231"/>
      <c r="N178" s="231"/>
      <c r="O178" s="231"/>
      <c r="P178" s="232"/>
      <c r="Q178" s="789"/>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1"/>
      <c r="B183" s="250"/>
      <c r="C183" s="249"/>
      <c r="D183" s="250"/>
      <c r="E183" s="249"/>
      <c r="F183" s="312"/>
      <c r="G183" s="230"/>
      <c r="H183" s="231"/>
      <c r="I183" s="231"/>
      <c r="J183" s="231"/>
      <c r="K183" s="231"/>
      <c r="L183" s="231"/>
      <c r="M183" s="231"/>
      <c r="N183" s="231"/>
      <c r="O183" s="231"/>
      <c r="P183" s="232"/>
      <c r="Q183" s="789"/>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1"/>
      <c r="B184" s="250"/>
      <c r="C184" s="249"/>
      <c r="D184" s="250"/>
      <c r="E184" s="249"/>
      <c r="F184" s="312"/>
      <c r="G184" s="230"/>
      <c r="H184" s="231"/>
      <c r="I184" s="231"/>
      <c r="J184" s="231"/>
      <c r="K184" s="231"/>
      <c r="L184" s="231"/>
      <c r="M184" s="231"/>
      <c r="N184" s="231"/>
      <c r="O184" s="231"/>
      <c r="P184" s="232"/>
      <c r="Q184" s="789"/>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1"/>
      <c r="B185" s="250"/>
      <c r="C185" s="249"/>
      <c r="D185" s="250"/>
      <c r="E185" s="249"/>
      <c r="F185" s="312"/>
      <c r="G185" s="230"/>
      <c r="H185" s="231"/>
      <c r="I185" s="231"/>
      <c r="J185" s="231"/>
      <c r="K185" s="231"/>
      <c r="L185" s="231"/>
      <c r="M185" s="231"/>
      <c r="N185" s="231"/>
      <c r="O185" s="231"/>
      <c r="P185" s="232"/>
      <c r="Q185" s="789"/>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21.5" customHeight="1" x14ac:dyDescent="0.15">
      <c r="A188" s="1011"/>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08.75" customHeight="1" x14ac:dyDescent="0.15">
      <c r="A189" s="1011"/>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1"/>
      <c r="B249" s="250"/>
      <c r="C249" s="249"/>
      <c r="D249" s="250"/>
      <c r="E249" s="78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5"/>
    </row>
    <row r="250" spans="1:50" ht="45" hidden="1" customHeight="1" x14ac:dyDescent="0.15">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1"/>
      <c r="B369" s="250"/>
      <c r="C369" s="249"/>
      <c r="D369" s="250"/>
      <c r="E369" s="78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5"/>
    </row>
    <row r="370" spans="1:50" ht="45" hidden="1" customHeight="1" x14ac:dyDescent="0.15">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1"/>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564</v>
      </c>
      <c r="AR432" s="133"/>
      <c r="AS432" s="134" t="s">
        <v>356</v>
      </c>
      <c r="AT432" s="169"/>
      <c r="AU432" s="133" t="s">
        <v>564</v>
      </c>
      <c r="AV432" s="133"/>
      <c r="AW432" s="134" t="s">
        <v>300</v>
      </c>
      <c r="AX432" s="135"/>
    </row>
    <row r="433" spans="1:50" ht="23.25" customHeight="1" x14ac:dyDescent="0.15">
      <c r="A433" s="1011"/>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564</v>
      </c>
      <c r="AF433" s="101"/>
      <c r="AG433" s="101"/>
      <c r="AH433" s="101"/>
      <c r="AI433" s="100" t="s">
        <v>564</v>
      </c>
      <c r="AJ433" s="101"/>
      <c r="AK433" s="101"/>
      <c r="AL433" s="101"/>
      <c r="AM433" s="100" t="s">
        <v>564</v>
      </c>
      <c r="AN433" s="101"/>
      <c r="AO433" s="101"/>
      <c r="AP433" s="102"/>
      <c r="AQ433" s="100" t="s">
        <v>564</v>
      </c>
      <c r="AR433" s="101"/>
      <c r="AS433" s="101"/>
      <c r="AT433" s="102"/>
      <c r="AU433" s="101" t="s">
        <v>564</v>
      </c>
      <c r="AV433" s="101"/>
      <c r="AW433" s="101"/>
      <c r="AX433" s="220"/>
    </row>
    <row r="434" spans="1:50" ht="23.25" customHeight="1" x14ac:dyDescent="0.15">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564</v>
      </c>
      <c r="AF434" s="101"/>
      <c r="AG434" s="101"/>
      <c r="AH434" s="102"/>
      <c r="AI434" s="100" t="s">
        <v>564</v>
      </c>
      <c r="AJ434" s="101"/>
      <c r="AK434" s="101"/>
      <c r="AL434" s="101"/>
      <c r="AM434" s="100" t="s">
        <v>564</v>
      </c>
      <c r="AN434" s="101"/>
      <c r="AO434" s="101"/>
      <c r="AP434" s="102"/>
      <c r="AQ434" s="100" t="s">
        <v>564</v>
      </c>
      <c r="AR434" s="101"/>
      <c r="AS434" s="101"/>
      <c r="AT434" s="102"/>
      <c r="AU434" s="101" t="s">
        <v>564</v>
      </c>
      <c r="AV434" s="101"/>
      <c r="AW434" s="101"/>
      <c r="AX434" s="220"/>
    </row>
    <row r="435" spans="1:50" ht="23.25" customHeight="1" x14ac:dyDescent="0.15">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591</v>
      </c>
      <c r="AF435" s="101"/>
      <c r="AG435" s="101"/>
      <c r="AH435" s="102"/>
      <c r="AI435" s="100" t="s">
        <v>592</v>
      </c>
      <c r="AJ435" s="101"/>
      <c r="AK435" s="101"/>
      <c r="AL435" s="101"/>
      <c r="AM435" s="100" t="s">
        <v>559</v>
      </c>
      <c r="AN435" s="101"/>
      <c r="AO435" s="101"/>
      <c r="AP435" s="102"/>
      <c r="AQ435" s="100" t="s">
        <v>592</v>
      </c>
      <c r="AR435" s="101"/>
      <c r="AS435" s="101"/>
      <c r="AT435" s="102"/>
      <c r="AU435" s="101" t="s">
        <v>591</v>
      </c>
      <c r="AV435" s="101"/>
      <c r="AW435" s="101"/>
      <c r="AX435" s="220"/>
    </row>
    <row r="436" spans="1:50" ht="18.75" hidden="1" customHeight="1" x14ac:dyDescent="0.15">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593</v>
      </c>
      <c r="AF457" s="133"/>
      <c r="AG457" s="134" t="s">
        <v>356</v>
      </c>
      <c r="AH457" s="169"/>
      <c r="AI457" s="179"/>
      <c r="AJ457" s="179"/>
      <c r="AK457" s="179"/>
      <c r="AL457" s="174"/>
      <c r="AM457" s="179"/>
      <c r="AN457" s="179"/>
      <c r="AO457" s="179"/>
      <c r="AP457" s="174"/>
      <c r="AQ457" s="215" t="s">
        <v>593</v>
      </c>
      <c r="AR457" s="133"/>
      <c r="AS457" s="134" t="s">
        <v>356</v>
      </c>
      <c r="AT457" s="169"/>
      <c r="AU457" s="133" t="s">
        <v>593</v>
      </c>
      <c r="AV457" s="133"/>
      <c r="AW457" s="134" t="s">
        <v>300</v>
      </c>
      <c r="AX457" s="135"/>
    </row>
    <row r="458" spans="1:50" ht="23.25" customHeight="1" x14ac:dyDescent="0.15">
      <c r="A458" s="1011"/>
      <c r="B458" s="250"/>
      <c r="C458" s="249"/>
      <c r="D458" s="250"/>
      <c r="E458" s="163"/>
      <c r="F458" s="164"/>
      <c r="G458" s="228" t="s">
        <v>645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587</v>
      </c>
      <c r="AC458" s="130"/>
      <c r="AD458" s="130"/>
      <c r="AE458" s="100" t="s">
        <v>563</v>
      </c>
      <c r="AF458" s="101"/>
      <c r="AG458" s="101"/>
      <c r="AH458" s="101"/>
      <c r="AI458" s="100" t="s">
        <v>562</v>
      </c>
      <c r="AJ458" s="101"/>
      <c r="AK458" s="101"/>
      <c r="AL458" s="101"/>
      <c r="AM458" s="100" t="s">
        <v>562</v>
      </c>
      <c r="AN458" s="101"/>
      <c r="AO458" s="101"/>
      <c r="AP458" s="102"/>
      <c r="AQ458" s="100" t="s">
        <v>562</v>
      </c>
      <c r="AR458" s="101"/>
      <c r="AS458" s="101"/>
      <c r="AT458" s="102"/>
      <c r="AU458" s="101" t="s">
        <v>562</v>
      </c>
      <c r="AV458" s="101"/>
      <c r="AW458" s="101"/>
      <c r="AX458" s="220"/>
    </row>
    <row r="459" spans="1:50" ht="23.25" customHeight="1" x14ac:dyDescent="0.15">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562</v>
      </c>
      <c r="AF459" s="101"/>
      <c r="AG459" s="101"/>
      <c r="AH459" s="102"/>
      <c r="AI459" s="100" t="s">
        <v>589</v>
      </c>
      <c r="AJ459" s="101"/>
      <c r="AK459" s="101"/>
      <c r="AL459" s="101"/>
      <c r="AM459" s="100" t="s">
        <v>562</v>
      </c>
      <c r="AN459" s="101"/>
      <c r="AO459" s="101"/>
      <c r="AP459" s="102"/>
      <c r="AQ459" s="100" t="s">
        <v>562</v>
      </c>
      <c r="AR459" s="101"/>
      <c r="AS459" s="101"/>
      <c r="AT459" s="102"/>
      <c r="AU459" s="101" t="s">
        <v>590</v>
      </c>
      <c r="AV459" s="101"/>
      <c r="AW459" s="101"/>
      <c r="AX459" s="220"/>
    </row>
    <row r="460" spans="1:50" ht="23.25" customHeight="1" thickBot="1" x14ac:dyDescent="0.2">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588</v>
      </c>
      <c r="AF460" s="101"/>
      <c r="AG460" s="101"/>
      <c r="AH460" s="102"/>
      <c r="AI460" s="100" t="s">
        <v>588</v>
      </c>
      <c r="AJ460" s="101"/>
      <c r="AK460" s="101"/>
      <c r="AL460" s="101"/>
      <c r="AM460" s="100" t="s">
        <v>588</v>
      </c>
      <c r="AN460" s="101"/>
      <c r="AO460" s="101"/>
      <c r="AP460" s="102"/>
      <c r="AQ460" s="100" t="s">
        <v>594</v>
      </c>
      <c r="AR460" s="101"/>
      <c r="AS460" s="101"/>
      <c r="AT460" s="102"/>
      <c r="AU460" s="101" t="s">
        <v>588</v>
      </c>
      <c r="AV460" s="101"/>
      <c r="AW460" s="101"/>
      <c r="AX460" s="220"/>
    </row>
    <row r="461" spans="1:50" ht="18.75" hidden="1" customHeight="1" x14ac:dyDescent="0.15">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7.75" customHeight="1" x14ac:dyDescent="0.15">
      <c r="A702" s="534" t="s">
        <v>259</v>
      </c>
      <c r="B702" s="535"/>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2" t="s">
        <v>553</v>
      </c>
      <c r="AE702" s="913"/>
      <c r="AF702" s="913"/>
      <c r="AG702" s="902" t="s">
        <v>597</v>
      </c>
      <c r="AH702" s="903"/>
      <c r="AI702" s="903"/>
      <c r="AJ702" s="903"/>
      <c r="AK702" s="903"/>
      <c r="AL702" s="903"/>
      <c r="AM702" s="903"/>
      <c r="AN702" s="903"/>
      <c r="AO702" s="903"/>
      <c r="AP702" s="903"/>
      <c r="AQ702" s="903"/>
      <c r="AR702" s="903"/>
      <c r="AS702" s="903"/>
      <c r="AT702" s="903"/>
      <c r="AU702" s="903"/>
      <c r="AV702" s="903"/>
      <c r="AW702" s="903"/>
      <c r="AX702" s="904"/>
    </row>
    <row r="703" spans="1:50" ht="57.75" customHeight="1" x14ac:dyDescent="0.15">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553</v>
      </c>
      <c r="AE703" s="152"/>
      <c r="AF703" s="152"/>
      <c r="AG703" s="699" t="s">
        <v>598</v>
      </c>
      <c r="AH703" s="671"/>
      <c r="AI703" s="671"/>
      <c r="AJ703" s="671"/>
      <c r="AK703" s="671"/>
      <c r="AL703" s="671"/>
      <c r="AM703" s="671"/>
      <c r="AN703" s="671"/>
      <c r="AO703" s="671"/>
      <c r="AP703" s="671"/>
      <c r="AQ703" s="671"/>
      <c r="AR703" s="671"/>
      <c r="AS703" s="671"/>
      <c r="AT703" s="671"/>
      <c r="AU703" s="671"/>
      <c r="AV703" s="671"/>
      <c r="AW703" s="671"/>
      <c r="AX703" s="672"/>
    </row>
    <row r="704" spans="1:50" ht="57.75" customHeight="1" x14ac:dyDescent="0.15">
      <c r="A704" s="538"/>
      <c r="B704" s="539"/>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0" t="s">
        <v>553</v>
      </c>
      <c r="AE704" s="591"/>
      <c r="AF704" s="591"/>
      <c r="AG704" s="734" t="s">
        <v>599</v>
      </c>
      <c r="AH704" s="231"/>
      <c r="AI704" s="231"/>
      <c r="AJ704" s="231"/>
      <c r="AK704" s="231"/>
      <c r="AL704" s="231"/>
      <c r="AM704" s="231"/>
      <c r="AN704" s="231"/>
      <c r="AO704" s="231"/>
      <c r="AP704" s="231"/>
      <c r="AQ704" s="231"/>
      <c r="AR704" s="231"/>
      <c r="AS704" s="231"/>
      <c r="AT704" s="231"/>
      <c r="AU704" s="231"/>
      <c r="AV704" s="231"/>
      <c r="AW704" s="231"/>
      <c r="AX704" s="735"/>
    </row>
    <row r="705" spans="1:50" ht="27" customHeight="1" x14ac:dyDescent="0.15">
      <c r="A705" s="627" t="s">
        <v>39</v>
      </c>
      <c r="B705" s="780"/>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553</v>
      </c>
      <c r="AE705" s="743"/>
      <c r="AF705" s="743"/>
      <c r="AG705" s="788" t="s">
        <v>640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81"/>
      <c r="C706" s="620"/>
      <c r="D706" s="621"/>
      <c r="E706" s="689" t="s">
        <v>528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595</v>
      </c>
      <c r="AE706" s="152"/>
      <c r="AF706" s="153"/>
      <c r="AG706" s="789"/>
      <c r="AH706" s="231"/>
      <c r="AI706" s="231"/>
      <c r="AJ706" s="231"/>
      <c r="AK706" s="231"/>
      <c r="AL706" s="231"/>
      <c r="AM706" s="231"/>
      <c r="AN706" s="231"/>
      <c r="AO706" s="231"/>
      <c r="AP706" s="231"/>
      <c r="AQ706" s="231"/>
      <c r="AR706" s="231"/>
      <c r="AS706" s="231"/>
      <c r="AT706" s="231"/>
      <c r="AU706" s="231"/>
      <c r="AV706" s="231"/>
      <c r="AW706" s="231"/>
      <c r="AX706" s="735"/>
    </row>
    <row r="707" spans="1:50" ht="26.25" customHeight="1" x14ac:dyDescent="0.15">
      <c r="A707" s="661"/>
      <c r="B707" s="781"/>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8" t="s">
        <v>595</v>
      </c>
      <c r="AE707" s="589"/>
      <c r="AF707" s="589"/>
      <c r="AG707" s="789"/>
      <c r="AH707" s="231"/>
      <c r="AI707" s="231"/>
      <c r="AJ707" s="231"/>
      <c r="AK707" s="231"/>
      <c r="AL707" s="231"/>
      <c r="AM707" s="231"/>
      <c r="AN707" s="231"/>
      <c r="AO707" s="231"/>
      <c r="AP707" s="231"/>
      <c r="AQ707" s="231"/>
      <c r="AR707" s="231"/>
      <c r="AS707" s="231"/>
      <c r="AT707" s="231"/>
      <c r="AU707" s="231"/>
      <c r="AV707" s="231"/>
      <c r="AW707" s="231"/>
      <c r="AX707" s="735"/>
    </row>
    <row r="708" spans="1:50" ht="51"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553</v>
      </c>
      <c r="AE708" s="674"/>
      <c r="AF708" s="674"/>
      <c r="AG708" s="531" t="s">
        <v>641</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596</v>
      </c>
      <c r="AE709" s="152"/>
      <c r="AF709" s="152"/>
      <c r="AG709" s="670"/>
      <c r="AH709" s="671"/>
      <c r="AI709" s="671"/>
      <c r="AJ709" s="671"/>
      <c r="AK709" s="671"/>
      <c r="AL709" s="671"/>
      <c r="AM709" s="671"/>
      <c r="AN709" s="671"/>
      <c r="AO709" s="671"/>
      <c r="AP709" s="671"/>
      <c r="AQ709" s="671"/>
      <c r="AR709" s="671"/>
      <c r="AS709" s="671"/>
      <c r="AT709" s="671"/>
      <c r="AU709" s="671"/>
      <c r="AV709" s="671"/>
      <c r="AW709" s="671"/>
      <c r="AX709" s="672"/>
    </row>
    <row r="710" spans="1:50" ht="69"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553</v>
      </c>
      <c r="AE710" s="152"/>
      <c r="AF710" s="152"/>
      <c r="AG710" s="699" t="s">
        <v>600</v>
      </c>
      <c r="AH710" s="671"/>
      <c r="AI710" s="671"/>
      <c r="AJ710" s="671"/>
      <c r="AK710" s="671"/>
      <c r="AL710" s="671"/>
      <c r="AM710" s="671"/>
      <c r="AN710" s="671"/>
      <c r="AO710" s="671"/>
      <c r="AP710" s="671"/>
      <c r="AQ710" s="671"/>
      <c r="AR710" s="671"/>
      <c r="AS710" s="671"/>
      <c r="AT710" s="671"/>
      <c r="AU710" s="671"/>
      <c r="AV710" s="671"/>
      <c r="AW710" s="671"/>
      <c r="AX710" s="672"/>
    </row>
    <row r="711" spans="1:50" ht="55.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553</v>
      </c>
      <c r="AE711" s="152"/>
      <c r="AF711" s="152"/>
      <c r="AG711" s="699" t="s">
        <v>601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0" t="s">
        <v>596</v>
      </c>
      <c r="AE712" s="591"/>
      <c r="AF712" s="591"/>
      <c r="AG712" s="600" t="s">
        <v>602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70" t="s">
        <v>602</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7" t="s">
        <v>596</v>
      </c>
      <c r="AE714" s="598"/>
      <c r="AF714" s="599"/>
      <c r="AG714" s="695" t="s">
        <v>602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553</v>
      </c>
      <c r="AE715" s="674"/>
      <c r="AF715" s="790"/>
      <c r="AG715" s="698" t="s">
        <v>603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1"/>
      <c r="B716" s="662"/>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69" t="s">
        <v>596</v>
      </c>
      <c r="AE716" s="770"/>
      <c r="AF716" s="770"/>
      <c r="AG716" s="670" t="s">
        <v>602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596</v>
      </c>
      <c r="AE717" s="152"/>
      <c r="AF717" s="152"/>
      <c r="AG717" s="670" t="s">
        <v>604</v>
      </c>
      <c r="AH717" s="671"/>
      <c r="AI717" s="671"/>
      <c r="AJ717" s="671"/>
      <c r="AK717" s="671"/>
      <c r="AL717" s="671"/>
      <c r="AM717" s="671"/>
      <c r="AN717" s="671"/>
      <c r="AO717" s="671"/>
      <c r="AP717" s="671"/>
      <c r="AQ717" s="671"/>
      <c r="AR717" s="671"/>
      <c r="AS717" s="671"/>
      <c r="AT717" s="671"/>
      <c r="AU717" s="671"/>
      <c r="AV717" s="671"/>
      <c r="AW717" s="671"/>
      <c r="AX717" s="672"/>
    </row>
    <row r="718" spans="1:50" ht="42"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553</v>
      </c>
      <c r="AE718" s="152"/>
      <c r="AF718" s="152"/>
      <c r="AG718" s="794"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2"/>
      <c r="AD719" s="673" t="s">
        <v>596</v>
      </c>
      <c r="AE719" s="674"/>
      <c r="AF719" s="674"/>
      <c r="AG719" s="157" t="s">
        <v>581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789"/>
      <c r="AH720" s="231"/>
      <c r="AI720" s="231"/>
      <c r="AJ720" s="231"/>
      <c r="AK720" s="231"/>
      <c r="AL720" s="231"/>
      <c r="AM720" s="231"/>
      <c r="AN720" s="231"/>
      <c r="AO720" s="231"/>
      <c r="AP720" s="231"/>
      <c r="AQ720" s="231"/>
      <c r="AR720" s="231"/>
      <c r="AS720" s="231"/>
      <c r="AT720" s="231"/>
      <c r="AU720" s="231"/>
      <c r="AV720" s="231"/>
      <c r="AW720" s="231"/>
      <c r="AX720" s="735"/>
    </row>
    <row r="721" spans="1:50" ht="24.75" customHeight="1" x14ac:dyDescent="0.15">
      <c r="A721" s="656"/>
      <c r="B721" s="657"/>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789"/>
      <c r="AH721" s="231"/>
      <c r="AI721" s="231"/>
      <c r="AJ721" s="231"/>
      <c r="AK721" s="231"/>
      <c r="AL721" s="231"/>
      <c r="AM721" s="231"/>
      <c r="AN721" s="231"/>
      <c r="AO721" s="231"/>
      <c r="AP721" s="231"/>
      <c r="AQ721" s="231"/>
      <c r="AR721" s="231"/>
      <c r="AS721" s="231"/>
      <c r="AT721" s="231"/>
      <c r="AU721" s="231"/>
      <c r="AV721" s="231"/>
      <c r="AW721" s="231"/>
      <c r="AX721" s="735"/>
    </row>
    <row r="722" spans="1:50" ht="24.75" hidden="1" customHeight="1" x14ac:dyDescent="0.15">
      <c r="A722" s="656"/>
      <c r="B722" s="657"/>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789"/>
      <c r="AH722" s="231"/>
      <c r="AI722" s="231"/>
      <c r="AJ722" s="231"/>
      <c r="AK722" s="231"/>
      <c r="AL722" s="231"/>
      <c r="AM722" s="231"/>
      <c r="AN722" s="231"/>
      <c r="AO722" s="231"/>
      <c r="AP722" s="231"/>
      <c r="AQ722" s="231"/>
      <c r="AR722" s="231"/>
      <c r="AS722" s="231"/>
      <c r="AT722" s="231"/>
      <c r="AU722" s="231"/>
      <c r="AV722" s="231"/>
      <c r="AW722" s="231"/>
      <c r="AX722" s="735"/>
    </row>
    <row r="723" spans="1:50" ht="24.75" hidden="1" customHeight="1" x14ac:dyDescent="0.15">
      <c r="A723" s="656"/>
      <c r="B723" s="657"/>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789"/>
      <c r="AH723" s="231"/>
      <c r="AI723" s="231"/>
      <c r="AJ723" s="231"/>
      <c r="AK723" s="231"/>
      <c r="AL723" s="231"/>
      <c r="AM723" s="231"/>
      <c r="AN723" s="231"/>
      <c r="AO723" s="231"/>
      <c r="AP723" s="231"/>
      <c r="AQ723" s="231"/>
      <c r="AR723" s="231"/>
      <c r="AS723" s="231"/>
      <c r="AT723" s="231"/>
      <c r="AU723" s="231"/>
      <c r="AV723" s="231"/>
      <c r="AW723" s="231"/>
      <c r="AX723" s="735"/>
    </row>
    <row r="724" spans="1:50" ht="24.75" hidden="1" customHeight="1" x14ac:dyDescent="0.15">
      <c r="A724" s="656"/>
      <c r="B724" s="657"/>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789"/>
      <c r="AH724" s="231"/>
      <c r="AI724" s="231"/>
      <c r="AJ724" s="231"/>
      <c r="AK724" s="231"/>
      <c r="AL724" s="231"/>
      <c r="AM724" s="231"/>
      <c r="AN724" s="231"/>
      <c r="AO724" s="231"/>
      <c r="AP724" s="231"/>
      <c r="AQ724" s="231"/>
      <c r="AR724" s="231"/>
      <c r="AS724" s="231"/>
      <c r="AT724" s="231"/>
      <c r="AU724" s="231"/>
      <c r="AV724" s="231"/>
      <c r="AW724" s="231"/>
      <c r="AX724" s="735"/>
    </row>
    <row r="725" spans="1:50" ht="24.75" hidden="1" customHeight="1" x14ac:dyDescent="0.15">
      <c r="A725" s="658"/>
      <c r="B725" s="659"/>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7" t="s">
        <v>53</v>
      </c>
      <c r="D726" s="586"/>
      <c r="E726" s="586"/>
      <c r="F726" s="587"/>
      <c r="G726" s="811" t="s">
        <v>643</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29"/>
      <c r="B727" s="630"/>
      <c r="C727" s="703" t="s">
        <v>57</v>
      </c>
      <c r="D727" s="704"/>
      <c r="E727" s="704"/>
      <c r="F727" s="705"/>
      <c r="G727" s="809" t="s">
        <v>613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6" t="s">
        <v>648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6" t="s">
        <v>652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60" t="s">
        <v>257</v>
      </c>
      <c r="B733" s="761"/>
      <c r="C733" s="761"/>
      <c r="D733" s="761"/>
      <c r="E733" s="762"/>
      <c r="F733" s="777" t="s">
        <v>655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607</v>
      </c>
      <c r="S737" s="111"/>
      <c r="T737" s="111"/>
      <c r="U737" s="111"/>
      <c r="V737" s="111"/>
      <c r="W737" s="111"/>
      <c r="X737" s="111"/>
      <c r="Y737" s="111"/>
      <c r="Z737" s="111"/>
      <c r="AA737" s="112" t="s">
        <v>359</v>
      </c>
      <c r="AB737" s="112"/>
      <c r="AC737" s="112"/>
      <c r="AD737" s="112"/>
      <c r="AE737" s="111" t="s">
        <v>608</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482</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732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533</v>
      </c>
      <c r="B779" s="772"/>
      <c r="C779" s="772"/>
      <c r="D779" s="772"/>
      <c r="E779" s="772"/>
      <c r="F779" s="773"/>
      <c r="G779" s="443" t="s">
        <v>614</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1"/>
      <c r="B780" s="774"/>
      <c r="C780" s="774"/>
      <c r="D780" s="774"/>
      <c r="E780" s="774"/>
      <c r="F780" s="775"/>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1"/>
      <c r="B781" s="774"/>
      <c r="C781" s="774"/>
      <c r="D781" s="774"/>
      <c r="E781" s="774"/>
      <c r="F781" s="775"/>
      <c r="G781" s="592" t="s">
        <v>618</v>
      </c>
      <c r="H781" s="454"/>
      <c r="I781" s="454"/>
      <c r="J781" s="454"/>
      <c r="K781" s="455"/>
      <c r="L781" s="456" t="s">
        <v>619</v>
      </c>
      <c r="M781" s="457"/>
      <c r="N781" s="457"/>
      <c r="O781" s="457"/>
      <c r="P781" s="457"/>
      <c r="Q781" s="457"/>
      <c r="R781" s="457"/>
      <c r="S781" s="457"/>
      <c r="T781" s="457"/>
      <c r="U781" s="457"/>
      <c r="V781" s="457"/>
      <c r="W781" s="457"/>
      <c r="X781" s="458"/>
      <c r="Y781" s="459">
        <v>2574</v>
      </c>
      <c r="Z781" s="460"/>
      <c r="AA781" s="460"/>
      <c r="AB781" s="562"/>
      <c r="AC781" s="592" t="s">
        <v>620</v>
      </c>
      <c r="AD781" s="454"/>
      <c r="AE781" s="454"/>
      <c r="AF781" s="454"/>
      <c r="AG781" s="455"/>
      <c r="AH781" s="456" t="s">
        <v>624</v>
      </c>
      <c r="AI781" s="457"/>
      <c r="AJ781" s="457"/>
      <c r="AK781" s="457"/>
      <c r="AL781" s="457"/>
      <c r="AM781" s="457"/>
      <c r="AN781" s="457"/>
      <c r="AO781" s="457"/>
      <c r="AP781" s="457"/>
      <c r="AQ781" s="457"/>
      <c r="AR781" s="457"/>
      <c r="AS781" s="457"/>
      <c r="AT781" s="458"/>
      <c r="AU781" s="459">
        <v>1940</v>
      </c>
      <c r="AV781" s="460"/>
      <c r="AW781" s="460"/>
      <c r="AX781" s="461"/>
    </row>
    <row r="782" spans="1:50" ht="24.75" customHeight="1" x14ac:dyDescent="0.15">
      <c r="A782" s="561"/>
      <c r="B782" s="774"/>
      <c r="C782" s="774"/>
      <c r="D782" s="774"/>
      <c r="E782" s="774"/>
      <c r="F782" s="775"/>
      <c r="G782" s="759" t="s">
        <v>620</v>
      </c>
      <c r="H782" s="347"/>
      <c r="I782" s="347"/>
      <c r="J782" s="347"/>
      <c r="K782" s="348"/>
      <c r="L782" s="399" t="s">
        <v>621</v>
      </c>
      <c r="M782" s="400"/>
      <c r="N782" s="400"/>
      <c r="O782" s="400"/>
      <c r="P782" s="400"/>
      <c r="Q782" s="400"/>
      <c r="R782" s="400"/>
      <c r="S782" s="400"/>
      <c r="T782" s="400"/>
      <c r="U782" s="400"/>
      <c r="V782" s="400"/>
      <c r="W782" s="400"/>
      <c r="X782" s="401"/>
      <c r="Y782" s="396">
        <v>42</v>
      </c>
      <c r="Z782" s="397"/>
      <c r="AA782" s="397"/>
      <c r="AB782" s="403"/>
      <c r="AC782" s="759" t="s">
        <v>618</v>
      </c>
      <c r="AD782" s="347"/>
      <c r="AE782" s="347"/>
      <c r="AF782" s="347"/>
      <c r="AG782" s="348"/>
      <c r="AH782" s="399" t="s">
        <v>625</v>
      </c>
      <c r="AI782" s="400"/>
      <c r="AJ782" s="400"/>
      <c r="AK782" s="400"/>
      <c r="AL782" s="400"/>
      <c r="AM782" s="400"/>
      <c r="AN782" s="400"/>
      <c r="AO782" s="400"/>
      <c r="AP782" s="400"/>
      <c r="AQ782" s="400"/>
      <c r="AR782" s="400"/>
      <c r="AS782" s="400"/>
      <c r="AT782" s="401"/>
      <c r="AU782" s="396">
        <v>435</v>
      </c>
      <c r="AV782" s="397"/>
      <c r="AW782" s="397"/>
      <c r="AX782" s="398"/>
    </row>
    <row r="783" spans="1:50" ht="24.75" customHeight="1" x14ac:dyDescent="0.15">
      <c r="A783" s="561"/>
      <c r="B783" s="774"/>
      <c r="C783" s="774"/>
      <c r="D783" s="774"/>
      <c r="E783" s="774"/>
      <c r="F783" s="775"/>
      <c r="G783" s="759" t="s">
        <v>622</v>
      </c>
      <c r="H783" s="347"/>
      <c r="I783" s="347"/>
      <c r="J783" s="347"/>
      <c r="K783" s="348"/>
      <c r="L783" s="399" t="s">
        <v>623</v>
      </c>
      <c r="M783" s="400"/>
      <c r="N783" s="400"/>
      <c r="O783" s="400"/>
      <c r="P783" s="400"/>
      <c r="Q783" s="400"/>
      <c r="R783" s="400"/>
      <c r="S783" s="400"/>
      <c r="T783" s="400"/>
      <c r="U783" s="400"/>
      <c r="V783" s="400"/>
      <c r="W783" s="400"/>
      <c r="X783" s="401"/>
      <c r="Y783" s="396">
        <v>25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1"/>
      <c r="B784" s="774"/>
      <c r="C784" s="774"/>
      <c r="D784" s="774"/>
      <c r="E784" s="774"/>
      <c r="F784" s="77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1"/>
      <c r="B785" s="774"/>
      <c r="C785" s="774"/>
      <c r="D785" s="774"/>
      <c r="E785" s="774"/>
      <c r="F785" s="77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1"/>
      <c r="B786" s="774"/>
      <c r="C786" s="774"/>
      <c r="D786" s="774"/>
      <c r="E786" s="774"/>
      <c r="F786" s="77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1"/>
      <c r="B787" s="774"/>
      <c r="C787" s="774"/>
      <c r="D787" s="774"/>
      <c r="E787" s="774"/>
      <c r="F787" s="77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1"/>
      <c r="B788" s="774"/>
      <c r="C788" s="774"/>
      <c r="D788" s="774"/>
      <c r="E788" s="774"/>
      <c r="F788" s="77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1"/>
      <c r="B789" s="774"/>
      <c r="C789" s="774"/>
      <c r="D789" s="774"/>
      <c r="E789" s="774"/>
      <c r="F789" s="77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1"/>
      <c r="B790" s="774"/>
      <c r="C790" s="774"/>
      <c r="D790" s="774"/>
      <c r="E790" s="774"/>
      <c r="F790" s="77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1"/>
      <c r="B791" s="774"/>
      <c r="C791" s="774"/>
      <c r="D791" s="774"/>
      <c r="E791" s="774"/>
      <c r="F791" s="775"/>
      <c r="G791" s="407" t="s">
        <v>20</v>
      </c>
      <c r="H791" s="408"/>
      <c r="I791" s="408"/>
      <c r="J791" s="408"/>
      <c r="K791" s="408"/>
      <c r="L791" s="409"/>
      <c r="M791" s="410"/>
      <c r="N791" s="410"/>
      <c r="O791" s="410"/>
      <c r="P791" s="410"/>
      <c r="Q791" s="410"/>
      <c r="R791" s="410"/>
      <c r="S791" s="410"/>
      <c r="T791" s="410"/>
      <c r="U791" s="410"/>
      <c r="V791" s="410"/>
      <c r="W791" s="410"/>
      <c r="X791" s="411"/>
      <c r="Y791" s="412">
        <f>SUM(Y781:AB790)</f>
        <v>2641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2375</v>
      </c>
      <c r="AV791" s="413"/>
      <c r="AW791" s="413"/>
      <c r="AX791" s="415"/>
    </row>
    <row r="792" spans="1:50" ht="24.75" hidden="1" customHeight="1" x14ac:dyDescent="0.15">
      <c r="A792" s="561"/>
      <c r="B792" s="774"/>
      <c r="C792" s="774"/>
      <c r="D792" s="774"/>
      <c r="E792" s="774"/>
      <c r="F792" s="775"/>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1"/>
      <c r="B793" s="774"/>
      <c r="C793" s="774"/>
      <c r="D793" s="774"/>
      <c r="E793" s="774"/>
      <c r="F793" s="775"/>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1"/>
      <c r="B794" s="774"/>
      <c r="C794" s="774"/>
      <c r="D794" s="774"/>
      <c r="E794" s="774"/>
      <c r="F794" s="775"/>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2"/>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1"/>
      <c r="B795" s="774"/>
      <c r="C795" s="774"/>
      <c r="D795" s="774"/>
      <c r="E795" s="774"/>
      <c r="F795" s="77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1"/>
      <c r="B796" s="774"/>
      <c r="C796" s="774"/>
      <c r="D796" s="774"/>
      <c r="E796" s="774"/>
      <c r="F796" s="77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1"/>
      <c r="B797" s="774"/>
      <c r="C797" s="774"/>
      <c r="D797" s="774"/>
      <c r="E797" s="774"/>
      <c r="F797" s="77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1"/>
      <c r="B798" s="774"/>
      <c r="C798" s="774"/>
      <c r="D798" s="774"/>
      <c r="E798" s="774"/>
      <c r="F798" s="77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1"/>
      <c r="B799" s="774"/>
      <c r="C799" s="774"/>
      <c r="D799" s="774"/>
      <c r="E799" s="774"/>
      <c r="F799" s="77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1"/>
      <c r="B800" s="774"/>
      <c r="C800" s="774"/>
      <c r="D800" s="774"/>
      <c r="E800" s="774"/>
      <c r="F800" s="77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1"/>
      <c r="B801" s="774"/>
      <c r="C801" s="774"/>
      <c r="D801" s="774"/>
      <c r="E801" s="774"/>
      <c r="F801" s="77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1"/>
      <c r="B802" s="774"/>
      <c r="C802" s="774"/>
      <c r="D802" s="774"/>
      <c r="E802" s="774"/>
      <c r="F802" s="77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1"/>
      <c r="B803" s="774"/>
      <c r="C803" s="774"/>
      <c r="D803" s="774"/>
      <c r="E803" s="774"/>
      <c r="F803" s="77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1"/>
      <c r="B804" s="774"/>
      <c r="C804" s="774"/>
      <c r="D804" s="774"/>
      <c r="E804" s="774"/>
      <c r="F804" s="77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1"/>
      <c r="B805" s="774"/>
      <c r="C805" s="774"/>
      <c r="D805" s="774"/>
      <c r="E805" s="774"/>
      <c r="F805" s="775"/>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1"/>
      <c r="B806" s="774"/>
      <c r="C806" s="774"/>
      <c r="D806" s="774"/>
      <c r="E806" s="774"/>
      <c r="F806" s="775"/>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1"/>
      <c r="B807" s="774"/>
      <c r="C807" s="774"/>
      <c r="D807" s="774"/>
      <c r="E807" s="774"/>
      <c r="F807" s="775"/>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2"/>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1"/>
      <c r="B808" s="774"/>
      <c r="C808" s="774"/>
      <c r="D808" s="774"/>
      <c r="E808" s="774"/>
      <c r="F808" s="77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1"/>
      <c r="B809" s="774"/>
      <c r="C809" s="774"/>
      <c r="D809" s="774"/>
      <c r="E809" s="774"/>
      <c r="F809" s="77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1"/>
      <c r="B810" s="774"/>
      <c r="C810" s="774"/>
      <c r="D810" s="774"/>
      <c r="E810" s="774"/>
      <c r="F810" s="77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1"/>
      <c r="B811" s="774"/>
      <c r="C811" s="774"/>
      <c r="D811" s="774"/>
      <c r="E811" s="774"/>
      <c r="F811" s="77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1"/>
      <c r="B812" s="774"/>
      <c r="C812" s="774"/>
      <c r="D812" s="774"/>
      <c r="E812" s="774"/>
      <c r="F812" s="77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1"/>
      <c r="B813" s="774"/>
      <c r="C813" s="774"/>
      <c r="D813" s="774"/>
      <c r="E813" s="774"/>
      <c r="F813" s="77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1"/>
      <c r="B814" s="774"/>
      <c r="C814" s="774"/>
      <c r="D814" s="774"/>
      <c r="E814" s="774"/>
      <c r="F814" s="77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1"/>
      <c r="B815" s="774"/>
      <c r="C815" s="774"/>
      <c r="D815" s="774"/>
      <c r="E815" s="774"/>
      <c r="F815" s="77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1"/>
      <c r="B816" s="774"/>
      <c r="C816" s="774"/>
      <c r="D816" s="774"/>
      <c r="E816" s="774"/>
      <c r="F816" s="77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1"/>
      <c r="B817" s="774"/>
      <c r="C817" s="774"/>
      <c r="D817" s="774"/>
      <c r="E817" s="774"/>
      <c r="F817" s="77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1"/>
      <c r="B818" s="774"/>
      <c r="C818" s="774"/>
      <c r="D818" s="774"/>
      <c r="E818" s="774"/>
      <c r="F818" s="775"/>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1"/>
      <c r="B819" s="774"/>
      <c r="C819" s="774"/>
      <c r="D819" s="774"/>
      <c r="E819" s="774"/>
      <c r="F819" s="775"/>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1"/>
      <c r="B820" s="774"/>
      <c r="C820" s="774"/>
      <c r="D820" s="774"/>
      <c r="E820" s="774"/>
      <c r="F820" s="775"/>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2"/>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1"/>
      <c r="B821" s="774"/>
      <c r="C821" s="774"/>
      <c r="D821" s="774"/>
      <c r="E821" s="774"/>
      <c r="F821" s="77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1"/>
      <c r="B822" s="774"/>
      <c r="C822" s="774"/>
      <c r="D822" s="774"/>
      <c r="E822" s="774"/>
      <c r="F822" s="77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1"/>
      <c r="B823" s="774"/>
      <c r="C823" s="774"/>
      <c r="D823" s="774"/>
      <c r="E823" s="774"/>
      <c r="F823" s="77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1"/>
      <c r="B824" s="774"/>
      <c r="C824" s="774"/>
      <c r="D824" s="774"/>
      <c r="E824" s="774"/>
      <c r="F824" s="77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1"/>
      <c r="B825" s="774"/>
      <c r="C825" s="774"/>
      <c r="D825" s="774"/>
      <c r="E825" s="774"/>
      <c r="F825" s="77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1"/>
      <c r="B826" s="774"/>
      <c r="C826" s="774"/>
      <c r="D826" s="774"/>
      <c r="E826" s="774"/>
      <c r="F826" s="77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1"/>
      <c r="B827" s="774"/>
      <c r="C827" s="774"/>
      <c r="D827" s="774"/>
      <c r="E827" s="774"/>
      <c r="F827" s="77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1"/>
      <c r="B828" s="774"/>
      <c r="C828" s="774"/>
      <c r="D828" s="774"/>
      <c r="E828" s="774"/>
      <c r="F828" s="77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1"/>
      <c r="B829" s="774"/>
      <c r="C829" s="774"/>
      <c r="D829" s="774"/>
      <c r="E829" s="774"/>
      <c r="F829" s="77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1"/>
      <c r="B830" s="774"/>
      <c r="C830" s="774"/>
      <c r="D830" s="774"/>
      <c r="E830" s="774"/>
      <c r="F830" s="77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2" t="s">
        <v>486</v>
      </c>
      <c r="AM831" s="973"/>
      <c r="AN831" s="9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9" t="s">
        <v>615</v>
      </c>
      <c r="D837" s="416"/>
      <c r="E837" s="416"/>
      <c r="F837" s="416"/>
      <c r="G837" s="416"/>
      <c r="H837" s="416"/>
      <c r="I837" s="416"/>
      <c r="J837" s="417">
        <v>2010005018852</v>
      </c>
      <c r="K837" s="418"/>
      <c r="L837" s="418"/>
      <c r="M837" s="418"/>
      <c r="N837" s="418"/>
      <c r="O837" s="418"/>
      <c r="P837" s="430" t="s">
        <v>616</v>
      </c>
      <c r="Q837" s="315"/>
      <c r="R837" s="315"/>
      <c r="S837" s="315"/>
      <c r="T837" s="315"/>
      <c r="U837" s="315"/>
      <c r="V837" s="315"/>
      <c r="W837" s="315"/>
      <c r="X837" s="315"/>
      <c r="Y837" s="316">
        <v>2641</v>
      </c>
      <c r="Z837" s="317"/>
      <c r="AA837" s="317"/>
      <c r="AB837" s="318"/>
      <c r="AC837" s="431" t="s">
        <v>617</v>
      </c>
      <c r="AD837" s="424"/>
      <c r="AE837" s="424"/>
      <c r="AF837" s="424"/>
      <c r="AG837" s="424"/>
      <c r="AH837" s="452" t="s">
        <v>466</v>
      </c>
      <c r="AI837" s="420"/>
      <c r="AJ837" s="420"/>
      <c r="AK837" s="420"/>
      <c r="AL837" s="433" t="s">
        <v>466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9" t="s">
        <v>626</v>
      </c>
      <c r="D870" s="416"/>
      <c r="E870" s="416"/>
      <c r="F870" s="416"/>
      <c r="G870" s="416"/>
      <c r="H870" s="416"/>
      <c r="I870" s="416"/>
      <c r="J870" s="417">
        <v>1020001071491</v>
      </c>
      <c r="K870" s="418"/>
      <c r="L870" s="418"/>
      <c r="M870" s="418"/>
      <c r="N870" s="418"/>
      <c r="O870" s="418"/>
      <c r="P870" s="430" t="s">
        <v>627</v>
      </c>
      <c r="Q870" s="315"/>
      <c r="R870" s="315"/>
      <c r="S870" s="315"/>
      <c r="T870" s="315"/>
      <c r="U870" s="315"/>
      <c r="V870" s="315"/>
      <c r="W870" s="315"/>
      <c r="X870" s="315"/>
      <c r="Y870" s="316">
        <v>2375</v>
      </c>
      <c r="Z870" s="317"/>
      <c r="AA870" s="317"/>
      <c r="AB870" s="318"/>
      <c r="AC870" s="431" t="s">
        <v>520</v>
      </c>
      <c r="AD870" s="424"/>
      <c r="AE870" s="424"/>
      <c r="AF870" s="424"/>
      <c r="AG870" s="424"/>
      <c r="AH870" s="419">
        <v>3</v>
      </c>
      <c r="AI870" s="420"/>
      <c r="AJ870" s="420"/>
      <c r="AK870" s="420"/>
      <c r="AL870" s="323">
        <v>93.5</v>
      </c>
      <c r="AM870" s="324"/>
      <c r="AN870" s="324"/>
      <c r="AO870" s="325"/>
      <c r="AP870" s="319" t="s">
        <v>649</v>
      </c>
      <c r="AQ870" s="319"/>
      <c r="AR870" s="319"/>
      <c r="AS870" s="319"/>
      <c r="AT870" s="319"/>
      <c r="AU870" s="319"/>
      <c r="AV870" s="319"/>
      <c r="AW870" s="319"/>
      <c r="AX870" s="319"/>
    </row>
    <row r="871" spans="1:50" ht="30" customHeight="1" x14ac:dyDescent="0.15">
      <c r="A871" s="402">
        <v>2</v>
      </c>
      <c r="B871" s="402">
        <v>1</v>
      </c>
      <c r="C871" s="429" t="s">
        <v>628</v>
      </c>
      <c r="D871" s="416"/>
      <c r="E871" s="416"/>
      <c r="F871" s="416"/>
      <c r="G871" s="416"/>
      <c r="H871" s="416"/>
      <c r="I871" s="416"/>
      <c r="J871" s="417">
        <v>6010401015821</v>
      </c>
      <c r="K871" s="418"/>
      <c r="L871" s="418"/>
      <c r="M871" s="418"/>
      <c r="N871" s="418"/>
      <c r="O871" s="418"/>
      <c r="P871" s="430" t="s">
        <v>629</v>
      </c>
      <c r="Q871" s="315"/>
      <c r="R871" s="315"/>
      <c r="S871" s="315"/>
      <c r="T871" s="315"/>
      <c r="U871" s="315"/>
      <c r="V871" s="315"/>
      <c r="W871" s="315"/>
      <c r="X871" s="315"/>
      <c r="Y871" s="316">
        <v>101</v>
      </c>
      <c r="Z871" s="317"/>
      <c r="AA871" s="317"/>
      <c r="AB871" s="318"/>
      <c r="AC871" s="431" t="s">
        <v>521</v>
      </c>
      <c r="AD871" s="326"/>
      <c r="AE871" s="326"/>
      <c r="AF871" s="326"/>
      <c r="AG871" s="326"/>
      <c r="AH871" s="419">
        <v>6</v>
      </c>
      <c r="AI871" s="420"/>
      <c r="AJ871" s="420"/>
      <c r="AK871" s="420"/>
      <c r="AL871" s="323">
        <v>95.2</v>
      </c>
      <c r="AM871" s="324"/>
      <c r="AN871" s="324"/>
      <c r="AO871" s="325"/>
      <c r="AP871" s="319" t="s">
        <v>649</v>
      </c>
      <c r="AQ871" s="319"/>
      <c r="AR871" s="319"/>
      <c r="AS871" s="319"/>
      <c r="AT871" s="319"/>
      <c r="AU871" s="319"/>
      <c r="AV871" s="319"/>
      <c r="AW871" s="319"/>
      <c r="AX871" s="319"/>
    </row>
    <row r="872" spans="1:50" ht="30" customHeight="1" x14ac:dyDescent="0.15">
      <c r="A872" s="402">
        <v>3</v>
      </c>
      <c r="B872" s="402">
        <v>1</v>
      </c>
      <c r="C872" s="429" t="s">
        <v>630</v>
      </c>
      <c r="D872" s="416"/>
      <c r="E872" s="416"/>
      <c r="F872" s="416"/>
      <c r="G872" s="416"/>
      <c r="H872" s="416"/>
      <c r="I872" s="416"/>
      <c r="J872" s="417">
        <v>7010401022916</v>
      </c>
      <c r="K872" s="418"/>
      <c r="L872" s="418"/>
      <c r="M872" s="418"/>
      <c r="N872" s="418"/>
      <c r="O872" s="418"/>
      <c r="P872" s="430" t="s">
        <v>631</v>
      </c>
      <c r="Q872" s="315"/>
      <c r="R872" s="315"/>
      <c r="S872" s="315"/>
      <c r="T872" s="315"/>
      <c r="U872" s="315"/>
      <c r="V872" s="315"/>
      <c r="W872" s="315"/>
      <c r="X872" s="315"/>
      <c r="Y872" s="316">
        <v>98</v>
      </c>
      <c r="Z872" s="317"/>
      <c r="AA872" s="317"/>
      <c r="AB872" s="318"/>
      <c r="AC872" s="431" t="s">
        <v>520</v>
      </c>
      <c r="AD872" s="326"/>
      <c r="AE872" s="326"/>
      <c r="AF872" s="326"/>
      <c r="AG872" s="326"/>
      <c r="AH872" s="321">
        <v>2</v>
      </c>
      <c r="AI872" s="322"/>
      <c r="AJ872" s="322"/>
      <c r="AK872" s="322"/>
      <c r="AL872" s="323">
        <v>92.9</v>
      </c>
      <c r="AM872" s="324"/>
      <c r="AN872" s="324"/>
      <c r="AO872" s="325"/>
      <c r="AP872" s="319" t="s">
        <v>650</v>
      </c>
      <c r="AQ872" s="319"/>
      <c r="AR872" s="319"/>
      <c r="AS872" s="319"/>
      <c r="AT872" s="319"/>
      <c r="AU872" s="319"/>
      <c r="AV872" s="319"/>
      <c r="AW872" s="319"/>
      <c r="AX872" s="319"/>
    </row>
    <row r="873" spans="1:50" ht="30" customHeight="1" x14ac:dyDescent="0.15">
      <c r="A873" s="402">
        <v>4</v>
      </c>
      <c r="B873" s="402">
        <v>1</v>
      </c>
      <c r="C873" s="429" t="s">
        <v>632</v>
      </c>
      <c r="D873" s="416"/>
      <c r="E873" s="416"/>
      <c r="F873" s="416"/>
      <c r="G873" s="416"/>
      <c r="H873" s="416"/>
      <c r="I873" s="416"/>
      <c r="J873" s="417">
        <v>1010005016782</v>
      </c>
      <c r="K873" s="418"/>
      <c r="L873" s="418"/>
      <c r="M873" s="418"/>
      <c r="N873" s="418"/>
      <c r="O873" s="418"/>
      <c r="P873" s="430" t="s">
        <v>633</v>
      </c>
      <c r="Q873" s="315"/>
      <c r="R873" s="315"/>
      <c r="S873" s="315"/>
      <c r="T873" s="315"/>
      <c r="U873" s="315"/>
      <c r="V873" s="315"/>
      <c r="W873" s="315"/>
      <c r="X873" s="315"/>
      <c r="Y873" s="316">
        <v>0.1</v>
      </c>
      <c r="Z873" s="317"/>
      <c r="AA873" s="317"/>
      <c r="AB873" s="318"/>
      <c r="AC873" s="431" t="s">
        <v>525</v>
      </c>
      <c r="AD873" s="326"/>
      <c r="AE873" s="326"/>
      <c r="AF873" s="326"/>
      <c r="AG873" s="326"/>
      <c r="AH873" s="432" t="s">
        <v>466</v>
      </c>
      <c r="AI873" s="322"/>
      <c r="AJ873" s="322"/>
      <c r="AK873" s="322"/>
      <c r="AL873" s="433" t="s">
        <v>466</v>
      </c>
      <c r="AM873" s="324"/>
      <c r="AN873" s="324"/>
      <c r="AO873" s="325"/>
      <c r="AP873" s="319" t="s">
        <v>651</v>
      </c>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486</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8"/>
      <c r="E1101" s="275" t="s">
        <v>396</v>
      </c>
      <c r="F1101" s="908"/>
      <c r="G1101" s="908"/>
      <c r="H1101" s="908"/>
      <c r="I1101" s="908"/>
      <c r="J1101" s="275" t="s">
        <v>432</v>
      </c>
      <c r="K1101" s="275"/>
      <c r="L1101" s="275"/>
      <c r="M1101" s="275"/>
      <c r="N1101" s="275"/>
      <c r="O1101" s="275"/>
      <c r="P1101" s="342" t="s">
        <v>27</v>
      </c>
      <c r="Q1101" s="342"/>
      <c r="R1101" s="342"/>
      <c r="S1101" s="342"/>
      <c r="T1101" s="342"/>
      <c r="U1101" s="342"/>
      <c r="V1101" s="342"/>
      <c r="W1101" s="342"/>
      <c r="X1101" s="342"/>
      <c r="Y1101" s="275" t="s">
        <v>434</v>
      </c>
      <c r="Z1101" s="908"/>
      <c r="AA1101" s="908"/>
      <c r="AB1101" s="908"/>
      <c r="AC1101" s="275" t="s">
        <v>377</v>
      </c>
      <c r="AD1101" s="275"/>
      <c r="AE1101" s="275"/>
      <c r="AF1101" s="275"/>
      <c r="AG1101" s="275"/>
      <c r="AH1101" s="342" t="s">
        <v>391</v>
      </c>
      <c r="AI1101" s="343"/>
      <c r="AJ1101" s="343"/>
      <c r="AK1101" s="343"/>
      <c r="AL1101" s="343" t="s">
        <v>21</v>
      </c>
      <c r="AM1101" s="343"/>
      <c r="AN1101" s="343"/>
      <c r="AO1101" s="911"/>
      <c r="AP1101" s="428" t="s">
        <v>468</v>
      </c>
      <c r="AQ1101" s="428"/>
      <c r="AR1101" s="428"/>
      <c r="AS1101" s="428"/>
      <c r="AT1101" s="428"/>
      <c r="AU1101" s="428"/>
      <c r="AV1101" s="428"/>
      <c r="AW1101" s="428"/>
      <c r="AX1101" s="428"/>
    </row>
    <row r="1102" spans="1:50" ht="30" customHeight="1" x14ac:dyDescent="0.15">
      <c r="A1102" s="402">
        <v>1</v>
      </c>
      <c r="B1102" s="402">
        <v>1</v>
      </c>
      <c r="C1102" s="910" t="s">
        <v>558</v>
      </c>
      <c r="D1102" s="910"/>
      <c r="E1102" s="259" t="s">
        <v>646</v>
      </c>
      <c r="F1102" s="909"/>
      <c r="G1102" s="909"/>
      <c r="H1102" s="909"/>
      <c r="I1102" s="909"/>
      <c r="J1102" s="417" t="s">
        <v>558</v>
      </c>
      <c r="K1102" s="418"/>
      <c r="L1102" s="418"/>
      <c r="M1102" s="418"/>
      <c r="N1102" s="418"/>
      <c r="O1102" s="418"/>
      <c r="P1102" s="315" t="s">
        <v>558</v>
      </c>
      <c r="Q1102" s="315"/>
      <c r="R1102" s="315"/>
      <c r="S1102" s="315"/>
      <c r="T1102" s="315"/>
      <c r="U1102" s="315"/>
      <c r="V1102" s="315"/>
      <c r="W1102" s="315"/>
      <c r="X1102" s="315"/>
      <c r="Y1102" s="316" t="s">
        <v>558</v>
      </c>
      <c r="Z1102" s="317"/>
      <c r="AA1102" s="317"/>
      <c r="AB1102" s="318"/>
      <c r="AC1102" s="259" t="s">
        <v>646</v>
      </c>
      <c r="AD1102" s="909"/>
      <c r="AE1102" s="909"/>
      <c r="AF1102" s="909"/>
      <c r="AG1102" s="909"/>
      <c r="AH1102" s="321" t="s">
        <v>558</v>
      </c>
      <c r="AI1102" s="322"/>
      <c r="AJ1102" s="322"/>
      <c r="AK1102" s="322"/>
      <c r="AL1102" s="323" t="s">
        <v>558</v>
      </c>
      <c r="AM1102" s="324"/>
      <c r="AN1102" s="324"/>
      <c r="AO1102" s="325"/>
      <c r="AP1102" s="319" t="s">
        <v>647</v>
      </c>
      <c r="AQ1102" s="319"/>
      <c r="AR1102" s="319"/>
      <c r="AS1102" s="319"/>
      <c r="AT1102" s="319"/>
      <c r="AU1102" s="319"/>
      <c r="AV1102" s="319"/>
      <c r="AW1102" s="319"/>
      <c r="AX1102" s="319"/>
    </row>
    <row r="1103" spans="1:50" ht="30" hidden="1" customHeight="1" x14ac:dyDescent="0.15">
      <c r="A1103" s="402">
        <v>2</v>
      </c>
      <c r="B1103" s="402">
        <v>1</v>
      </c>
      <c r="C1103" s="910"/>
      <c r="D1103" s="910"/>
      <c r="E1103" s="909"/>
      <c r="F1103" s="909"/>
      <c r="G1103" s="909"/>
      <c r="H1103" s="909"/>
      <c r="I1103" s="90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0"/>
      <c r="D1104" s="910"/>
      <c r="E1104" s="909"/>
      <c r="F1104" s="909"/>
      <c r="G1104" s="909"/>
      <c r="H1104" s="909"/>
      <c r="I1104" s="90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0"/>
      <c r="D1105" s="910"/>
      <c r="E1105" s="909"/>
      <c r="F1105" s="909"/>
      <c r="G1105" s="909"/>
      <c r="H1105" s="909"/>
      <c r="I1105" s="90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0"/>
      <c r="D1106" s="910"/>
      <c r="E1106" s="909"/>
      <c r="F1106" s="909"/>
      <c r="G1106" s="909"/>
      <c r="H1106" s="909"/>
      <c r="I1106" s="90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0"/>
      <c r="D1107" s="910"/>
      <c r="E1107" s="909"/>
      <c r="F1107" s="909"/>
      <c r="G1107" s="909"/>
      <c r="H1107" s="909"/>
      <c r="I1107" s="90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0"/>
      <c r="D1108" s="910"/>
      <c r="E1108" s="909"/>
      <c r="F1108" s="909"/>
      <c r="G1108" s="909"/>
      <c r="H1108" s="909"/>
      <c r="I1108" s="90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0"/>
      <c r="D1109" s="910"/>
      <c r="E1109" s="909"/>
      <c r="F1109" s="909"/>
      <c r="G1109" s="909"/>
      <c r="H1109" s="909"/>
      <c r="I1109" s="90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0"/>
      <c r="D1110" s="910"/>
      <c r="E1110" s="909"/>
      <c r="F1110" s="909"/>
      <c r="G1110" s="909"/>
      <c r="H1110" s="909"/>
      <c r="I1110" s="90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0"/>
      <c r="D1111" s="910"/>
      <c r="E1111" s="909"/>
      <c r="F1111" s="909"/>
      <c r="G1111" s="909"/>
      <c r="H1111" s="909"/>
      <c r="I1111" s="90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0"/>
      <c r="D1112" s="910"/>
      <c r="E1112" s="909"/>
      <c r="F1112" s="909"/>
      <c r="G1112" s="909"/>
      <c r="H1112" s="909"/>
      <c r="I1112" s="90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0"/>
      <c r="D1113" s="910"/>
      <c r="E1113" s="909"/>
      <c r="F1113" s="909"/>
      <c r="G1113" s="909"/>
      <c r="H1113" s="909"/>
      <c r="I1113" s="90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0"/>
      <c r="D1114" s="910"/>
      <c r="E1114" s="909"/>
      <c r="F1114" s="909"/>
      <c r="G1114" s="909"/>
      <c r="H1114" s="909"/>
      <c r="I1114" s="90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0"/>
      <c r="D1115" s="910"/>
      <c r="E1115" s="909"/>
      <c r="F1115" s="909"/>
      <c r="G1115" s="909"/>
      <c r="H1115" s="909"/>
      <c r="I1115" s="90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0"/>
      <c r="D1116" s="910"/>
      <c r="E1116" s="909"/>
      <c r="F1116" s="909"/>
      <c r="G1116" s="909"/>
      <c r="H1116" s="909"/>
      <c r="I1116" s="90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0"/>
      <c r="D1117" s="910"/>
      <c r="E1117" s="909"/>
      <c r="F1117" s="909"/>
      <c r="G1117" s="909"/>
      <c r="H1117" s="909"/>
      <c r="I1117" s="90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0"/>
      <c r="D1118" s="910"/>
      <c r="E1118" s="909"/>
      <c r="F1118" s="909"/>
      <c r="G1118" s="909"/>
      <c r="H1118" s="909"/>
      <c r="I1118" s="90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0"/>
      <c r="D1119" s="910"/>
      <c r="E1119" s="259"/>
      <c r="F1119" s="909"/>
      <c r="G1119" s="909"/>
      <c r="H1119" s="909"/>
      <c r="I1119" s="90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0"/>
      <c r="D1120" s="910"/>
      <c r="E1120" s="909"/>
      <c r="F1120" s="909"/>
      <c r="G1120" s="909"/>
      <c r="H1120" s="909"/>
      <c r="I1120" s="90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0"/>
      <c r="D1121" s="910"/>
      <c r="E1121" s="909"/>
      <c r="F1121" s="909"/>
      <c r="G1121" s="909"/>
      <c r="H1121" s="909"/>
      <c r="I1121" s="90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0"/>
      <c r="D1122" s="910"/>
      <c r="E1122" s="909"/>
      <c r="F1122" s="909"/>
      <c r="G1122" s="909"/>
      <c r="H1122" s="909"/>
      <c r="I1122" s="90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0"/>
      <c r="D1123" s="910"/>
      <c r="E1123" s="909"/>
      <c r="F1123" s="909"/>
      <c r="G1123" s="909"/>
      <c r="H1123" s="909"/>
      <c r="I1123" s="90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0"/>
      <c r="D1124" s="910"/>
      <c r="E1124" s="909"/>
      <c r="F1124" s="909"/>
      <c r="G1124" s="909"/>
      <c r="H1124" s="909"/>
      <c r="I1124" s="90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0"/>
      <c r="D1125" s="910"/>
      <c r="E1125" s="909"/>
      <c r="F1125" s="909"/>
      <c r="G1125" s="909"/>
      <c r="H1125" s="909"/>
      <c r="I1125" s="90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0"/>
      <c r="D1126" s="910"/>
      <c r="E1126" s="909"/>
      <c r="F1126" s="909"/>
      <c r="G1126" s="909"/>
      <c r="H1126" s="909"/>
      <c r="I1126" s="90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0"/>
      <c r="D1127" s="910"/>
      <c r="E1127" s="909"/>
      <c r="F1127" s="909"/>
      <c r="G1127" s="909"/>
      <c r="H1127" s="909"/>
      <c r="I1127" s="90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0"/>
      <c r="D1128" s="910"/>
      <c r="E1128" s="909"/>
      <c r="F1128" s="909"/>
      <c r="G1128" s="909"/>
      <c r="H1128" s="909"/>
      <c r="I1128" s="90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0"/>
      <c r="D1129" s="910"/>
      <c r="E1129" s="909"/>
      <c r="F1129" s="909"/>
      <c r="G1129" s="909"/>
      <c r="H1129" s="909"/>
      <c r="I1129" s="90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0"/>
      <c r="D1130" s="910"/>
      <c r="E1130" s="909"/>
      <c r="F1130" s="909"/>
      <c r="G1130" s="909"/>
      <c r="H1130" s="909"/>
      <c r="I1130" s="90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0"/>
      <c r="D1131" s="910"/>
      <c r="E1131" s="909"/>
      <c r="F1131" s="909"/>
      <c r="G1131" s="909"/>
      <c r="H1131" s="909"/>
      <c r="I1131" s="90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9" priority="14053">
      <formula>IF(RIGHT(TEXT(AK14,"0.#"),1)=".",FALSE,TRUE)</formula>
    </cfRule>
    <cfRule type="expression" dxfId="2808" priority="14054">
      <formula>IF(RIGHT(TEXT(AK14,"0.#"),1)=".",TRUE,FALSE)</formula>
    </cfRule>
  </conditionalFormatting>
  <conditionalFormatting sqref="P18:AX18">
    <cfRule type="expression" dxfId="2807" priority="13929">
      <formula>IF(RIGHT(TEXT(P18,"0.#"),1)=".",FALSE,TRUE)</formula>
    </cfRule>
    <cfRule type="expression" dxfId="2806" priority="13930">
      <formula>IF(RIGHT(TEXT(P18,"0.#"),1)=".",TRUE,FALSE)</formula>
    </cfRule>
  </conditionalFormatting>
  <conditionalFormatting sqref="Y791">
    <cfRule type="expression" dxfId="2805" priority="13921">
      <formula>IF(RIGHT(TEXT(Y791,"0.#"),1)=".",FALSE,TRUE)</formula>
    </cfRule>
    <cfRule type="expression" dxfId="2804" priority="13922">
      <formula>IF(RIGHT(TEXT(Y791,"0.#"),1)=".",TRUE,FALSE)</formula>
    </cfRule>
  </conditionalFormatting>
  <conditionalFormatting sqref="Y822:Y829 Y820 Y809:Y816 Y807 Y796:Y803 Y794">
    <cfRule type="expression" dxfId="2803" priority="13703">
      <formula>IF(RIGHT(TEXT(Y794,"0.#"),1)=".",FALSE,TRUE)</formula>
    </cfRule>
    <cfRule type="expression" dxfId="2802" priority="13704">
      <formula>IF(RIGHT(TEXT(Y794,"0.#"),1)=".",TRUE,FALSE)</formula>
    </cfRule>
  </conditionalFormatting>
  <conditionalFormatting sqref="AK16:AQ17 AK15:AX15 AK13:AX13">
    <cfRule type="expression" dxfId="2801" priority="13751">
      <formula>IF(RIGHT(TEXT(AK13,"0.#"),1)=".",FALSE,TRUE)</formula>
    </cfRule>
    <cfRule type="expression" dxfId="2800" priority="13752">
      <formula>IF(RIGHT(TEXT(AK13,"0.#"),1)=".",TRUE,FALSE)</formula>
    </cfRule>
  </conditionalFormatting>
  <conditionalFormatting sqref="P19:AJ19">
    <cfRule type="expression" dxfId="2799" priority="13749">
      <formula>IF(RIGHT(TEXT(P19,"0.#"),1)=".",FALSE,TRUE)</formula>
    </cfRule>
    <cfRule type="expression" dxfId="2798" priority="13750">
      <formula>IF(RIGHT(TEXT(P19,"0.#"),1)=".",TRUE,FALSE)</formula>
    </cfRule>
  </conditionalFormatting>
  <conditionalFormatting sqref="AQ101">
    <cfRule type="expression" dxfId="2797" priority="13741">
      <formula>IF(RIGHT(TEXT(AQ101,"0.#"),1)=".",FALSE,TRUE)</formula>
    </cfRule>
    <cfRule type="expression" dxfId="2796" priority="13742">
      <formula>IF(RIGHT(TEXT(AQ101,"0.#"),1)=".",TRUE,FALSE)</formula>
    </cfRule>
  </conditionalFormatting>
  <conditionalFormatting sqref="Y784:Y790">
    <cfRule type="expression" dxfId="2795" priority="13727">
      <formula>IF(RIGHT(TEXT(Y784,"0.#"),1)=".",FALSE,TRUE)</formula>
    </cfRule>
    <cfRule type="expression" dxfId="2794" priority="13728">
      <formula>IF(RIGHT(TEXT(Y784,"0.#"),1)=".",TRUE,FALSE)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cfRule type="expression" dxfId="2791" priority="13721">
      <formula>IF(RIGHT(TEXT(AU783,"0.#"),1)=".",FALSE,TRUE)</formula>
    </cfRule>
    <cfRule type="expression" dxfId="2790" priority="13722">
      <formula>IF(RIGHT(TEXT(AU783,"0.#"),1)=".",TRUE,FALSE)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U32:AU34">
    <cfRule type="expression" dxfId="2771" priority="13489">
      <formula>IF(RIGHT(TEXT(AU32,"0.#"),1)=".",FALSE,TRUE)</formula>
    </cfRule>
    <cfRule type="expression" dxfId="2770" priority="13490">
      <formula>IF(RIGHT(TEXT(AU32,"0.#"),1)=".",TRUE,FALSE)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M101">
    <cfRule type="expression" dxfId="2685" priority="13271">
      <formula>IF(RIGHT(TEXT(AM101,"0.#"),1)=".",FALSE,TRUE)</formula>
    </cfRule>
    <cfRule type="expression" dxfId="2684" priority="13272">
      <formula>IF(RIGHT(TEXT(AM101,"0.#"),1)=".",TRUE,FALSE)</formula>
    </cfRule>
  </conditionalFormatting>
  <conditionalFormatting sqref="AM102">
    <cfRule type="expression" dxfId="2683" priority="13265">
      <formula>IF(RIGHT(TEXT(AM102,"0.#"),1)=".",FALSE,TRUE)</formula>
    </cfRule>
    <cfRule type="expression" dxfId="2682" priority="13266">
      <formula>IF(RIGHT(TEXT(AM102,"0.#"),1)=".",TRUE,FALSE)</formula>
    </cfRule>
  </conditionalFormatting>
  <conditionalFormatting sqref="AQ102">
    <cfRule type="expression" dxfId="2681" priority="13263">
      <formula>IF(RIGHT(TEXT(AQ102,"0.#"),1)=".",FALSE,TRUE)</formula>
    </cfRule>
    <cfRule type="expression" dxfId="2680" priority="13264">
      <formula>IF(RIGHT(TEXT(AQ102,"0.#"),1)=".",TRUE,FALSE)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M104">
    <cfRule type="expression" dxfId="2675" priority="13257">
      <formula>IF(RIGHT(TEXT(AM104,"0.#"),1)=".",FALSE,TRUE)</formula>
    </cfRule>
    <cfRule type="expression" dxfId="2674" priority="13258">
      <formula>IF(RIGHT(TEXT(AM104,"0.#"),1)=".",TRUE,FALSE)</formula>
    </cfRule>
  </conditionalFormatting>
  <conditionalFormatting sqref="AE105">
    <cfRule type="expression" dxfId="2673" priority="13255">
      <formula>IF(RIGHT(TEXT(AE105,"0.#"),1)=".",FALSE,TRUE)</formula>
    </cfRule>
    <cfRule type="expression" dxfId="2672" priority="13256">
      <formula>IF(RIGHT(TEXT(AE105,"0.#"),1)=".",TRUE,FALSE)</formula>
    </cfRule>
  </conditionalFormatting>
  <conditionalFormatting sqref="AI105">
    <cfRule type="expression" dxfId="2671" priority="13253">
      <formula>IF(RIGHT(TEXT(AI105,"0.#"),1)=".",FALSE,TRUE)</formula>
    </cfRule>
    <cfRule type="expression" dxfId="2670" priority="13254">
      <formula>IF(RIGHT(TEXT(AI105,"0.#"),1)=".",TRUE,FALSE)</formula>
    </cfRule>
  </conditionalFormatting>
  <conditionalFormatting sqref="AM105">
    <cfRule type="expression" dxfId="2669" priority="13251">
      <formula>IF(RIGHT(TEXT(AM105,"0.#"),1)=".",FALSE,TRUE)</formula>
    </cfRule>
    <cfRule type="expression" dxfId="2668" priority="13252">
      <formula>IF(RIGHT(TEXT(AM105,"0.#"),1)=".",TRUE,FALSE)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Q116">
    <cfRule type="expression" dxfId="2631" priority="13205">
      <formula>IF(RIGHT(TEXT(AQ116,"0.#"),1)=".",FALSE,TRUE)</formula>
    </cfRule>
    <cfRule type="expression" dxfId="2630" priority="13206">
      <formula>IF(RIGHT(TEXT(AQ116,"0.#"),1)=".",TRUE,FALSE)</formula>
    </cfRule>
  </conditionalFormatting>
  <conditionalFormatting sqref="AM116">
    <cfRule type="expression" dxfId="2629" priority="13201">
      <formula>IF(RIGHT(TEXT(AM116,"0.#"),1)=".",FALSE,TRUE)</formula>
    </cfRule>
    <cfRule type="expression" dxfId="2628" priority="13202">
      <formula>IF(RIGHT(TEXT(AM116,"0.#"),1)=".",TRUE,FALSE)</formula>
    </cfRule>
  </conditionalFormatting>
  <conditionalFormatting sqref="AM117">
    <cfRule type="expression" dxfId="2627" priority="13199">
      <formula>IF(RIGHT(TEXT(AM117,"0.#"),1)=".",FALSE,TRUE)</formula>
    </cfRule>
    <cfRule type="expression" dxfId="2626" priority="13200">
      <formula>IF(RIGHT(TEXT(AM117,"0.#"),1)=".",TRUE,FALSE)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39:AO866">
    <cfRule type="expression" dxfId="2541" priority="6675">
      <formula>IF(AND(AL839&gt;=0, RIGHT(TEXT(AL839,"0.#"),1)&lt;&gt;"."),TRUE,FALSE)</formula>
    </cfRule>
    <cfRule type="expression" dxfId="2540" priority="6676">
      <formula>IF(AND(AL839&gt;=0, RIGHT(TEXT(AL839,"0.#"),1)="."),TRUE,FALSE)</formula>
    </cfRule>
    <cfRule type="expression" dxfId="2539" priority="6677">
      <formula>IF(AND(AL839&lt;0, RIGHT(TEXT(AL839,"0.#"),1)&lt;&gt;"."),TRUE,FALSE)</formula>
    </cfRule>
    <cfRule type="expression" dxfId="2538" priority="6678">
      <formula>IF(AND(AL839&lt;0, RIGHT(TEXT(AL839,"0.#"),1)="."),TRUE,FALSE)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39:Y866">
    <cfRule type="expression" dxfId="2467" priority="3003">
      <formula>IF(RIGHT(TEXT(Y839,"0.#"),1)=".",FALSE,TRUE)</formula>
    </cfRule>
    <cfRule type="expression" dxfId="2466" priority="3004">
      <formula>IF(RIGHT(TEXT(Y839,"0.#"),1)=".",TRUE,FALSE)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02:AO1131">
    <cfRule type="expression" dxfId="2437" priority="2909">
      <formula>IF(AND(AL1102&gt;=0, RIGHT(TEXT(AL1102,"0.#"),1)&lt;&gt;"."),TRUE,FALSE)</formula>
    </cfRule>
    <cfRule type="expression" dxfId="2436" priority="2910">
      <formula>IF(AND(AL1102&gt;=0, RIGHT(TEXT(AL1102,"0.#"),1)="."),TRUE,FALSE)</formula>
    </cfRule>
    <cfRule type="expression" dxfId="2435" priority="2911">
      <formula>IF(AND(AL1102&lt;0, RIGHT(TEXT(AL1102,"0.#"),1)&lt;&gt;"."),TRUE,FALSE)</formula>
    </cfRule>
    <cfRule type="expression" dxfId="2434" priority="2912">
      <formula>IF(AND(AL1102&lt;0, RIGHT(TEXT(AL1102,"0.#"),1)="."),TRUE,FALSE)</formula>
    </cfRule>
  </conditionalFormatting>
  <conditionalFormatting sqref="Y1102:Y1131">
    <cfRule type="expression" dxfId="2433" priority="2907">
      <formula>IF(RIGHT(TEXT(Y1102,"0.#"),1)=".",FALSE,TRUE)</formula>
    </cfRule>
    <cfRule type="expression" dxfId="2432" priority="2908">
      <formula>IF(RIGHT(TEXT(Y1102,"0.#"),1)=".",TRUE,FALSE)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38:AO838">
    <cfRule type="expression" dxfId="2423" priority="2861">
      <formula>IF(AND(AL838&gt;=0, RIGHT(TEXT(AL838,"0.#"),1)&lt;&gt;"."),TRUE,FALSE)</formula>
    </cfRule>
    <cfRule type="expression" dxfId="2422" priority="2862">
      <formula>IF(AND(AL838&gt;=0, RIGHT(TEXT(AL838,"0.#"),1)="."),TRUE,FALSE)</formula>
    </cfRule>
    <cfRule type="expression" dxfId="2421" priority="2863">
      <formula>IF(AND(AL838&lt;0, RIGHT(TEXT(AL838,"0.#"),1)&lt;&gt;"."),TRUE,FALSE)</formula>
    </cfRule>
    <cfRule type="expression" dxfId="2420" priority="2864">
      <formula>IF(AND(AL838&lt;0, RIGHT(TEXT(AL838,"0.#"),1)="."),TRUE,FALSE)</formula>
    </cfRule>
  </conditionalFormatting>
  <conditionalFormatting sqref="Y838">
    <cfRule type="expression" dxfId="2419" priority="2859">
      <formula>IF(RIGHT(TEXT(Y838,"0.#"),1)=".",FALSE,TRUE)</formula>
    </cfRule>
    <cfRule type="expression" dxfId="2418" priority="2860">
      <formula>IF(RIGHT(TEXT(Y838,"0.#"),1)=".",TRUE,FALSE)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74:Y899">
    <cfRule type="expression" dxfId="2101" priority="2119">
      <formula>IF(RIGHT(TEXT(Y874,"0.#"),1)=".",FALSE,TRUE)</formula>
    </cfRule>
    <cfRule type="expression" dxfId="2100" priority="2120">
      <formula>IF(RIGHT(TEXT(Y874,"0.#"),1)=".",TRUE,FALSE)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4:AO899">
    <cfRule type="expression" dxfId="2005" priority="2121">
      <formula>IF(AND(AL874&gt;=0, RIGHT(TEXT(AL874,"0.#"),1)&lt;&gt;"."),TRUE,FALSE)</formula>
    </cfRule>
    <cfRule type="expression" dxfId="2004" priority="2122">
      <formula>IF(AND(AL874&gt;=0, RIGHT(TEXT(AL874,"0.#"),1)="."),TRUE,FALSE)</formula>
    </cfRule>
    <cfRule type="expression" dxfId="2003" priority="2123">
      <formula>IF(AND(AL874&lt;0, RIGHT(TEXT(AL874,"0.#"),1)&lt;&gt;"."),TRUE,FALSE)</formula>
    </cfRule>
    <cfRule type="expression" dxfId="2002" priority="2124">
      <formula>IF(AND(AL874&lt;0, RIGHT(TEXT(AL874,"0.#"),1)="."),TRUE,FALSE)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14:AJ14">
    <cfRule type="expression" dxfId="751" priority="51">
      <formula>IF(RIGHT(TEXT(P14,"0.#"),1)=".",FALSE,TRUE)</formula>
    </cfRule>
    <cfRule type="expression" dxfId="750" priority="52">
      <formula>IF(RIGHT(TEXT(P14,"0.#"),1)=".",TRUE,FALSE)</formula>
    </cfRule>
  </conditionalFormatting>
  <conditionalFormatting sqref="P15:AJ17 P13:AJ13">
    <cfRule type="expression" dxfId="749" priority="49">
      <formula>IF(RIGHT(TEXT(P13,"0.#"),1)=".",FALSE,TRUE)</formula>
    </cfRule>
    <cfRule type="expression" dxfId="748" priority="50">
      <formula>IF(RIGHT(TEXT(P13,"0.#"),1)=".",TRUE,FALSE)</formula>
    </cfRule>
  </conditionalFormatting>
  <conditionalFormatting sqref="AE32 AI32 AM32">
    <cfRule type="expression" dxfId="747" priority="47">
      <formula>IF(RIGHT(TEXT(AE32,"0.#"),1)=".",FALSE,TRUE)</formula>
    </cfRule>
    <cfRule type="expression" dxfId="746" priority="48">
      <formula>IF(RIGHT(TEXT(AE32,"0.#"),1)=".",TRUE,FALSE)</formula>
    </cfRule>
  </conditionalFormatting>
  <conditionalFormatting sqref="AE33 AI33 AM33">
    <cfRule type="expression" dxfId="745" priority="45">
      <formula>IF(RIGHT(TEXT(AE33,"0.#"),1)=".",FALSE,TRUE)</formula>
    </cfRule>
    <cfRule type="expression" dxfId="744" priority="46">
      <formula>IF(RIGHT(TEXT(AE33,"0.#"),1)=".",TRUE,FALSE)</formula>
    </cfRule>
  </conditionalFormatting>
  <conditionalFormatting sqref="AE34 AI34 AM34">
    <cfRule type="expression" dxfId="743" priority="43">
      <formula>IF(RIGHT(TEXT(AE34,"0.#"),1)=".",FALSE,TRUE)</formula>
    </cfRule>
    <cfRule type="expression" dxfId="742" priority="44">
      <formula>IF(RIGHT(TEXT(AE34,"0.#"),1)=".",TRUE,FALSE)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 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Y872:Y873">
    <cfRule type="expression" dxfId="711" priority="7">
      <formula>IF(RIGHT(TEXT(Y872,"0.#"),1)=".",FALSE,TRUE)</formula>
    </cfRule>
    <cfRule type="expression" dxfId="710" priority="8">
      <formula>IF(RIGHT(TEXT(Y872,"0.#"),1)=".",TRUE,FALSE)</formula>
    </cfRule>
  </conditionalFormatting>
  <conditionalFormatting sqref="Y870:Y871">
    <cfRule type="expression" dxfId="709" priority="1">
      <formula>IF(RIGHT(TEXT(Y870,"0.#"),1)=".",FALSE,TRUE)</formula>
    </cfRule>
    <cfRule type="expression" dxfId="708" priority="2">
      <formula>IF(RIGHT(TEXT(Y870,"0.#"),1)=".",TRUE,FALSE)</formula>
    </cfRule>
  </conditionalFormatting>
  <conditionalFormatting sqref="AL872:AO873">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636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808" t="s">
        <v>265</v>
      </c>
      <c r="H2" s="792"/>
      <c r="I2" s="792"/>
      <c r="J2" s="792"/>
      <c r="K2" s="792"/>
      <c r="L2" s="792"/>
      <c r="M2" s="792"/>
      <c r="N2" s="792"/>
      <c r="O2" s="793"/>
      <c r="P2" s="791" t="s">
        <v>59</v>
      </c>
      <c r="Q2" s="792"/>
      <c r="R2" s="792"/>
      <c r="S2" s="792"/>
      <c r="T2" s="792"/>
      <c r="U2" s="792"/>
      <c r="V2" s="792"/>
      <c r="W2" s="792"/>
      <c r="X2" s="793"/>
      <c r="Y2" s="1021"/>
      <c r="Z2" s="410"/>
      <c r="AA2" s="411"/>
      <c r="AB2" s="1025" t="s">
        <v>11</v>
      </c>
      <c r="AC2" s="1026"/>
      <c r="AD2" s="1027"/>
      <c r="AE2" s="1013" t="s">
        <v>357</v>
      </c>
      <c r="AF2" s="1013"/>
      <c r="AG2" s="1013"/>
      <c r="AH2" s="1013"/>
      <c r="AI2" s="1013" t="s">
        <v>363</v>
      </c>
      <c r="AJ2" s="1013"/>
      <c r="AK2" s="1013"/>
      <c r="AL2" s="1013"/>
      <c r="AM2" s="1013" t="s">
        <v>472</v>
      </c>
      <c r="AN2" s="1013"/>
      <c r="AO2" s="1013"/>
      <c r="AP2" s="463"/>
      <c r="AQ2" s="173" t="s">
        <v>355</v>
      </c>
      <c r="AR2" s="166"/>
      <c r="AS2" s="166"/>
      <c r="AT2" s="167"/>
      <c r="AU2" s="371" t="s">
        <v>253</v>
      </c>
      <c r="AV2" s="371"/>
      <c r="AW2" s="371"/>
      <c r="AX2" s="372"/>
    </row>
    <row r="3" spans="1:50" ht="18.75" customHeight="1" x14ac:dyDescent="0.15">
      <c r="A3" s="517"/>
      <c r="B3" s="518"/>
      <c r="C3" s="518"/>
      <c r="D3" s="518"/>
      <c r="E3" s="518"/>
      <c r="F3" s="519"/>
      <c r="G3" s="572"/>
      <c r="H3" s="377"/>
      <c r="I3" s="377"/>
      <c r="J3" s="377"/>
      <c r="K3" s="377"/>
      <c r="L3" s="377"/>
      <c r="M3" s="377"/>
      <c r="N3" s="377"/>
      <c r="O3" s="573"/>
      <c r="P3" s="585"/>
      <c r="Q3" s="377"/>
      <c r="R3" s="377"/>
      <c r="S3" s="377"/>
      <c r="T3" s="377"/>
      <c r="U3" s="377"/>
      <c r="V3" s="377"/>
      <c r="W3" s="377"/>
      <c r="X3" s="573"/>
      <c r="Y3" s="1022"/>
      <c r="Z3" s="1023"/>
      <c r="AA3" s="1024"/>
      <c r="AB3" s="1028"/>
      <c r="AC3" s="1029"/>
      <c r="AD3" s="103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0"/>
      <c r="B4" s="518"/>
      <c r="C4" s="518"/>
      <c r="D4" s="518"/>
      <c r="E4" s="518"/>
      <c r="F4" s="519"/>
      <c r="G4" s="545"/>
      <c r="H4" s="1031"/>
      <c r="I4" s="1031"/>
      <c r="J4" s="1031"/>
      <c r="K4" s="1031"/>
      <c r="L4" s="1031"/>
      <c r="M4" s="1031"/>
      <c r="N4" s="1031"/>
      <c r="O4" s="1032"/>
      <c r="P4" s="158"/>
      <c r="Q4" s="1039"/>
      <c r="R4" s="1039"/>
      <c r="S4" s="1039"/>
      <c r="T4" s="1039"/>
      <c r="U4" s="1039"/>
      <c r="V4" s="1039"/>
      <c r="W4" s="1039"/>
      <c r="X4" s="1040"/>
      <c r="Y4" s="1017" t="s">
        <v>12</v>
      </c>
      <c r="Z4" s="1018"/>
      <c r="AA4" s="1019"/>
      <c r="AB4" s="556"/>
      <c r="AC4" s="1020"/>
      <c r="AD4" s="102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1"/>
      <c r="B5" s="522"/>
      <c r="C5" s="522"/>
      <c r="D5" s="522"/>
      <c r="E5" s="522"/>
      <c r="F5" s="523"/>
      <c r="G5" s="1033"/>
      <c r="H5" s="1034"/>
      <c r="I5" s="1034"/>
      <c r="J5" s="1034"/>
      <c r="K5" s="1034"/>
      <c r="L5" s="1034"/>
      <c r="M5" s="1034"/>
      <c r="N5" s="1034"/>
      <c r="O5" s="1035"/>
      <c r="P5" s="1041"/>
      <c r="Q5" s="1041"/>
      <c r="R5" s="1041"/>
      <c r="S5" s="1041"/>
      <c r="T5" s="1041"/>
      <c r="U5" s="1041"/>
      <c r="V5" s="1041"/>
      <c r="W5" s="1041"/>
      <c r="X5" s="1042"/>
      <c r="Y5" s="301" t="s">
        <v>54</v>
      </c>
      <c r="Z5" s="1014"/>
      <c r="AA5" s="1015"/>
      <c r="AB5" s="527"/>
      <c r="AC5" s="1016"/>
      <c r="AD5" s="101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1"/>
      <c r="B6" s="522"/>
      <c r="C6" s="522"/>
      <c r="D6" s="522"/>
      <c r="E6" s="522"/>
      <c r="F6" s="523"/>
      <c r="G6" s="1036"/>
      <c r="H6" s="1037"/>
      <c r="I6" s="1037"/>
      <c r="J6" s="1037"/>
      <c r="K6" s="1037"/>
      <c r="L6" s="1037"/>
      <c r="M6" s="1037"/>
      <c r="N6" s="1037"/>
      <c r="O6" s="1038"/>
      <c r="P6" s="1043"/>
      <c r="Q6" s="1043"/>
      <c r="R6" s="1043"/>
      <c r="S6" s="1043"/>
      <c r="T6" s="1043"/>
      <c r="U6" s="1043"/>
      <c r="V6" s="1043"/>
      <c r="W6" s="1043"/>
      <c r="X6" s="1044"/>
      <c r="Y6" s="1045" t="s">
        <v>13</v>
      </c>
      <c r="Z6" s="1014"/>
      <c r="AA6" s="1015"/>
      <c r="AB6" s="466" t="s">
        <v>301</v>
      </c>
      <c r="AC6" s="1046"/>
      <c r="AD6" s="104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7" t="s">
        <v>491</v>
      </c>
      <c r="B9" s="518"/>
      <c r="C9" s="518"/>
      <c r="D9" s="518"/>
      <c r="E9" s="518"/>
      <c r="F9" s="519"/>
      <c r="G9" s="808" t="s">
        <v>265</v>
      </c>
      <c r="H9" s="792"/>
      <c r="I9" s="792"/>
      <c r="J9" s="792"/>
      <c r="K9" s="792"/>
      <c r="L9" s="792"/>
      <c r="M9" s="792"/>
      <c r="N9" s="792"/>
      <c r="O9" s="793"/>
      <c r="P9" s="791" t="s">
        <v>59</v>
      </c>
      <c r="Q9" s="792"/>
      <c r="R9" s="792"/>
      <c r="S9" s="792"/>
      <c r="T9" s="792"/>
      <c r="U9" s="792"/>
      <c r="V9" s="792"/>
      <c r="W9" s="792"/>
      <c r="X9" s="793"/>
      <c r="Y9" s="1021"/>
      <c r="Z9" s="410"/>
      <c r="AA9" s="411"/>
      <c r="AB9" s="1025" t="s">
        <v>11</v>
      </c>
      <c r="AC9" s="1026"/>
      <c r="AD9" s="1027"/>
      <c r="AE9" s="1013" t="s">
        <v>357</v>
      </c>
      <c r="AF9" s="1013"/>
      <c r="AG9" s="1013"/>
      <c r="AH9" s="1013"/>
      <c r="AI9" s="1013" t="s">
        <v>363</v>
      </c>
      <c r="AJ9" s="1013"/>
      <c r="AK9" s="1013"/>
      <c r="AL9" s="1013"/>
      <c r="AM9" s="1013" t="s">
        <v>472</v>
      </c>
      <c r="AN9" s="1013"/>
      <c r="AO9" s="1013"/>
      <c r="AP9" s="463"/>
      <c r="AQ9" s="173" t="s">
        <v>355</v>
      </c>
      <c r="AR9" s="166"/>
      <c r="AS9" s="166"/>
      <c r="AT9" s="167"/>
      <c r="AU9" s="371" t="s">
        <v>253</v>
      </c>
      <c r="AV9" s="371"/>
      <c r="AW9" s="371"/>
      <c r="AX9" s="372"/>
    </row>
    <row r="10" spans="1:50" ht="18.75" customHeight="1" x14ac:dyDescent="0.15">
      <c r="A10" s="517"/>
      <c r="B10" s="518"/>
      <c r="C10" s="518"/>
      <c r="D10" s="518"/>
      <c r="E10" s="518"/>
      <c r="F10" s="519"/>
      <c r="G10" s="572"/>
      <c r="H10" s="377"/>
      <c r="I10" s="377"/>
      <c r="J10" s="377"/>
      <c r="K10" s="377"/>
      <c r="L10" s="377"/>
      <c r="M10" s="377"/>
      <c r="N10" s="377"/>
      <c r="O10" s="573"/>
      <c r="P10" s="585"/>
      <c r="Q10" s="377"/>
      <c r="R10" s="377"/>
      <c r="S10" s="377"/>
      <c r="T10" s="377"/>
      <c r="U10" s="377"/>
      <c r="V10" s="377"/>
      <c r="W10" s="377"/>
      <c r="X10" s="573"/>
      <c r="Y10" s="1022"/>
      <c r="Z10" s="1023"/>
      <c r="AA10" s="1024"/>
      <c r="AB10" s="1028"/>
      <c r="AC10" s="1029"/>
      <c r="AD10" s="103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0"/>
      <c r="B11" s="518"/>
      <c r="C11" s="518"/>
      <c r="D11" s="518"/>
      <c r="E11" s="518"/>
      <c r="F11" s="519"/>
      <c r="G11" s="545"/>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56"/>
      <c r="AC11" s="1020"/>
      <c r="AD11" s="102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1"/>
      <c r="B12" s="522"/>
      <c r="C12" s="522"/>
      <c r="D12" s="522"/>
      <c r="E12" s="522"/>
      <c r="F12" s="523"/>
      <c r="G12" s="1033"/>
      <c r="H12" s="1034"/>
      <c r="I12" s="1034"/>
      <c r="J12" s="1034"/>
      <c r="K12" s="1034"/>
      <c r="L12" s="1034"/>
      <c r="M12" s="1034"/>
      <c r="N12" s="1034"/>
      <c r="O12" s="1035"/>
      <c r="P12" s="1041"/>
      <c r="Q12" s="1041"/>
      <c r="R12" s="1041"/>
      <c r="S12" s="1041"/>
      <c r="T12" s="1041"/>
      <c r="U12" s="1041"/>
      <c r="V12" s="1041"/>
      <c r="W12" s="1041"/>
      <c r="X12" s="1042"/>
      <c r="Y12" s="301" t="s">
        <v>54</v>
      </c>
      <c r="Z12" s="1014"/>
      <c r="AA12" s="1015"/>
      <c r="AB12" s="527"/>
      <c r="AC12" s="1016"/>
      <c r="AD12" s="101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0"/>
      <c r="B13" s="651"/>
      <c r="C13" s="651"/>
      <c r="D13" s="651"/>
      <c r="E13" s="651"/>
      <c r="F13" s="652"/>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6" t="s">
        <v>301</v>
      </c>
      <c r="AC13" s="1046"/>
      <c r="AD13" s="104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7" t="s">
        <v>491</v>
      </c>
      <c r="B16" s="518"/>
      <c r="C16" s="518"/>
      <c r="D16" s="518"/>
      <c r="E16" s="518"/>
      <c r="F16" s="519"/>
      <c r="G16" s="808" t="s">
        <v>265</v>
      </c>
      <c r="H16" s="792"/>
      <c r="I16" s="792"/>
      <c r="J16" s="792"/>
      <c r="K16" s="792"/>
      <c r="L16" s="792"/>
      <c r="M16" s="792"/>
      <c r="N16" s="792"/>
      <c r="O16" s="793"/>
      <c r="P16" s="791" t="s">
        <v>59</v>
      </c>
      <c r="Q16" s="792"/>
      <c r="R16" s="792"/>
      <c r="S16" s="792"/>
      <c r="T16" s="792"/>
      <c r="U16" s="792"/>
      <c r="V16" s="792"/>
      <c r="W16" s="792"/>
      <c r="X16" s="793"/>
      <c r="Y16" s="1021"/>
      <c r="Z16" s="410"/>
      <c r="AA16" s="411"/>
      <c r="AB16" s="1025" t="s">
        <v>11</v>
      </c>
      <c r="AC16" s="1026"/>
      <c r="AD16" s="1027"/>
      <c r="AE16" s="1013" t="s">
        <v>357</v>
      </c>
      <c r="AF16" s="1013"/>
      <c r="AG16" s="1013"/>
      <c r="AH16" s="1013"/>
      <c r="AI16" s="1013" t="s">
        <v>363</v>
      </c>
      <c r="AJ16" s="1013"/>
      <c r="AK16" s="1013"/>
      <c r="AL16" s="1013"/>
      <c r="AM16" s="1013" t="s">
        <v>472</v>
      </c>
      <c r="AN16" s="1013"/>
      <c r="AO16" s="1013"/>
      <c r="AP16" s="463"/>
      <c r="AQ16" s="173" t="s">
        <v>355</v>
      </c>
      <c r="AR16" s="166"/>
      <c r="AS16" s="166"/>
      <c r="AT16" s="167"/>
      <c r="AU16" s="371" t="s">
        <v>253</v>
      </c>
      <c r="AV16" s="371"/>
      <c r="AW16" s="371"/>
      <c r="AX16" s="372"/>
    </row>
    <row r="17" spans="1:50" ht="18.75" customHeight="1" x14ac:dyDescent="0.15">
      <c r="A17" s="517"/>
      <c r="B17" s="518"/>
      <c r="C17" s="518"/>
      <c r="D17" s="518"/>
      <c r="E17" s="518"/>
      <c r="F17" s="519"/>
      <c r="G17" s="572"/>
      <c r="H17" s="377"/>
      <c r="I17" s="377"/>
      <c r="J17" s="377"/>
      <c r="K17" s="377"/>
      <c r="L17" s="377"/>
      <c r="M17" s="377"/>
      <c r="N17" s="377"/>
      <c r="O17" s="573"/>
      <c r="P17" s="585"/>
      <c r="Q17" s="377"/>
      <c r="R17" s="377"/>
      <c r="S17" s="377"/>
      <c r="T17" s="377"/>
      <c r="U17" s="377"/>
      <c r="V17" s="377"/>
      <c r="W17" s="377"/>
      <c r="X17" s="573"/>
      <c r="Y17" s="1022"/>
      <c r="Z17" s="1023"/>
      <c r="AA17" s="1024"/>
      <c r="AB17" s="1028"/>
      <c r="AC17" s="1029"/>
      <c r="AD17" s="103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0"/>
      <c r="B18" s="518"/>
      <c r="C18" s="518"/>
      <c r="D18" s="518"/>
      <c r="E18" s="518"/>
      <c r="F18" s="519"/>
      <c r="G18" s="545"/>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56"/>
      <c r="AC18" s="1020"/>
      <c r="AD18" s="102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1"/>
      <c r="B19" s="522"/>
      <c r="C19" s="522"/>
      <c r="D19" s="522"/>
      <c r="E19" s="522"/>
      <c r="F19" s="523"/>
      <c r="G19" s="1033"/>
      <c r="H19" s="1034"/>
      <c r="I19" s="1034"/>
      <c r="J19" s="1034"/>
      <c r="K19" s="1034"/>
      <c r="L19" s="1034"/>
      <c r="M19" s="1034"/>
      <c r="N19" s="1034"/>
      <c r="O19" s="1035"/>
      <c r="P19" s="1041"/>
      <c r="Q19" s="1041"/>
      <c r="R19" s="1041"/>
      <c r="S19" s="1041"/>
      <c r="T19" s="1041"/>
      <c r="U19" s="1041"/>
      <c r="V19" s="1041"/>
      <c r="W19" s="1041"/>
      <c r="X19" s="1042"/>
      <c r="Y19" s="301" t="s">
        <v>54</v>
      </c>
      <c r="Z19" s="1014"/>
      <c r="AA19" s="1015"/>
      <c r="AB19" s="527"/>
      <c r="AC19" s="1016"/>
      <c r="AD19" s="101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0"/>
      <c r="B20" s="651"/>
      <c r="C20" s="651"/>
      <c r="D20" s="651"/>
      <c r="E20" s="651"/>
      <c r="F20" s="652"/>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6" t="s">
        <v>301</v>
      </c>
      <c r="AC20" s="1046"/>
      <c r="AD20" s="104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7" t="s">
        <v>491</v>
      </c>
      <c r="B23" s="518"/>
      <c r="C23" s="518"/>
      <c r="D23" s="518"/>
      <c r="E23" s="518"/>
      <c r="F23" s="519"/>
      <c r="G23" s="808" t="s">
        <v>265</v>
      </c>
      <c r="H23" s="792"/>
      <c r="I23" s="792"/>
      <c r="J23" s="792"/>
      <c r="K23" s="792"/>
      <c r="L23" s="792"/>
      <c r="M23" s="792"/>
      <c r="N23" s="792"/>
      <c r="O23" s="793"/>
      <c r="P23" s="791" t="s">
        <v>59</v>
      </c>
      <c r="Q23" s="792"/>
      <c r="R23" s="792"/>
      <c r="S23" s="792"/>
      <c r="T23" s="792"/>
      <c r="U23" s="792"/>
      <c r="V23" s="792"/>
      <c r="W23" s="792"/>
      <c r="X23" s="793"/>
      <c r="Y23" s="1021"/>
      <c r="Z23" s="410"/>
      <c r="AA23" s="411"/>
      <c r="AB23" s="1025" t="s">
        <v>11</v>
      </c>
      <c r="AC23" s="1026"/>
      <c r="AD23" s="1027"/>
      <c r="AE23" s="1013" t="s">
        <v>357</v>
      </c>
      <c r="AF23" s="1013"/>
      <c r="AG23" s="1013"/>
      <c r="AH23" s="1013"/>
      <c r="AI23" s="1013" t="s">
        <v>363</v>
      </c>
      <c r="AJ23" s="1013"/>
      <c r="AK23" s="1013"/>
      <c r="AL23" s="1013"/>
      <c r="AM23" s="1013" t="s">
        <v>472</v>
      </c>
      <c r="AN23" s="1013"/>
      <c r="AO23" s="1013"/>
      <c r="AP23" s="463"/>
      <c r="AQ23" s="173" t="s">
        <v>355</v>
      </c>
      <c r="AR23" s="166"/>
      <c r="AS23" s="166"/>
      <c r="AT23" s="167"/>
      <c r="AU23" s="371" t="s">
        <v>253</v>
      </c>
      <c r="AV23" s="371"/>
      <c r="AW23" s="371"/>
      <c r="AX23" s="372"/>
    </row>
    <row r="24" spans="1:50" ht="18.75" customHeight="1" x14ac:dyDescent="0.15">
      <c r="A24" s="517"/>
      <c r="B24" s="518"/>
      <c r="C24" s="518"/>
      <c r="D24" s="518"/>
      <c r="E24" s="518"/>
      <c r="F24" s="519"/>
      <c r="G24" s="572"/>
      <c r="H24" s="377"/>
      <c r="I24" s="377"/>
      <c r="J24" s="377"/>
      <c r="K24" s="377"/>
      <c r="L24" s="377"/>
      <c r="M24" s="377"/>
      <c r="N24" s="377"/>
      <c r="O24" s="573"/>
      <c r="P24" s="585"/>
      <c r="Q24" s="377"/>
      <c r="R24" s="377"/>
      <c r="S24" s="377"/>
      <c r="T24" s="377"/>
      <c r="U24" s="377"/>
      <c r="V24" s="377"/>
      <c r="W24" s="377"/>
      <c r="X24" s="573"/>
      <c r="Y24" s="1022"/>
      <c r="Z24" s="1023"/>
      <c r="AA24" s="1024"/>
      <c r="AB24" s="1028"/>
      <c r="AC24" s="1029"/>
      <c r="AD24" s="103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0"/>
      <c r="B25" s="518"/>
      <c r="C25" s="518"/>
      <c r="D25" s="518"/>
      <c r="E25" s="518"/>
      <c r="F25" s="519"/>
      <c r="G25" s="545"/>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56"/>
      <c r="AC25" s="1020"/>
      <c r="AD25" s="102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1"/>
      <c r="B26" s="522"/>
      <c r="C26" s="522"/>
      <c r="D26" s="522"/>
      <c r="E26" s="522"/>
      <c r="F26" s="523"/>
      <c r="G26" s="1033"/>
      <c r="H26" s="1034"/>
      <c r="I26" s="1034"/>
      <c r="J26" s="1034"/>
      <c r="K26" s="1034"/>
      <c r="L26" s="1034"/>
      <c r="M26" s="1034"/>
      <c r="N26" s="1034"/>
      <c r="O26" s="1035"/>
      <c r="P26" s="1041"/>
      <c r="Q26" s="1041"/>
      <c r="R26" s="1041"/>
      <c r="S26" s="1041"/>
      <c r="T26" s="1041"/>
      <c r="U26" s="1041"/>
      <c r="V26" s="1041"/>
      <c r="W26" s="1041"/>
      <c r="X26" s="1042"/>
      <c r="Y26" s="301" t="s">
        <v>54</v>
      </c>
      <c r="Z26" s="1014"/>
      <c r="AA26" s="1015"/>
      <c r="AB26" s="527"/>
      <c r="AC26" s="1016"/>
      <c r="AD26" s="101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0"/>
      <c r="B27" s="651"/>
      <c r="C27" s="651"/>
      <c r="D27" s="651"/>
      <c r="E27" s="651"/>
      <c r="F27" s="652"/>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6" t="s">
        <v>301</v>
      </c>
      <c r="AC27" s="1046"/>
      <c r="AD27" s="104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7" t="s">
        <v>491</v>
      </c>
      <c r="B30" s="518"/>
      <c r="C30" s="518"/>
      <c r="D30" s="518"/>
      <c r="E30" s="518"/>
      <c r="F30" s="519"/>
      <c r="G30" s="808" t="s">
        <v>265</v>
      </c>
      <c r="H30" s="792"/>
      <c r="I30" s="792"/>
      <c r="J30" s="792"/>
      <c r="K30" s="792"/>
      <c r="L30" s="792"/>
      <c r="M30" s="792"/>
      <c r="N30" s="792"/>
      <c r="O30" s="793"/>
      <c r="P30" s="791" t="s">
        <v>59</v>
      </c>
      <c r="Q30" s="792"/>
      <c r="R30" s="792"/>
      <c r="S30" s="792"/>
      <c r="T30" s="792"/>
      <c r="U30" s="792"/>
      <c r="V30" s="792"/>
      <c r="W30" s="792"/>
      <c r="X30" s="793"/>
      <c r="Y30" s="1021"/>
      <c r="Z30" s="410"/>
      <c r="AA30" s="411"/>
      <c r="AB30" s="1025" t="s">
        <v>11</v>
      </c>
      <c r="AC30" s="1026"/>
      <c r="AD30" s="1027"/>
      <c r="AE30" s="1013" t="s">
        <v>357</v>
      </c>
      <c r="AF30" s="1013"/>
      <c r="AG30" s="1013"/>
      <c r="AH30" s="1013"/>
      <c r="AI30" s="1013" t="s">
        <v>363</v>
      </c>
      <c r="AJ30" s="1013"/>
      <c r="AK30" s="1013"/>
      <c r="AL30" s="1013"/>
      <c r="AM30" s="1013" t="s">
        <v>472</v>
      </c>
      <c r="AN30" s="1013"/>
      <c r="AO30" s="1013"/>
      <c r="AP30" s="463"/>
      <c r="AQ30" s="173" t="s">
        <v>355</v>
      </c>
      <c r="AR30" s="166"/>
      <c r="AS30" s="166"/>
      <c r="AT30" s="167"/>
      <c r="AU30" s="371" t="s">
        <v>253</v>
      </c>
      <c r="AV30" s="371"/>
      <c r="AW30" s="371"/>
      <c r="AX30" s="372"/>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1022"/>
      <c r="Z31" s="1023"/>
      <c r="AA31" s="1024"/>
      <c r="AB31" s="1028"/>
      <c r="AC31" s="1029"/>
      <c r="AD31" s="103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0"/>
      <c r="B32" s="518"/>
      <c r="C32" s="518"/>
      <c r="D32" s="518"/>
      <c r="E32" s="518"/>
      <c r="F32" s="519"/>
      <c r="G32" s="545"/>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56"/>
      <c r="AC32" s="1020"/>
      <c r="AD32" s="102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1"/>
      <c r="B33" s="522"/>
      <c r="C33" s="522"/>
      <c r="D33" s="522"/>
      <c r="E33" s="522"/>
      <c r="F33" s="523"/>
      <c r="G33" s="1033"/>
      <c r="H33" s="1034"/>
      <c r="I33" s="1034"/>
      <c r="J33" s="1034"/>
      <c r="K33" s="1034"/>
      <c r="L33" s="1034"/>
      <c r="M33" s="1034"/>
      <c r="N33" s="1034"/>
      <c r="O33" s="1035"/>
      <c r="P33" s="1041"/>
      <c r="Q33" s="1041"/>
      <c r="R33" s="1041"/>
      <c r="S33" s="1041"/>
      <c r="T33" s="1041"/>
      <c r="U33" s="1041"/>
      <c r="V33" s="1041"/>
      <c r="W33" s="1041"/>
      <c r="X33" s="1042"/>
      <c r="Y33" s="301" t="s">
        <v>54</v>
      </c>
      <c r="Z33" s="1014"/>
      <c r="AA33" s="1015"/>
      <c r="AB33" s="527"/>
      <c r="AC33" s="1016"/>
      <c r="AD33" s="101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0"/>
      <c r="B34" s="651"/>
      <c r="C34" s="651"/>
      <c r="D34" s="651"/>
      <c r="E34" s="651"/>
      <c r="F34" s="652"/>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6" t="s">
        <v>301</v>
      </c>
      <c r="AC34" s="1046"/>
      <c r="AD34" s="104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7" t="s">
        <v>491</v>
      </c>
      <c r="B37" s="518"/>
      <c r="C37" s="518"/>
      <c r="D37" s="518"/>
      <c r="E37" s="518"/>
      <c r="F37" s="519"/>
      <c r="G37" s="808" t="s">
        <v>265</v>
      </c>
      <c r="H37" s="792"/>
      <c r="I37" s="792"/>
      <c r="J37" s="792"/>
      <c r="K37" s="792"/>
      <c r="L37" s="792"/>
      <c r="M37" s="792"/>
      <c r="N37" s="792"/>
      <c r="O37" s="793"/>
      <c r="P37" s="791" t="s">
        <v>59</v>
      </c>
      <c r="Q37" s="792"/>
      <c r="R37" s="792"/>
      <c r="S37" s="792"/>
      <c r="T37" s="792"/>
      <c r="U37" s="792"/>
      <c r="V37" s="792"/>
      <c r="W37" s="792"/>
      <c r="X37" s="793"/>
      <c r="Y37" s="1021"/>
      <c r="Z37" s="410"/>
      <c r="AA37" s="411"/>
      <c r="AB37" s="1025" t="s">
        <v>11</v>
      </c>
      <c r="AC37" s="1026"/>
      <c r="AD37" s="1027"/>
      <c r="AE37" s="1013" t="s">
        <v>357</v>
      </c>
      <c r="AF37" s="1013"/>
      <c r="AG37" s="1013"/>
      <c r="AH37" s="1013"/>
      <c r="AI37" s="1013" t="s">
        <v>363</v>
      </c>
      <c r="AJ37" s="1013"/>
      <c r="AK37" s="1013"/>
      <c r="AL37" s="1013"/>
      <c r="AM37" s="1013" t="s">
        <v>472</v>
      </c>
      <c r="AN37" s="1013"/>
      <c r="AO37" s="1013"/>
      <c r="AP37" s="463"/>
      <c r="AQ37" s="173" t="s">
        <v>355</v>
      </c>
      <c r="AR37" s="166"/>
      <c r="AS37" s="166"/>
      <c r="AT37" s="167"/>
      <c r="AU37" s="371" t="s">
        <v>253</v>
      </c>
      <c r="AV37" s="371"/>
      <c r="AW37" s="371"/>
      <c r="AX37" s="372"/>
    </row>
    <row r="38" spans="1:50" ht="18.75"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1022"/>
      <c r="Z38" s="1023"/>
      <c r="AA38" s="1024"/>
      <c r="AB38" s="1028"/>
      <c r="AC38" s="1029"/>
      <c r="AD38" s="103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0"/>
      <c r="B39" s="518"/>
      <c r="C39" s="518"/>
      <c r="D39" s="518"/>
      <c r="E39" s="518"/>
      <c r="F39" s="519"/>
      <c r="G39" s="545"/>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56"/>
      <c r="AC39" s="1020"/>
      <c r="AD39" s="102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1"/>
      <c r="B40" s="522"/>
      <c r="C40" s="522"/>
      <c r="D40" s="522"/>
      <c r="E40" s="522"/>
      <c r="F40" s="523"/>
      <c r="G40" s="1033"/>
      <c r="H40" s="1034"/>
      <c r="I40" s="1034"/>
      <c r="J40" s="1034"/>
      <c r="K40" s="1034"/>
      <c r="L40" s="1034"/>
      <c r="M40" s="1034"/>
      <c r="N40" s="1034"/>
      <c r="O40" s="1035"/>
      <c r="P40" s="1041"/>
      <c r="Q40" s="1041"/>
      <c r="R40" s="1041"/>
      <c r="S40" s="1041"/>
      <c r="T40" s="1041"/>
      <c r="U40" s="1041"/>
      <c r="V40" s="1041"/>
      <c r="W40" s="1041"/>
      <c r="X40" s="1042"/>
      <c r="Y40" s="301" t="s">
        <v>54</v>
      </c>
      <c r="Z40" s="1014"/>
      <c r="AA40" s="1015"/>
      <c r="AB40" s="527"/>
      <c r="AC40" s="1016"/>
      <c r="AD40" s="101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0"/>
      <c r="B41" s="651"/>
      <c r="C41" s="651"/>
      <c r="D41" s="651"/>
      <c r="E41" s="651"/>
      <c r="F41" s="652"/>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6" t="s">
        <v>301</v>
      </c>
      <c r="AC41" s="1046"/>
      <c r="AD41" s="104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7" t="s">
        <v>491</v>
      </c>
      <c r="B44" s="518"/>
      <c r="C44" s="518"/>
      <c r="D44" s="518"/>
      <c r="E44" s="518"/>
      <c r="F44" s="519"/>
      <c r="G44" s="808" t="s">
        <v>265</v>
      </c>
      <c r="H44" s="792"/>
      <c r="I44" s="792"/>
      <c r="J44" s="792"/>
      <c r="K44" s="792"/>
      <c r="L44" s="792"/>
      <c r="M44" s="792"/>
      <c r="N44" s="792"/>
      <c r="O44" s="793"/>
      <c r="P44" s="791" t="s">
        <v>59</v>
      </c>
      <c r="Q44" s="792"/>
      <c r="R44" s="792"/>
      <c r="S44" s="792"/>
      <c r="T44" s="792"/>
      <c r="U44" s="792"/>
      <c r="V44" s="792"/>
      <c r="W44" s="792"/>
      <c r="X44" s="793"/>
      <c r="Y44" s="1021"/>
      <c r="Z44" s="410"/>
      <c r="AA44" s="411"/>
      <c r="AB44" s="1025" t="s">
        <v>11</v>
      </c>
      <c r="AC44" s="1026"/>
      <c r="AD44" s="1027"/>
      <c r="AE44" s="1013" t="s">
        <v>357</v>
      </c>
      <c r="AF44" s="1013"/>
      <c r="AG44" s="1013"/>
      <c r="AH44" s="1013"/>
      <c r="AI44" s="1013" t="s">
        <v>363</v>
      </c>
      <c r="AJ44" s="1013"/>
      <c r="AK44" s="1013"/>
      <c r="AL44" s="1013"/>
      <c r="AM44" s="1013" t="s">
        <v>472</v>
      </c>
      <c r="AN44" s="1013"/>
      <c r="AO44" s="1013"/>
      <c r="AP44" s="463"/>
      <c r="AQ44" s="173" t="s">
        <v>355</v>
      </c>
      <c r="AR44" s="166"/>
      <c r="AS44" s="166"/>
      <c r="AT44" s="167"/>
      <c r="AU44" s="371" t="s">
        <v>253</v>
      </c>
      <c r="AV44" s="371"/>
      <c r="AW44" s="371"/>
      <c r="AX44" s="372"/>
    </row>
    <row r="45" spans="1:50" ht="18.75"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1022"/>
      <c r="Z45" s="1023"/>
      <c r="AA45" s="1024"/>
      <c r="AB45" s="1028"/>
      <c r="AC45" s="1029"/>
      <c r="AD45" s="103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0"/>
      <c r="B46" s="518"/>
      <c r="C46" s="518"/>
      <c r="D46" s="518"/>
      <c r="E46" s="518"/>
      <c r="F46" s="519"/>
      <c r="G46" s="545"/>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56"/>
      <c r="AC46" s="1020"/>
      <c r="AD46" s="102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1"/>
      <c r="B47" s="522"/>
      <c r="C47" s="522"/>
      <c r="D47" s="522"/>
      <c r="E47" s="522"/>
      <c r="F47" s="523"/>
      <c r="G47" s="1033"/>
      <c r="H47" s="1034"/>
      <c r="I47" s="1034"/>
      <c r="J47" s="1034"/>
      <c r="K47" s="1034"/>
      <c r="L47" s="1034"/>
      <c r="M47" s="1034"/>
      <c r="N47" s="1034"/>
      <c r="O47" s="1035"/>
      <c r="P47" s="1041"/>
      <c r="Q47" s="1041"/>
      <c r="R47" s="1041"/>
      <c r="S47" s="1041"/>
      <c r="T47" s="1041"/>
      <c r="U47" s="1041"/>
      <c r="V47" s="1041"/>
      <c r="W47" s="1041"/>
      <c r="X47" s="1042"/>
      <c r="Y47" s="301" t="s">
        <v>54</v>
      </c>
      <c r="Z47" s="1014"/>
      <c r="AA47" s="1015"/>
      <c r="AB47" s="527"/>
      <c r="AC47" s="1016"/>
      <c r="AD47" s="101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0"/>
      <c r="B48" s="651"/>
      <c r="C48" s="651"/>
      <c r="D48" s="651"/>
      <c r="E48" s="651"/>
      <c r="F48" s="652"/>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6" t="s">
        <v>301</v>
      </c>
      <c r="AC48" s="1046"/>
      <c r="AD48" s="104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7" t="s">
        <v>491</v>
      </c>
      <c r="B51" s="518"/>
      <c r="C51" s="518"/>
      <c r="D51" s="518"/>
      <c r="E51" s="518"/>
      <c r="F51" s="519"/>
      <c r="G51" s="808" t="s">
        <v>265</v>
      </c>
      <c r="H51" s="792"/>
      <c r="I51" s="792"/>
      <c r="J51" s="792"/>
      <c r="K51" s="792"/>
      <c r="L51" s="792"/>
      <c r="M51" s="792"/>
      <c r="N51" s="792"/>
      <c r="O51" s="793"/>
      <c r="P51" s="791" t="s">
        <v>59</v>
      </c>
      <c r="Q51" s="792"/>
      <c r="R51" s="792"/>
      <c r="S51" s="792"/>
      <c r="T51" s="792"/>
      <c r="U51" s="792"/>
      <c r="V51" s="792"/>
      <c r="W51" s="792"/>
      <c r="X51" s="793"/>
      <c r="Y51" s="1021"/>
      <c r="Z51" s="410"/>
      <c r="AA51" s="411"/>
      <c r="AB51" s="463" t="s">
        <v>11</v>
      </c>
      <c r="AC51" s="1026"/>
      <c r="AD51" s="1027"/>
      <c r="AE51" s="1013" t="s">
        <v>357</v>
      </c>
      <c r="AF51" s="1013"/>
      <c r="AG51" s="1013"/>
      <c r="AH51" s="1013"/>
      <c r="AI51" s="1013" t="s">
        <v>363</v>
      </c>
      <c r="AJ51" s="1013"/>
      <c r="AK51" s="1013"/>
      <c r="AL51" s="1013"/>
      <c r="AM51" s="1013" t="s">
        <v>472</v>
      </c>
      <c r="AN51" s="1013"/>
      <c r="AO51" s="1013"/>
      <c r="AP51" s="463"/>
      <c r="AQ51" s="173" t="s">
        <v>355</v>
      </c>
      <c r="AR51" s="166"/>
      <c r="AS51" s="166"/>
      <c r="AT51" s="167"/>
      <c r="AU51" s="371" t="s">
        <v>253</v>
      </c>
      <c r="AV51" s="371"/>
      <c r="AW51" s="371"/>
      <c r="AX51" s="372"/>
    </row>
    <row r="52" spans="1:50" ht="18.75"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1022"/>
      <c r="Z52" s="1023"/>
      <c r="AA52" s="1024"/>
      <c r="AB52" s="1028"/>
      <c r="AC52" s="1029"/>
      <c r="AD52" s="103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0"/>
      <c r="B53" s="518"/>
      <c r="C53" s="518"/>
      <c r="D53" s="518"/>
      <c r="E53" s="518"/>
      <c r="F53" s="519"/>
      <c r="G53" s="545"/>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56"/>
      <c r="AC53" s="1020"/>
      <c r="AD53" s="102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1"/>
      <c r="B54" s="522"/>
      <c r="C54" s="522"/>
      <c r="D54" s="522"/>
      <c r="E54" s="522"/>
      <c r="F54" s="523"/>
      <c r="G54" s="1033"/>
      <c r="H54" s="1034"/>
      <c r="I54" s="1034"/>
      <c r="J54" s="1034"/>
      <c r="K54" s="1034"/>
      <c r="L54" s="1034"/>
      <c r="M54" s="1034"/>
      <c r="N54" s="1034"/>
      <c r="O54" s="1035"/>
      <c r="P54" s="1041"/>
      <c r="Q54" s="1041"/>
      <c r="R54" s="1041"/>
      <c r="S54" s="1041"/>
      <c r="T54" s="1041"/>
      <c r="U54" s="1041"/>
      <c r="V54" s="1041"/>
      <c r="W54" s="1041"/>
      <c r="X54" s="1042"/>
      <c r="Y54" s="301" t="s">
        <v>54</v>
      </c>
      <c r="Z54" s="1014"/>
      <c r="AA54" s="1015"/>
      <c r="AB54" s="527"/>
      <c r="AC54" s="1016"/>
      <c r="AD54" s="101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0"/>
      <c r="B55" s="651"/>
      <c r="C55" s="651"/>
      <c r="D55" s="651"/>
      <c r="E55" s="651"/>
      <c r="F55" s="652"/>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6" t="s">
        <v>301</v>
      </c>
      <c r="AC55" s="1046"/>
      <c r="AD55" s="104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7" t="s">
        <v>491</v>
      </c>
      <c r="B58" s="518"/>
      <c r="C58" s="518"/>
      <c r="D58" s="518"/>
      <c r="E58" s="518"/>
      <c r="F58" s="519"/>
      <c r="G58" s="808" t="s">
        <v>265</v>
      </c>
      <c r="H58" s="792"/>
      <c r="I58" s="792"/>
      <c r="J58" s="792"/>
      <c r="K58" s="792"/>
      <c r="L58" s="792"/>
      <c r="M58" s="792"/>
      <c r="N58" s="792"/>
      <c r="O58" s="793"/>
      <c r="P58" s="791" t="s">
        <v>59</v>
      </c>
      <c r="Q58" s="792"/>
      <c r="R58" s="792"/>
      <c r="S58" s="792"/>
      <c r="T58" s="792"/>
      <c r="U58" s="792"/>
      <c r="V58" s="792"/>
      <c r="W58" s="792"/>
      <c r="X58" s="793"/>
      <c r="Y58" s="1021"/>
      <c r="Z58" s="410"/>
      <c r="AA58" s="411"/>
      <c r="AB58" s="1025" t="s">
        <v>11</v>
      </c>
      <c r="AC58" s="1026"/>
      <c r="AD58" s="1027"/>
      <c r="AE58" s="1013" t="s">
        <v>357</v>
      </c>
      <c r="AF58" s="1013"/>
      <c r="AG58" s="1013"/>
      <c r="AH58" s="1013"/>
      <c r="AI58" s="1013" t="s">
        <v>363</v>
      </c>
      <c r="AJ58" s="1013"/>
      <c r="AK58" s="1013"/>
      <c r="AL58" s="1013"/>
      <c r="AM58" s="1013" t="s">
        <v>472</v>
      </c>
      <c r="AN58" s="1013"/>
      <c r="AO58" s="1013"/>
      <c r="AP58" s="463"/>
      <c r="AQ58" s="173" t="s">
        <v>355</v>
      </c>
      <c r="AR58" s="166"/>
      <c r="AS58" s="166"/>
      <c r="AT58" s="167"/>
      <c r="AU58" s="371" t="s">
        <v>253</v>
      </c>
      <c r="AV58" s="371"/>
      <c r="AW58" s="371"/>
      <c r="AX58" s="372"/>
    </row>
    <row r="59" spans="1:50" ht="18.75"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1022"/>
      <c r="Z59" s="1023"/>
      <c r="AA59" s="1024"/>
      <c r="AB59" s="1028"/>
      <c r="AC59" s="1029"/>
      <c r="AD59" s="103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0"/>
      <c r="B60" s="518"/>
      <c r="C60" s="518"/>
      <c r="D60" s="518"/>
      <c r="E60" s="518"/>
      <c r="F60" s="519"/>
      <c r="G60" s="545"/>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56"/>
      <c r="AC60" s="1020"/>
      <c r="AD60" s="102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1"/>
      <c r="B61" s="522"/>
      <c r="C61" s="522"/>
      <c r="D61" s="522"/>
      <c r="E61" s="522"/>
      <c r="F61" s="523"/>
      <c r="G61" s="1033"/>
      <c r="H61" s="1034"/>
      <c r="I61" s="1034"/>
      <c r="J61" s="1034"/>
      <c r="K61" s="1034"/>
      <c r="L61" s="1034"/>
      <c r="M61" s="1034"/>
      <c r="N61" s="1034"/>
      <c r="O61" s="1035"/>
      <c r="P61" s="1041"/>
      <c r="Q61" s="1041"/>
      <c r="R61" s="1041"/>
      <c r="S61" s="1041"/>
      <c r="T61" s="1041"/>
      <c r="U61" s="1041"/>
      <c r="V61" s="1041"/>
      <c r="W61" s="1041"/>
      <c r="X61" s="1042"/>
      <c r="Y61" s="301" t="s">
        <v>54</v>
      </c>
      <c r="Z61" s="1014"/>
      <c r="AA61" s="1015"/>
      <c r="AB61" s="527"/>
      <c r="AC61" s="1016"/>
      <c r="AD61" s="101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0"/>
      <c r="B62" s="651"/>
      <c r="C62" s="651"/>
      <c r="D62" s="651"/>
      <c r="E62" s="651"/>
      <c r="F62" s="652"/>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6" t="s">
        <v>301</v>
      </c>
      <c r="AC62" s="1046"/>
      <c r="AD62" s="104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7" t="s">
        <v>491</v>
      </c>
      <c r="B65" s="518"/>
      <c r="C65" s="518"/>
      <c r="D65" s="518"/>
      <c r="E65" s="518"/>
      <c r="F65" s="519"/>
      <c r="G65" s="808" t="s">
        <v>265</v>
      </c>
      <c r="H65" s="792"/>
      <c r="I65" s="792"/>
      <c r="J65" s="792"/>
      <c r="K65" s="792"/>
      <c r="L65" s="792"/>
      <c r="M65" s="792"/>
      <c r="N65" s="792"/>
      <c r="O65" s="793"/>
      <c r="P65" s="791" t="s">
        <v>59</v>
      </c>
      <c r="Q65" s="792"/>
      <c r="R65" s="792"/>
      <c r="S65" s="792"/>
      <c r="T65" s="792"/>
      <c r="U65" s="792"/>
      <c r="V65" s="792"/>
      <c r="W65" s="792"/>
      <c r="X65" s="793"/>
      <c r="Y65" s="1021"/>
      <c r="Z65" s="410"/>
      <c r="AA65" s="411"/>
      <c r="AB65" s="1025" t="s">
        <v>11</v>
      </c>
      <c r="AC65" s="1026"/>
      <c r="AD65" s="1027"/>
      <c r="AE65" s="1013" t="s">
        <v>357</v>
      </c>
      <c r="AF65" s="1013"/>
      <c r="AG65" s="1013"/>
      <c r="AH65" s="1013"/>
      <c r="AI65" s="1013" t="s">
        <v>363</v>
      </c>
      <c r="AJ65" s="1013"/>
      <c r="AK65" s="1013"/>
      <c r="AL65" s="1013"/>
      <c r="AM65" s="1013" t="s">
        <v>472</v>
      </c>
      <c r="AN65" s="1013"/>
      <c r="AO65" s="1013"/>
      <c r="AP65" s="463"/>
      <c r="AQ65" s="173" t="s">
        <v>355</v>
      </c>
      <c r="AR65" s="166"/>
      <c r="AS65" s="166"/>
      <c r="AT65" s="167"/>
      <c r="AU65" s="371" t="s">
        <v>253</v>
      </c>
      <c r="AV65" s="371"/>
      <c r="AW65" s="371"/>
      <c r="AX65" s="372"/>
    </row>
    <row r="66" spans="1:50" ht="18.75" customHeight="1" x14ac:dyDescent="0.15">
      <c r="A66" s="517"/>
      <c r="B66" s="518"/>
      <c r="C66" s="518"/>
      <c r="D66" s="518"/>
      <c r="E66" s="518"/>
      <c r="F66" s="519"/>
      <c r="G66" s="572"/>
      <c r="H66" s="377"/>
      <c r="I66" s="377"/>
      <c r="J66" s="377"/>
      <c r="K66" s="377"/>
      <c r="L66" s="377"/>
      <c r="M66" s="377"/>
      <c r="N66" s="377"/>
      <c r="O66" s="573"/>
      <c r="P66" s="585"/>
      <c r="Q66" s="377"/>
      <c r="R66" s="377"/>
      <c r="S66" s="377"/>
      <c r="T66" s="377"/>
      <c r="U66" s="377"/>
      <c r="V66" s="377"/>
      <c r="W66" s="377"/>
      <c r="X66" s="573"/>
      <c r="Y66" s="1022"/>
      <c r="Z66" s="1023"/>
      <c r="AA66" s="1024"/>
      <c r="AB66" s="1028"/>
      <c r="AC66" s="1029"/>
      <c r="AD66" s="103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0"/>
      <c r="B67" s="518"/>
      <c r="C67" s="518"/>
      <c r="D67" s="518"/>
      <c r="E67" s="518"/>
      <c r="F67" s="519"/>
      <c r="G67" s="545"/>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56"/>
      <c r="AC67" s="1020"/>
      <c r="AD67" s="102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1"/>
      <c r="B68" s="522"/>
      <c r="C68" s="522"/>
      <c r="D68" s="522"/>
      <c r="E68" s="522"/>
      <c r="F68" s="523"/>
      <c r="G68" s="1033"/>
      <c r="H68" s="1034"/>
      <c r="I68" s="1034"/>
      <c r="J68" s="1034"/>
      <c r="K68" s="1034"/>
      <c r="L68" s="1034"/>
      <c r="M68" s="1034"/>
      <c r="N68" s="1034"/>
      <c r="O68" s="1035"/>
      <c r="P68" s="1041"/>
      <c r="Q68" s="1041"/>
      <c r="R68" s="1041"/>
      <c r="S68" s="1041"/>
      <c r="T68" s="1041"/>
      <c r="U68" s="1041"/>
      <c r="V68" s="1041"/>
      <c r="W68" s="1041"/>
      <c r="X68" s="1042"/>
      <c r="Y68" s="301" t="s">
        <v>54</v>
      </c>
      <c r="Z68" s="1014"/>
      <c r="AA68" s="1015"/>
      <c r="AB68" s="527"/>
      <c r="AC68" s="1016"/>
      <c r="AD68" s="101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0"/>
      <c r="B69" s="651"/>
      <c r="C69" s="651"/>
      <c r="D69" s="651"/>
      <c r="E69" s="651"/>
      <c r="F69" s="652"/>
      <c r="G69" s="1036"/>
      <c r="H69" s="1037"/>
      <c r="I69" s="1037"/>
      <c r="J69" s="1037"/>
      <c r="K69" s="1037"/>
      <c r="L69" s="1037"/>
      <c r="M69" s="1037"/>
      <c r="N69" s="1037"/>
      <c r="O69" s="1038"/>
      <c r="P69" s="1043"/>
      <c r="Q69" s="1043"/>
      <c r="R69" s="1043"/>
      <c r="S69" s="1043"/>
      <c r="T69" s="1043"/>
      <c r="U69" s="1043"/>
      <c r="V69" s="1043"/>
      <c r="W69" s="1043"/>
      <c r="X69" s="1044"/>
      <c r="Y69" s="301" t="s">
        <v>13</v>
      </c>
      <c r="Z69" s="1014"/>
      <c r="AA69" s="1015"/>
      <c r="AB69" s="50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3"/>
      <c r="B4" s="1054"/>
      <c r="C4" s="1054"/>
      <c r="D4" s="1054"/>
      <c r="E4" s="1054"/>
      <c r="F4" s="1055"/>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3"/>
      <c r="B5" s="1054"/>
      <c r="C5" s="1054"/>
      <c r="D5" s="1054"/>
      <c r="E5" s="1054"/>
      <c r="F5" s="105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3"/>
      <c r="B6" s="1054"/>
      <c r="C6" s="1054"/>
      <c r="D6" s="1054"/>
      <c r="E6" s="1054"/>
      <c r="F6" s="105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3"/>
      <c r="B7" s="1054"/>
      <c r="C7" s="1054"/>
      <c r="D7" s="1054"/>
      <c r="E7" s="1054"/>
      <c r="F7" s="105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3"/>
      <c r="B8" s="1054"/>
      <c r="C8" s="1054"/>
      <c r="D8" s="1054"/>
      <c r="E8" s="1054"/>
      <c r="F8" s="105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3"/>
      <c r="B9" s="1054"/>
      <c r="C9" s="1054"/>
      <c r="D9" s="1054"/>
      <c r="E9" s="1054"/>
      <c r="F9" s="105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3"/>
      <c r="B10" s="1054"/>
      <c r="C10" s="1054"/>
      <c r="D10" s="1054"/>
      <c r="E10" s="1054"/>
      <c r="F10" s="105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3"/>
      <c r="B11" s="1054"/>
      <c r="C11" s="1054"/>
      <c r="D11" s="1054"/>
      <c r="E11" s="1054"/>
      <c r="F11" s="105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3"/>
      <c r="B12" s="1054"/>
      <c r="C12" s="1054"/>
      <c r="D12" s="1054"/>
      <c r="E12" s="1054"/>
      <c r="F12" s="105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3"/>
      <c r="B13" s="1054"/>
      <c r="C13" s="1054"/>
      <c r="D13" s="1054"/>
      <c r="E13" s="1054"/>
      <c r="F13" s="105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3"/>
      <c r="B14" s="1054"/>
      <c r="C14" s="1054"/>
      <c r="D14" s="1054"/>
      <c r="E14" s="1054"/>
      <c r="F14" s="105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3"/>
      <c r="B15" s="1054"/>
      <c r="C15" s="1054"/>
      <c r="D15" s="1054"/>
      <c r="E15" s="1054"/>
      <c r="F15" s="105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3"/>
      <c r="B16" s="1054"/>
      <c r="C16" s="1054"/>
      <c r="D16" s="1054"/>
      <c r="E16" s="1054"/>
      <c r="F16" s="105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3"/>
      <c r="B17" s="1054"/>
      <c r="C17" s="1054"/>
      <c r="D17" s="1054"/>
      <c r="E17" s="1054"/>
      <c r="F17" s="1055"/>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3"/>
      <c r="B18" s="1054"/>
      <c r="C18" s="1054"/>
      <c r="D18" s="1054"/>
      <c r="E18" s="1054"/>
      <c r="F18" s="105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3"/>
      <c r="B19" s="1054"/>
      <c r="C19" s="1054"/>
      <c r="D19" s="1054"/>
      <c r="E19" s="1054"/>
      <c r="F19" s="105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3"/>
      <c r="B20" s="1054"/>
      <c r="C20" s="1054"/>
      <c r="D20" s="1054"/>
      <c r="E20" s="1054"/>
      <c r="F20" s="105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3"/>
      <c r="B21" s="1054"/>
      <c r="C21" s="1054"/>
      <c r="D21" s="1054"/>
      <c r="E21" s="1054"/>
      <c r="F21" s="105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3"/>
      <c r="B22" s="1054"/>
      <c r="C22" s="1054"/>
      <c r="D22" s="1054"/>
      <c r="E22" s="1054"/>
      <c r="F22" s="105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3"/>
      <c r="B23" s="1054"/>
      <c r="C23" s="1054"/>
      <c r="D23" s="1054"/>
      <c r="E23" s="1054"/>
      <c r="F23" s="105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3"/>
      <c r="B24" s="1054"/>
      <c r="C24" s="1054"/>
      <c r="D24" s="1054"/>
      <c r="E24" s="1054"/>
      <c r="F24" s="105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3"/>
      <c r="B25" s="1054"/>
      <c r="C25" s="1054"/>
      <c r="D25" s="1054"/>
      <c r="E25" s="1054"/>
      <c r="F25" s="105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3"/>
      <c r="B26" s="1054"/>
      <c r="C26" s="1054"/>
      <c r="D26" s="1054"/>
      <c r="E26" s="1054"/>
      <c r="F26" s="105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3"/>
      <c r="B27" s="1054"/>
      <c r="C27" s="1054"/>
      <c r="D27" s="1054"/>
      <c r="E27" s="1054"/>
      <c r="F27" s="105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3"/>
      <c r="B28" s="1054"/>
      <c r="C28" s="1054"/>
      <c r="D28" s="1054"/>
      <c r="E28" s="1054"/>
      <c r="F28" s="105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3"/>
      <c r="B29" s="1054"/>
      <c r="C29" s="1054"/>
      <c r="D29" s="1054"/>
      <c r="E29" s="1054"/>
      <c r="F29" s="105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3"/>
      <c r="B30" s="1054"/>
      <c r="C30" s="1054"/>
      <c r="D30" s="1054"/>
      <c r="E30" s="1054"/>
      <c r="F30" s="1055"/>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3"/>
      <c r="B31" s="1054"/>
      <c r="C31" s="1054"/>
      <c r="D31" s="1054"/>
      <c r="E31" s="1054"/>
      <c r="F31" s="105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3"/>
      <c r="B32" s="1054"/>
      <c r="C32" s="1054"/>
      <c r="D32" s="1054"/>
      <c r="E32" s="1054"/>
      <c r="F32" s="105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3"/>
      <c r="B33" s="1054"/>
      <c r="C33" s="1054"/>
      <c r="D33" s="1054"/>
      <c r="E33" s="1054"/>
      <c r="F33" s="105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3"/>
      <c r="B34" s="1054"/>
      <c r="C34" s="1054"/>
      <c r="D34" s="1054"/>
      <c r="E34" s="1054"/>
      <c r="F34" s="105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3"/>
      <c r="B35" s="1054"/>
      <c r="C35" s="1054"/>
      <c r="D35" s="1054"/>
      <c r="E35" s="1054"/>
      <c r="F35" s="105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3"/>
      <c r="B36" s="1054"/>
      <c r="C36" s="1054"/>
      <c r="D36" s="1054"/>
      <c r="E36" s="1054"/>
      <c r="F36" s="105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3"/>
      <c r="B37" s="1054"/>
      <c r="C37" s="1054"/>
      <c r="D37" s="1054"/>
      <c r="E37" s="1054"/>
      <c r="F37" s="105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3"/>
      <c r="B38" s="1054"/>
      <c r="C38" s="1054"/>
      <c r="D38" s="1054"/>
      <c r="E38" s="1054"/>
      <c r="F38" s="105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3"/>
      <c r="B39" s="1054"/>
      <c r="C39" s="1054"/>
      <c r="D39" s="1054"/>
      <c r="E39" s="1054"/>
      <c r="F39" s="105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3"/>
      <c r="B40" s="1054"/>
      <c r="C40" s="1054"/>
      <c r="D40" s="1054"/>
      <c r="E40" s="1054"/>
      <c r="F40" s="105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3"/>
      <c r="B41" s="1054"/>
      <c r="C41" s="1054"/>
      <c r="D41" s="1054"/>
      <c r="E41" s="1054"/>
      <c r="F41" s="105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3"/>
      <c r="B42" s="1054"/>
      <c r="C42" s="1054"/>
      <c r="D42" s="1054"/>
      <c r="E42" s="1054"/>
      <c r="F42" s="105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3"/>
      <c r="B43" s="1054"/>
      <c r="C43" s="1054"/>
      <c r="D43" s="1054"/>
      <c r="E43" s="1054"/>
      <c r="F43" s="1055"/>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3"/>
      <c r="B44" s="1054"/>
      <c r="C44" s="1054"/>
      <c r="D44" s="1054"/>
      <c r="E44" s="1054"/>
      <c r="F44" s="105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3"/>
      <c r="B45" s="1054"/>
      <c r="C45" s="1054"/>
      <c r="D45" s="1054"/>
      <c r="E45" s="1054"/>
      <c r="F45" s="105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3"/>
      <c r="B46" s="1054"/>
      <c r="C46" s="1054"/>
      <c r="D46" s="1054"/>
      <c r="E46" s="1054"/>
      <c r="F46" s="105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3"/>
      <c r="B47" s="1054"/>
      <c r="C47" s="1054"/>
      <c r="D47" s="1054"/>
      <c r="E47" s="1054"/>
      <c r="F47" s="105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3"/>
      <c r="B48" s="1054"/>
      <c r="C48" s="1054"/>
      <c r="D48" s="1054"/>
      <c r="E48" s="1054"/>
      <c r="F48" s="105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3"/>
      <c r="B49" s="1054"/>
      <c r="C49" s="1054"/>
      <c r="D49" s="1054"/>
      <c r="E49" s="1054"/>
      <c r="F49" s="105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3"/>
      <c r="B50" s="1054"/>
      <c r="C50" s="1054"/>
      <c r="D50" s="1054"/>
      <c r="E50" s="1054"/>
      <c r="F50" s="105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3"/>
      <c r="B51" s="1054"/>
      <c r="C51" s="1054"/>
      <c r="D51" s="1054"/>
      <c r="E51" s="1054"/>
      <c r="F51" s="105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3"/>
      <c r="B52" s="1054"/>
      <c r="C52" s="1054"/>
      <c r="D52" s="1054"/>
      <c r="E52" s="1054"/>
      <c r="F52" s="105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3"/>
      <c r="B56" s="1054"/>
      <c r="C56" s="1054"/>
      <c r="D56" s="1054"/>
      <c r="E56" s="1054"/>
      <c r="F56" s="105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3"/>
      <c r="B57" s="1054"/>
      <c r="C57" s="1054"/>
      <c r="D57" s="1054"/>
      <c r="E57" s="1054"/>
      <c r="F57" s="1055"/>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3"/>
      <c r="B58" s="1054"/>
      <c r="C58" s="1054"/>
      <c r="D58" s="1054"/>
      <c r="E58" s="1054"/>
      <c r="F58" s="105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3"/>
      <c r="B59" s="1054"/>
      <c r="C59" s="1054"/>
      <c r="D59" s="1054"/>
      <c r="E59" s="1054"/>
      <c r="F59" s="105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3"/>
      <c r="B60" s="1054"/>
      <c r="C60" s="1054"/>
      <c r="D60" s="1054"/>
      <c r="E60" s="1054"/>
      <c r="F60" s="105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3"/>
      <c r="B61" s="1054"/>
      <c r="C61" s="1054"/>
      <c r="D61" s="1054"/>
      <c r="E61" s="1054"/>
      <c r="F61" s="105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3"/>
      <c r="B62" s="1054"/>
      <c r="C62" s="1054"/>
      <c r="D62" s="1054"/>
      <c r="E62" s="1054"/>
      <c r="F62" s="105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3"/>
      <c r="B63" s="1054"/>
      <c r="C63" s="1054"/>
      <c r="D63" s="1054"/>
      <c r="E63" s="1054"/>
      <c r="F63" s="105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3"/>
      <c r="B64" s="1054"/>
      <c r="C64" s="1054"/>
      <c r="D64" s="1054"/>
      <c r="E64" s="1054"/>
      <c r="F64" s="105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3"/>
      <c r="B65" s="1054"/>
      <c r="C65" s="1054"/>
      <c r="D65" s="1054"/>
      <c r="E65" s="1054"/>
      <c r="F65" s="105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3"/>
      <c r="B66" s="1054"/>
      <c r="C66" s="1054"/>
      <c r="D66" s="1054"/>
      <c r="E66" s="1054"/>
      <c r="F66" s="105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3"/>
      <c r="B67" s="1054"/>
      <c r="C67" s="1054"/>
      <c r="D67" s="1054"/>
      <c r="E67" s="1054"/>
      <c r="F67" s="105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3"/>
      <c r="B68" s="1054"/>
      <c r="C68" s="1054"/>
      <c r="D68" s="1054"/>
      <c r="E68" s="1054"/>
      <c r="F68" s="105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3"/>
      <c r="B69" s="1054"/>
      <c r="C69" s="1054"/>
      <c r="D69" s="1054"/>
      <c r="E69" s="1054"/>
      <c r="F69" s="105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3"/>
      <c r="B70" s="1054"/>
      <c r="C70" s="1054"/>
      <c r="D70" s="1054"/>
      <c r="E70" s="1054"/>
      <c r="F70" s="1055"/>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3"/>
      <c r="B71" s="1054"/>
      <c r="C71" s="1054"/>
      <c r="D71" s="1054"/>
      <c r="E71" s="1054"/>
      <c r="F71" s="105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3"/>
      <c r="B72" s="1054"/>
      <c r="C72" s="1054"/>
      <c r="D72" s="1054"/>
      <c r="E72" s="1054"/>
      <c r="F72" s="105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3"/>
      <c r="B73" s="1054"/>
      <c r="C73" s="1054"/>
      <c r="D73" s="1054"/>
      <c r="E73" s="1054"/>
      <c r="F73" s="105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3"/>
      <c r="B74" s="1054"/>
      <c r="C74" s="1054"/>
      <c r="D74" s="1054"/>
      <c r="E74" s="1054"/>
      <c r="F74" s="105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3"/>
      <c r="B75" s="1054"/>
      <c r="C75" s="1054"/>
      <c r="D75" s="1054"/>
      <c r="E75" s="1054"/>
      <c r="F75" s="105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3"/>
      <c r="B76" s="1054"/>
      <c r="C76" s="1054"/>
      <c r="D76" s="1054"/>
      <c r="E76" s="1054"/>
      <c r="F76" s="105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3"/>
      <c r="B77" s="1054"/>
      <c r="C77" s="1054"/>
      <c r="D77" s="1054"/>
      <c r="E77" s="1054"/>
      <c r="F77" s="105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3"/>
      <c r="B78" s="1054"/>
      <c r="C78" s="1054"/>
      <c r="D78" s="1054"/>
      <c r="E78" s="1054"/>
      <c r="F78" s="105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3"/>
      <c r="B79" s="1054"/>
      <c r="C79" s="1054"/>
      <c r="D79" s="1054"/>
      <c r="E79" s="1054"/>
      <c r="F79" s="105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3"/>
      <c r="B80" s="1054"/>
      <c r="C80" s="1054"/>
      <c r="D80" s="1054"/>
      <c r="E80" s="1054"/>
      <c r="F80" s="105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3"/>
      <c r="B81" s="1054"/>
      <c r="C81" s="1054"/>
      <c r="D81" s="1054"/>
      <c r="E81" s="1054"/>
      <c r="F81" s="105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3"/>
      <c r="B82" s="1054"/>
      <c r="C82" s="1054"/>
      <c r="D82" s="1054"/>
      <c r="E82" s="1054"/>
      <c r="F82" s="105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3"/>
      <c r="B83" s="1054"/>
      <c r="C83" s="1054"/>
      <c r="D83" s="1054"/>
      <c r="E83" s="1054"/>
      <c r="F83" s="1055"/>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3"/>
      <c r="B84" s="1054"/>
      <c r="C84" s="1054"/>
      <c r="D84" s="1054"/>
      <c r="E84" s="1054"/>
      <c r="F84" s="105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3"/>
      <c r="B85" s="1054"/>
      <c r="C85" s="1054"/>
      <c r="D85" s="1054"/>
      <c r="E85" s="1054"/>
      <c r="F85" s="105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3"/>
      <c r="B86" s="1054"/>
      <c r="C86" s="1054"/>
      <c r="D86" s="1054"/>
      <c r="E86" s="1054"/>
      <c r="F86" s="105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3"/>
      <c r="B87" s="1054"/>
      <c r="C87" s="1054"/>
      <c r="D87" s="1054"/>
      <c r="E87" s="1054"/>
      <c r="F87" s="105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3"/>
      <c r="B88" s="1054"/>
      <c r="C88" s="1054"/>
      <c r="D88" s="1054"/>
      <c r="E88" s="1054"/>
      <c r="F88" s="105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3"/>
      <c r="B89" s="1054"/>
      <c r="C89" s="1054"/>
      <c r="D89" s="1054"/>
      <c r="E89" s="1054"/>
      <c r="F89" s="105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3"/>
      <c r="B90" s="1054"/>
      <c r="C90" s="1054"/>
      <c r="D90" s="1054"/>
      <c r="E90" s="1054"/>
      <c r="F90" s="105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3"/>
      <c r="B91" s="1054"/>
      <c r="C91" s="1054"/>
      <c r="D91" s="1054"/>
      <c r="E91" s="1054"/>
      <c r="F91" s="105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3"/>
      <c r="B92" s="1054"/>
      <c r="C92" s="1054"/>
      <c r="D92" s="1054"/>
      <c r="E92" s="1054"/>
      <c r="F92" s="105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3"/>
      <c r="B93" s="1054"/>
      <c r="C93" s="1054"/>
      <c r="D93" s="1054"/>
      <c r="E93" s="1054"/>
      <c r="F93" s="105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3"/>
      <c r="B94" s="1054"/>
      <c r="C94" s="1054"/>
      <c r="D94" s="1054"/>
      <c r="E94" s="1054"/>
      <c r="F94" s="105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3"/>
      <c r="B95" s="1054"/>
      <c r="C95" s="1054"/>
      <c r="D95" s="1054"/>
      <c r="E95" s="1054"/>
      <c r="F95" s="105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3"/>
      <c r="B96" s="1054"/>
      <c r="C96" s="1054"/>
      <c r="D96" s="1054"/>
      <c r="E96" s="1054"/>
      <c r="F96" s="1055"/>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3"/>
      <c r="B97" s="1054"/>
      <c r="C97" s="1054"/>
      <c r="D97" s="1054"/>
      <c r="E97" s="1054"/>
      <c r="F97" s="105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3"/>
      <c r="B98" s="1054"/>
      <c r="C98" s="1054"/>
      <c r="D98" s="1054"/>
      <c r="E98" s="1054"/>
      <c r="F98" s="105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3"/>
      <c r="B99" s="1054"/>
      <c r="C99" s="1054"/>
      <c r="D99" s="1054"/>
      <c r="E99" s="1054"/>
      <c r="F99" s="105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3"/>
      <c r="B100" s="1054"/>
      <c r="C100" s="1054"/>
      <c r="D100" s="1054"/>
      <c r="E100" s="1054"/>
      <c r="F100" s="105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3"/>
      <c r="B101" s="1054"/>
      <c r="C101" s="1054"/>
      <c r="D101" s="1054"/>
      <c r="E101" s="1054"/>
      <c r="F101" s="105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3"/>
      <c r="B102" s="1054"/>
      <c r="C102" s="1054"/>
      <c r="D102" s="1054"/>
      <c r="E102" s="1054"/>
      <c r="F102" s="105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3"/>
      <c r="B103" s="1054"/>
      <c r="C103" s="1054"/>
      <c r="D103" s="1054"/>
      <c r="E103" s="1054"/>
      <c r="F103" s="105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3"/>
      <c r="B104" s="1054"/>
      <c r="C104" s="1054"/>
      <c r="D104" s="1054"/>
      <c r="E104" s="1054"/>
      <c r="F104" s="105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3"/>
      <c r="B105" s="1054"/>
      <c r="C105" s="1054"/>
      <c r="D105" s="1054"/>
      <c r="E105" s="1054"/>
      <c r="F105" s="105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3"/>
      <c r="B109" s="1054"/>
      <c r="C109" s="1054"/>
      <c r="D109" s="1054"/>
      <c r="E109" s="1054"/>
      <c r="F109" s="105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3"/>
      <c r="B110" s="1054"/>
      <c r="C110" s="1054"/>
      <c r="D110" s="1054"/>
      <c r="E110" s="1054"/>
      <c r="F110" s="105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3"/>
      <c r="B111" s="1054"/>
      <c r="C111" s="1054"/>
      <c r="D111" s="1054"/>
      <c r="E111" s="1054"/>
      <c r="F111" s="105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3"/>
      <c r="B112" s="1054"/>
      <c r="C112" s="1054"/>
      <c r="D112" s="1054"/>
      <c r="E112" s="1054"/>
      <c r="F112" s="105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3"/>
      <c r="B113" s="1054"/>
      <c r="C113" s="1054"/>
      <c r="D113" s="1054"/>
      <c r="E113" s="1054"/>
      <c r="F113" s="105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3"/>
      <c r="B114" s="1054"/>
      <c r="C114" s="1054"/>
      <c r="D114" s="1054"/>
      <c r="E114" s="1054"/>
      <c r="F114" s="105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3"/>
      <c r="B115" s="1054"/>
      <c r="C115" s="1054"/>
      <c r="D115" s="1054"/>
      <c r="E115" s="1054"/>
      <c r="F115" s="105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3"/>
      <c r="B116" s="1054"/>
      <c r="C116" s="1054"/>
      <c r="D116" s="1054"/>
      <c r="E116" s="1054"/>
      <c r="F116" s="105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3"/>
      <c r="B117" s="1054"/>
      <c r="C117" s="1054"/>
      <c r="D117" s="1054"/>
      <c r="E117" s="1054"/>
      <c r="F117" s="105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3"/>
      <c r="B118" s="1054"/>
      <c r="C118" s="1054"/>
      <c r="D118" s="1054"/>
      <c r="E118" s="1054"/>
      <c r="F118" s="105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3"/>
      <c r="B119" s="1054"/>
      <c r="C119" s="1054"/>
      <c r="D119" s="1054"/>
      <c r="E119" s="1054"/>
      <c r="F119" s="105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3"/>
      <c r="B120" s="1054"/>
      <c r="C120" s="1054"/>
      <c r="D120" s="1054"/>
      <c r="E120" s="1054"/>
      <c r="F120" s="105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3"/>
      <c r="B121" s="1054"/>
      <c r="C121" s="1054"/>
      <c r="D121" s="1054"/>
      <c r="E121" s="1054"/>
      <c r="F121" s="105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3"/>
      <c r="B122" s="1054"/>
      <c r="C122" s="1054"/>
      <c r="D122" s="1054"/>
      <c r="E122" s="1054"/>
      <c r="F122" s="105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3"/>
      <c r="B123" s="1054"/>
      <c r="C123" s="1054"/>
      <c r="D123" s="1054"/>
      <c r="E123" s="1054"/>
      <c r="F123" s="105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3"/>
      <c r="B124" s="1054"/>
      <c r="C124" s="1054"/>
      <c r="D124" s="1054"/>
      <c r="E124" s="1054"/>
      <c r="F124" s="105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3"/>
      <c r="B125" s="1054"/>
      <c r="C125" s="1054"/>
      <c r="D125" s="1054"/>
      <c r="E125" s="1054"/>
      <c r="F125" s="105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3"/>
      <c r="B126" s="1054"/>
      <c r="C126" s="1054"/>
      <c r="D126" s="1054"/>
      <c r="E126" s="1054"/>
      <c r="F126" s="105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3"/>
      <c r="B127" s="1054"/>
      <c r="C127" s="1054"/>
      <c r="D127" s="1054"/>
      <c r="E127" s="1054"/>
      <c r="F127" s="105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3"/>
      <c r="B128" s="1054"/>
      <c r="C128" s="1054"/>
      <c r="D128" s="1054"/>
      <c r="E128" s="1054"/>
      <c r="F128" s="105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3"/>
      <c r="B129" s="1054"/>
      <c r="C129" s="1054"/>
      <c r="D129" s="1054"/>
      <c r="E129" s="1054"/>
      <c r="F129" s="105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3"/>
      <c r="B130" s="1054"/>
      <c r="C130" s="1054"/>
      <c r="D130" s="1054"/>
      <c r="E130" s="1054"/>
      <c r="F130" s="105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3"/>
      <c r="B131" s="1054"/>
      <c r="C131" s="1054"/>
      <c r="D131" s="1054"/>
      <c r="E131" s="1054"/>
      <c r="F131" s="105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3"/>
      <c r="B132" s="1054"/>
      <c r="C132" s="1054"/>
      <c r="D132" s="1054"/>
      <c r="E132" s="1054"/>
      <c r="F132" s="105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3"/>
      <c r="B133" s="1054"/>
      <c r="C133" s="1054"/>
      <c r="D133" s="1054"/>
      <c r="E133" s="1054"/>
      <c r="F133" s="105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3"/>
      <c r="B134" s="1054"/>
      <c r="C134" s="1054"/>
      <c r="D134" s="1054"/>
      <c r="E134" s="1054"/>
      <c r="F134" s="105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3"/>
      <c r="B135" s="1054"/>
      <c r="C135" s="1054"/>
      <c r="D135" s="1054"/>
      <c r="E135" s="1054"/>
      <c r="F135" s="105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3"/>
      <c r="B136" s="1054"/>
      <c r="C136" s="1054"/>
      <c r="D136" s="1054"/>
      <c r="E136" s="1054"/>
      <c r="F136" s="105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3"/>
      <c r="B137" s="1054"/>
      <c r="C137" s="1054"/>
      <c r="D137" s="1054"/>
      <c r="E137" s="1054"/>
      <c r="F137" s="105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3"/>
      <c r="B138" s="1054"/>
      <c r="C138" s="1054"/>
      <c r="D138" s="1054"/>
      <c r="E138" s="1054"/>
      <c r="F138" s="105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3"/>
      <c r="B139" s="1054"/>
      <c r="C139" s="1054"/>
      <c r="D139" s="1054"/>
      <c r="E139" s="1054"/>
      <c r="F139" s="105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3"/>
      <c r="B140" s="1054"/>
      <c r="C140" s="1054"/>
      <c r="D140" s="1054"/>
      <c r="E140" s="1054"/>
      <c r="F140" s="105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3"/>
      <c r="B141" s="1054"/>
      <c r="C141" s="1054"/>
      <c r="D141" s="1054"/>
      <c r="E141" s="1054"/>
      <c r="F141" s="105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3"/>
      <c r="B142" s="1054"/>
      <c r="C142" s="1054"/>
      <c r="D142" s="1054"/>
      <c r="E142" s="1054"/>
      <c r="F142" s="105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3"/>
      <c r="B143" s="1054"/>
      <c r="C143" s="1054"/>
      <c r="D143" s="1054"/>
      <c r="E143" s="1054"/>
      <c r="F143" s="105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3"/>
      <c r="B144" s="1054"/>
      <c r="C144" s="1054"/>
      <c r="D144" s="1054"/>
      <c r="E144" s="1054"/>
      <c r="F144" s="105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3"/>
      <c r="B145" s="1054"/>
      <c r="C145" s="1054"/>
      <c r="D145" s="1054"/>
      <c r="E145" s="1054"/>
      <c r="F145" s="105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3"/>
      <c r="B146" s="1054"/>
      <c r="C146" s="1054"/>
      <c r="D146" s="1054"/>
      <c r="E146" s="1054"/>
      <c r="F146" s="105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3"/>
      <c r="B147" s="1054"/>
      <c r="C147" s="1054"/>
      <c r="D147" s="1054"/>
      <c r="E147" s="1054"/>
      <c r="F147" s="105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3"/>
      <c r="B148" s="1054"/>
      <c r="C148" s="1054"/>
      <c r="D148" s="1054"/>
      <c r="E148" s="1054"/>
      <c r="F148" s="105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3"/>
      <c r="B149" s="1054"/>
      <c r="C149" s="1054"/>
      <c r="D149" s="1054"/>
      <c r="E149" s="1054"/>
      <c r="F149" s="105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3"/>
      <c r="B150" s="1054"/>
      <c r="C150" s="1054"/>
      <c r="D150" s="1054"/>
      <c r="E150" s="1054"/>
      <c r="F150" s="105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3"/>
      <c r="B151" s="1054"/>
      <c r="C151" s="1054"/>
      <c r="D151" s="1054"/>
      <c r="E151" s="1054"/>
      <c r="F151" s="105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3"/>
      <c r="B152" s="1054"/>
      <c r="C152" s="1054"/>
      <c r="D152" s="1054"/>
      <c r="E152" s="1054"/>
      <c r="F152" s="105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3"/>
      <c r="B153" s="1054"/>
      <c r="C153" s="1054"/>
      <c r="D153" s="1054"/>
      <c r="E153" s="1054"/>
      <c r="F153" s="105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3"/>
      <c r="B154" s="1054"/>
      <c r="C154" s="1054"/>
      <c r="D154" s="1054"/>
      <c r="E154" s="1054"/>
      <c r="F154" s="105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3"/>
      <c r="B155" s="1054"/>
      <c r="C155" s="1054"/>
      <c r="D155" s="1054"/>
      <c r="E155" s="1054"/>
      <c r="F155" s="105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3"/>
      <c r="B156" s="1054"/>
      <c r="C156" s="1054"/>
      <c r="D156" s="1054"/>
      <c r="E156" s="1054"/>
      <c r="F156" s="105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3"/>
      <c r="B157" s="1054"/>
      <c r="C157" s="1054"/>
      <c r="D157" s="1054"/>
      <c r="E157" s="1054"/>
      <c r="F157" s="105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3"/>
      <c r="B158" s="1054"/>
      <c r="C158" s="1054"/>
      <c r="D158" s="1054"/>
      <c r="E158" s="1054"/>
      <c r="F158" s="105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3"/>
      <c r="B162" s="1054"/>
      <c r="C162" s="1054"/>
      <c r="D162" s="1054"/>
      <c r="E162" s="1054"/>
      <c r="F162" s="105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3"/>
      <c r="B163" s="1054"/>
      <c r="C163" s="1054"/>
      <c r="D163" s="1054"/>
      <c r="E163" s="1054"/>
      <c r="F163" s="105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3"/>
      <c r="B164" s="1054"/>
      <c r="C164" s="1054"/>
      <c r="D164" s="1054"/>
      <c r="E164" s="1054"/>
      <c r="F164" s="105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3"/>
      <c r="B165" s="1054"/>
      <c r="C165" s="1054"/>
      <c r="D165" s="1054"/>
      <c r="E165" s="1054"/>
      <c r="F165" s="105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3"/>
      <c r="B166" s="1054"/>
      <c r="C166" s="1054"/>
      <c r="D166" s="1054"/>
      <c r="E166" s="1054"/>
      <c r="F166" s="105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3"/>
      <c r="B167" s="1054"/>
      <c r="C167" s="1054"/>
      <c r="D167" s="1054"/>
      <c r="E167" s="1054"/>
      <c r="F167" s="105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3"/>
      <c r="B168" s="1054"/>
      <c r="C168" s="1054"/>
      <c r="D168" s="1054"/>
      <c r="E168" s="1054"/>
      <c r="F168" s="105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3"/>
      <c r="B169" s="1054"/>
      <c r="C169" s="1054"/>
      <c r="D169" s="1054"/>
      <c r="E169" s="1054"/>
      <c r="F169" s="105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3"/>
      <c r="B170" s="1054"/>
      <c r="C170" s="1054"/>
      <c r="D170" s="1054"/>
      <c r="E170" s="1054"/>
      <c r="F170" s="105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3"/>
      <c r="B171" s="1054"/>
      <c r="C171" s="1054"/>
      <c r="D171" s="1054"/>
      <c r="E171" s="1054"/>
      <c r="F171" s="105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3"/>
      <c r="B172" s="1054"/>
      <c r="C172" s="1054"/>
      <c r="D172" s="1054"/>
      <c r="E172" s="1054"/>
      <c r="F172" s="105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3"/>
      <c r="B173" s="1054"/>
      <c r="C173" s="1054"/>
      <c r="D173" s="1054"/>
      <c r="E173" s="1054"/>
      <c r="F173" s="105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3"/>
      <c r="B174" s="1054"/>
      <c r="C174" s="1054"/>
      <c r="D174" s="1054"/>
      <c r="E174" s="1054"/>
      <c r="F174" s="105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3"/>
      <c r="B175" s="1054"/>
      <c r="C175" s="1054"/>
      <c r="D175" s="1054"/>
      <c r="E175" s="1054"/>
      <c r="F175" s="105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3"/>
      <c r="B176" s="1054"/>
      <c r="C176" s="1054"/>
      <c r="D176" s="1054"/>
      <c r="E176" s="1054"/>
      <c r="F176" s="105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3"/>
      <c r="B177" s="1054"/>
      <c r="C177" s="1054"/>
      <c r="D177" s="1054"/>
      <c r="E177" s="1054"/>
      <c r="F177" s="105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3"/>
      <c r="B178" s="1054"/>
      <c r="C178" s="1054"/>
      <c r="D178" s="1054"/>
      <c r="E178" s="1054"/>
      <c r="F178" s="105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3"/>
      <c r="B179" s="1054"/>
      <c r="C179" s="1054"/>
      <c r="D179" s="1054"/>
      <c r="E179" s="1054"/>
      <c r="F179" s="105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3"/>
      <c r="B180" s="1054"/>
      <c r="C180" s="1054"/>
      <c r="D180" s="1054"/>
      <c r="E180" s="1054"/>
      <c r="F180" s="105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3"/>
      <c r="B181" s="1054"/>
      <c r="C181" s="1054"/>
      <c r="D181" s="1054"/>
      <c r="E181" s="1054"/>
      <c r="F181" s="105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3"/>
      <c r="B182" s="1054"/>
      <c r="C182" s="1054"/>
      <c r="D182" s="1054"/>
      <c r="E182" s="1054"/>
      <c r="F182" s="105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3"/>
      <c r="B183" s="1054"/>
      <c r="C183" s="1054"/>
      <c r="D183" s="1054"/>
      <c r="E183" s="1054"/>
      <c r="F183" s="105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3"/>
      <c r="B184" s="1054"/>
      <c r="C184" s="1054"/>
      <c r="D184" s="1054"/>
      <c r="E184" s="1054"/>
      <c r="F184" s="105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3"/>
      <c r="B185" s="1054"/>
      <c r="C185" s="1054"/>
      <c r="D185" s="1054"/>
      <c r="E185" s="1054"/>
      <c r="F185" s="105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3"/>
      <c r="B186" s="1054"/>
      <c r="C186" s="1054"/>
      <c r="D186" s="1054"/>
      <c r="E186" s="1054"/>
      <c r="F186" s="105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3"/>
      <c r="B187" s="1054"/>
      <c r="C187" s="1054"/>
      <c r="D187" s="1054"/>
      <c r="E187" s="1054"/>
      <c r="F187" s="105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3"/>
      <c r="B188" s="1054"/>
      <c r="C188" s="1054"/>
      <c r="D188" s="1054"/>
      <c r="E188" s="1054"/>
      <c r="F188" s="105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3"/>
      <c r="B189" s="1054"/>
      <c r="C189" s="1054"/>
      <c r="D189" s="1054"/>
      <c r="E189" s="1054"/>
      <c r="F189" s="105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3"/>
      <c r="B190" s="1054"/>
      <c r="C190" s="1054"/>
      <c r="D190" s="1054"/>
      <c r="E190" s="1054"/>
      <c r="F190" s="105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3"/>
      <c r="B191" s="1054"/>
      <c r="C191" s="1054"/>
      <c r="D191" s="1054"/>
      <c r="E191" s="1054"/>
      <c r="F191" s="105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3"/>
      <c r="B192" s="1054"/>
      <c r="C192" s="1054"/>
      <c r="D192" s="1054"/>
      <c r="E192" s="1054"/>
      <c r="F192" s="105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3"/>
      <c r="B193" s="1054"/>
      <c r="C193" s="1054"/>
      <c r="D193" s="1054"/>
      <c r="E193" s="1054"/>
      <c r="F193" s="105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3"/>
      <c r="B194" s="1054"/>
      <c r="C194" s="1054"/>
      <c r="D194" s="1054"/>
      <c r="E194" s="1054"/>
      <c r="F194" s="105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3"/>
      <c r="B195" s="1054"/>
      <c r="C195" s="1054"/>
      <c r="D195" s="1054"/>
      <c r="E195" s="1054"/>
      <c r="F195" s="105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3"/>
      <c r="B196" s="1054"/>
      <c r="C196" s="1054"/>
      <c r="D196" s="1054"/>
      <c r="E196" s="1054"/>
      <c r="F196" s="105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3"/>
      <c r="B197" s="1054"/>
      <c r="C197" s="1054"/>
      <c r="D197" s="1054"/>
      <c r="E197" s="1054"/>
      <c r="F197" s="105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3"/>
      <c r="B198" s="1054"/>
      <c r="C198" s="1054"/>
      <c r="D198" s="1054"/>
      <c r="E198" s="1054"/>
      <c r="F198" s="105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3"/>
      <c r="B199" s="1054"/>
      <c r="C199" s="1054"/>
      <c r="D199" s="1054"/>
      <c r="E199" s="1054"/>
      <c r="F199" s="105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3"/>
      <c r="B200" s="1054"/>
      <c r="C200" s="1054"/>
      <c r="D200" s="1054"/>
      <c r="E200" s="1054"/>
      <c r="F200" s="105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3"/>
      <c r="B201" s="1054"/>
      <c r="C201" s="1054"/>
      <c r="D201" s="1054"/>
      <c r="E201" s="1054"/>
      <c r="F201" s="105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3"/>
      <c r="B202" s="1054"/>
      <c r="C202" s="1054"/>
      <c r="D202" s="1054"/>
      <c r="E202" s="1054"/>
      <c r="F202" s="105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3"/>
      <c r="B203" s="1054"/>
      <c r="C203" s="1054"/>
      <c r="D203" s="1054"/>
      <c r="E203" s="1054"/>
      <c r="F203" s="105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3"/>
      <c r="B204" s="1054"/>
      <c r="C204" s="1054"/>
      <c r="D204" s="1054"/>
      <c r="E204" s="1054"/>
      <c r="F204" s="105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3"/>
      <c r="B205" s="1054"/>
      <c r="C205" s="1054"/>
      <c r="D205" s="1054"/>
      <c r="E205" s="1054"/>
      <c r="F205" s="105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3"/>
      <c r="B206" s="1054"/>
      <c r="C206" s="1054"/>
      <c r="D206" s="1054"/>
      <c r="E206" s="1054"/>
      <c r="F206" s="105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3"/>
      <c r="B207" s="1054"/>
      <c r="C207" s="1054"/>
      <c r="D207" s="1054"/>
      <c r="E207" s="1054"/>
      <c r="F207" s="105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3"/>
      <c r="B208" s="1054"/>
      <c r="C208" s="1054"/>
      <c r="D208" s="1054"/>
      <c r="E208" s="1054"/>
      <c r="F208" s="105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3"/>
      <c r="B209" s="1054"/>
      <c r="C209" s="1054"/>
      <c r="D209" s="1054"/>
      <c r="E209" s="1054"/>
      <c r="F209" s="105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3"/>
      <c r="B210" s="1054"/>
      <c r="C210" s="1054"/>
      <c r="D210" s="1054"/>
      <c r="E210" s="1054"/>
      <c r="F210" s="105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3"/>
      <c r="B211" s="1054"/>
      <c r="C211" s="1054"/>
      <c r="D211" s="1054"/>
      <c r="E211" s="1054"/>
      <c r="F211" s="105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3"/>
      <c r="B215" s="1054"/>
      <c r="C215" s="1054"/>
      <c r="D215" s="1054"/>
      <c r="E215" s="1054"/>
      <c r="F215" s="105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3"/>
      <c r="B216" s="1054"/>
      <c r="C216" s="1054"/>
      <c r="D216" s="1054"/>
      <c r="E216" s="1054"/>
      <c r="F216" s="105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3"/>
      <c r="B217" s="1054"/>
      <c r="C217" s="1054"/>
      <c r="D217" s="1054"/>
      <c r="E217" s="1054"/>
      <c r="F217" s="105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3"/>
      <c r="B218" s="1054"/>
      <c r="C218" s="1054"/>
      <c r="D218" s="1054"/>
      <c r="E218" s="1054"/>
      <c r="F218" s="105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3"/>
      <c r="B219" s="1054"/>
      <c r="C219" s="1054"/>
      <c r="D219" s="1054"/>
      <c r="E219" s="1054"/>
      <c r="F219" s="105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3"/>
      <c r="B220" s="1054"/>
      <c r="C220" s="1054"/>
      <c r="D220" s="1054"/>
      <c r="E220" s="1054"/>
      <c r="F220" s="105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3"/>
      <c r="B221" s="1054"/>
      <c r="C221" s="1054"/>
      <c r="D221" s="1054"/>
      <c r="E221" s="1054"/>
      <c r="F221" s="105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3"/>
      <c r="B222" s="1054"/>
      <c r="C222" s="1054"/>
      <c r="D222" s="1054"/>
      <c r="E222" s="1054"/>
      <c r="F222" s="105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3"/>
      <c r="B223" s="1054"/>
      <c r="C223" s="1054"/>
      <c r="D223" s="1054"/>
      <c r="E223" s="1054"/>
      <c r="F223" s="105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3"/>
      <c r="B224" s="1054"/>
      <c r="C224" s="1054"/>
      <c r="D224" s="1054"/>
      <c r="E224" s="1054"/>
      <c r="F224" s="105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3"/>
      <c r="B225" s="1054"/>
      <c r="C225" s="1054"/>
      <c r="D225" s="1054"/>
      <c r="E225" s="1054"/>
      <c r="F225" s="105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3"/>
      <c r="B226" s="1054"/>
      <c r="C226" s="1054"/>
      <c r="D226" s="1054"/>
      <c r="E226" s="1054"/>
      <c r="F226" s="105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3"/>
      <c r="B227" s="1054"/>
      <c r="C227" s="1054"/>
      <c r="D227" s="1054"/>
      <c r="E227" s="1054"/>
      <c r="F227" s="105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3"/>
      <c r="B228" s="1054"/>
      <c r="C228" s="1054"/>
      <c r="D228" s="1054"/>
      <c r="E228" s="1054"/>
      <c r="F228" s="105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3"/>
      <c r="B229" s="1054"/>
      <c r="C229" s="1054"/>
      <c r="D229" s="1054"/>
      <c r="E229" s="1054"/>
      <c r="F229" s="105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3"/>
      <c r="B230" s="1054"/>
      <c r="C230" s="1054"/>
      <c r="D230" s="1054"/>
      <c r="E230" s="1054"/>
      <c r="F230" s="105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3"/>
      <c r="B231" s="1054"/>
      <c r="C231" s="1054"/>
      <c r="D231" s="1054"/>
      <c r="E231" s="1054"/>
      <c r="F231" s="105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3"/>
      <c r="B232" s="1054"/>
      <c r="C232" s="1054"/>
      <c r="D232" s="1054"/>
      <c r="E232" s="1054"/>
      <c r="F232" s="105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3"/>
      <c r="B233" s="1054"/>
      <c r="C233" s="1054"/>
      <c r="D233" s="1054"/>
      <c r="E233" s="1054"/>
      <c r="F233" s="105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3"/>
      <c r="B234" s="1054"/>
      <c r="C234" s="1054"/>
      <c r="D234" s="1054"/>
      <c r="E234" s="1054"/>
      <c r="F234" s="105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3"/>
      <c r="B235" s="1054"/>
      <c r="C235" s="1054"/>
      <c r="D235" s="1054"/>
      <c r="E235" s="1054"/>
      <c r="F235" s="105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3"/>
      <c r="B236" s="1054"/>
      <c r="C236" s="1054"/>
      <c r="D236" s="1054"/>
      <c r="E236" s="1054"/>
      <c r="F236" s="105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3"/>
      <c r="B237" s="1054"/>
      <c r="C237" s="1054"/>
      <c r="D237" s="1054"/>
      <c r="E237" s="1054"/>
      <c r="F237" s="105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3"/>
      <c r="B238" s="1054"/>
      <c r="C238" s="1054"/>
      <c r="D238" s="1054"/>
      <c r="E238" s="1054"/>
      <c r="F238" s="105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3"/>
      <c r="B239" s="1054"/>
      <c r="C239" s="1054"/>
      <c r="D239" s="1054"/>
      <c r="E239" s="1054"/>
      <c r="F239" s="105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3"/>
      <c r="B240" s="1054"/>
      <c r="C240" s="1054"/>
      <c r="D240" s="1054"/>
      <c r="E240" s="1054"/>
      <c r="F240" s="105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3"/>
      <c r="B241" s="1054"/>
      <c r="C241" s="1054"/>
      <c r="D241" s="1054"/>
      <c r="E241" s="1054"/>
      <c r="F241" s="105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3"/>
      <c r="B242" s="1054"/>
      <c r="C242" s="1054"/>
      <c r="D242" s="1054"/>
      <c r="E242" s="1054"/>
      <c r="F242" s="105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3"/>
      <c r="B243" s="1054"/>
      <c r="C243" s="1054"/>
      <c r="D243" s="1054"/>
      <c r="E243" s="1054"/>
      <c r="F243" s="105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3"/>
      <c r="B244" s="1054"/>
      <c r="C244" s="1054"/>
      <c r="D244" s="1054"/>
      <c r="E244" s="1054"/>
      <c r="F244" s="105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3"/>
      <c r="B245" s="1054"/>
      <c r="C245" s="1054"/>
      <c r="D245" s="1054"/>
      <c r="E245" s="1054"/>
      <c r="F245" s="105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3"/>
      <c r="B246" s="1054"/>
      <c r="C246" s="1054"/>
      <c r="D246" s="1054"/>
      <c r="E246" s="1054"/>
      <c r="F246" s="105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3"/>
      <c r="B247" s="1054"/>
      <c r="C247" s="1054"/>
      <c r="D247" s="1054"/>
      <c r="E247" s="1054"/>
      <c r="F247" s="105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3"/>
      <c r="B248" s="1054"/>
      <c r="C248" s="1054"/>
      <c r="D248" s="1054"/>
      <c r="E248" s="1054"/>
      <c r="F248" s="105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3"/>
      <c r="B249" s="1054"/>
      <c r="C249" s="1054"/>
      <c r="D249" s="1054"/>
      <c r="E249" s="1054"/>
      <c r="F249" s="105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3"/>
      <c r="B250" s="1054"/>
      <c r="C250" s="1054"/>
      <c r="D250" s="1054"/>
      <c r="E250" s="1054"/>
      <c r="F250" s="105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3"/>
      <c r="B251" s="1054"/>
      <c r="C251" s="1054"/>
      <c r="D251" s="1054"/>
      <c r="E251" s="1054"/>
      <c r="F251" s="105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3"/>
      <c r="B252" s="1054"/>
      <c r="C252" s="1054"/>
      <c r="D252" s="1054"/>
      <c r="E252" s="1054"/>
      <c r="F252" s="105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3"/>
      <c r="B253" s="1054"/>
      <c r="C253" s="1054"/>
      <c r="D253" s="1054"/>
      <c r="E253" s="1054"/>
      <c r="F253" s="105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3"/>
      <c r="B254" s="1054"/>
      <c r="C254" s="1054"/>
      <c r="D254" s="1054"/>
      <c r="E254" s="1054"/>
      <c r="F254" s="105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3"/>
      <c r="B255" s="1054"/>
      <c r="C255" s="1054"/>
      <c r="D255" s="1054"/>
      <c r="E255" s="1054"/>
      <c r="F255" s="105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3"/>
      <c r="B256" s="1054"/>
      <c r="C256" s="1054"/>
      <c r="D256" s="1054"/>
      <c r="E256" s="1054"/>
      <c r="F256" s="105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3"/>
      <c r="B257" s="1054"/>
      <c r="C257" s="1054"/>
      <c r="D257" s="1054"/>
      <c r="E257" s="1054"/>
      <c r="F257" s="105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3"/>
      <c r="B258" s="1054"/>
      <c r="C258" s="1054"/>
      <c r="D258" s="1054"/>
      <c r="E258" s="1054"/>
      <c r="F258" s="105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3"/>
      <c r="B259" s="1054"/>
      <c r="C259" s="1054"/>
      <c r="D259" s="1054"/>
      <c r="E259" s="1054"/>
      <c r="F259" s="105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3"/>
      <c r="B260" s="1054"/>
      <c r="C260" s="1054"/>
      <c r="D260" s="1054"/>
      <c r="E260" s="1054"/>
      <c r="F260" s="105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3"/>
      <c r="B261" s="1054"/>
      <c r="C261" s="1054"/>
      <c r="D261" s="1054"/>
      <c r="E261" s="1054"/>
      <c r="F261" s="105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3"/>
      <c r="B262" s="1054"/>
      <c r="C262" s="1054"/>
      <c r="D262" s="1054"/>
      <c r="E262" s="1054"/>
      <c r="F262" s="105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3"/>
      <c r="B263" s="1054"/>
      <c r="C263" s="1054"/>
      <c r="D263" s="1054"/>
      <c r="E263" s="1054"/>
      <c r="F263" s="105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3"/>
      <c r="B264" s="1054"/>
      <c r="C264" s="1054"/>
      <c r="D264" s="1054"/>
      <c r="E264" s="1054"/>
      <c r="F264" s="105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3">
        <v>1</v>
      </c>
      <c r="B4" s="107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3">
        <v>2</v>
      </c>
      <c r="B5" s="107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3">
        <v>3</v>
      </c>
      <c r="B6" s="107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3">
        <v>4</v>
      </c>
      <c r="B7" s="107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3">
        <v>5</v>
      </c>
      <c r="B8" s="107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3">
        <v>6</v>
      </c>
      <c r="B9" s="107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3">
        <v>7</v>
      </c>
      <c r="B10" s="107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3">
        <v>8</v>
      </c>
      <c r="B11" s="107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3">
        <v>9</v>
      </c>
      <c r="B12" s="107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3">
        <v>10</v>
      </c>
      <c r="B13" s="107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3">
        <v>11</v>
      </c>
      <c r="B14" s="107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3">
        <v>12</v>
      </c>
      <c r="B15" s="107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3">
        <v>13</v>
      </c>
      <c r="B16" s="107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3">
        <v>14</v>
      </c>
      <c r="B17" s="107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3">
        <v>15</v>
      </c>
      <c r="B18" s="107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3">
        <v>16</v>
      </c>
      <c r="B19" s="107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3">
        <v>17</v>
      </c>
      <c r="B20" s="107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3">
        <v>18</v>
      </c>
      <c r="B21" s="107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3">
        <v>19</v>
      </c>
      <c r="B22" s="107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3">
        <v>20</v>
      </c>
      <c r="B23" s="107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3">
        <v>21</v>
      </c>
      <c r="B24" s="107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3">
        <v>22</v>
      </c>
      <c r="B25" s="107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3">
        <v>23</v>
      </c>
      <c r="B26" s="107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3">
        <v>24</v>
      </c>
      <c r="B27" s="107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3">
        <v>25</v>
      </c>
      <c r="B28" s="107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3">
        <v>26</v>
      </c>
      <c r="B29" s="107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3">
        <v>27</v>
      </c>
      <c r="B30" s="107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3">
        <v>28</v>
      </c>
      <c r="B31" s="107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3">
        <v>29</v>
      </c>
      <c r="B32" s="107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3">
        <v>30</v>
      </c>
      <c r="B33" s="107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3">
        <v>1</v>
      </c>
      <c r="B37" s="107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3">
        <v>2</v>
      </c>
      <c r="B38" s="107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3">
        <v>3</v>
      </c>
      <c r="B39" s="107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3">
        <v>4</v>
      </c>
      <c r="B40" s="107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3">
        <v>5</v>
      </c>
      <c r="B41" s="107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3">
        <v>6</v>
      </c>
      <c r="B42" s="107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3">
        <v>7</v>
      </c>
      <c r="B43" s="107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3">
        <v>8</v>
      </c>
      <c r="B44" s="107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3">
        <v>9</v>
      </c>
      <c r="B45" s="107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3">
        <v>10</v>
      </c>
      <c r="B46" s="107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3">
        <v>11</v>
      </c>
      <c r="B47" s="107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3">
        <v>12</v>
      </c>
      <c r="B48" s="107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3">
        <v>13</v>
      </c>
      <c r="B49" s="107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3">
        <v>14</v>
      </c>
      <c r="B50" s="107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3">
        <v>15</v>
      </c>
      <c r="B51" s="107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3">
        <v>16</v>
      </c>
      <c r="B52" s="107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3">
        <v>17</v>
      </c>
      <c r="B53" s="107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3">
        <v>18</v>
      </c>
      <c r="B54" s="107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3">
        <v>19</v>
      </c>
      <c r="B55" s="107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3">
        <v>20</v>
      </c>
      <c r="B56" s="107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3">
        <v>21</v>
      </c>
      <c r="B57" s="107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3">
        <v>22</v>
      </c>
      <c r="B58" s="107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3">
        <v>23</v>
      </c>
      <c r="B59" s="107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3">
        <v>24</v>
      </c>
      <c r="B60" s="107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3">
        <v>25</v>
      </c>
      <c r="B61" s="107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3">
        <v>26</v>
      </c>
      <c r="B62" s="107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3">
        <v>27</v>
      </c>
      <c r="B63" s="107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3">
        <v>28</v>
      </c>
      <c r="B64" s="107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3">
        <v>29</v>
      </c>
      <c r="B65" s="107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3">
        <v>30</v>
      </c>
      <c r="B66" s="107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3">
        <v>1</v>
      </c>
      <c r="B70" s="107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3">
        <v>2</v>
      </c>
      <c r="B71" s="107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3">
        <v>3</v>
      </c>
      <c r="B72" s="107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3">
        <v>4</v>
      </c>
      <c r="B73" s="107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3">
        <v>5</v>
      </c>
      <c r="B74" s="107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3">
        <v>6</v>
      </c>
      <c r="B75" s="107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3">
        <v>7</v>
      </c>
      <c r="B76" s="107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3">
        <v>8</v>
      </c>
      <c r="B77" s="107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3">
        <v>9</v>
      </c>
      <c r="B78" s="107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3">
        <v>10</v>
      </c>
      <c r="B79" s="107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3">
        <v>11</v>
      </c>
      <c r="B80" s="107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3">
        <v>12</v>
      </c>
      <c r="B81" s="107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3">
        <v>13</v>
      </c>
      <c r="B82" s="107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3">
        <v>14</v>
      </c>
      <c r="B83" s="107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3">
        <v>15</v>
      </c>
      <c r="B84" s="107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3">
        <v>16</v>
      </c>
      <c r="B85" s="107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3">
        <v>17</v>
      </c>
      <c r="B86" s="107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3">
        <v>18</v>
      </c>
      <c r="B87" s="107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3">
        <v>19</v>
      </c>
      <c r="B88" s="107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3">
        <v>20</v>
      </c>
      <c r="B89" s="107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3">
        <v>21</v>
      </c>
      <c r="B90" s="107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3">
        <v>22</v>
      </c>
      <c r="B91" s="107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3">
        <v>23</v>
      </c>
      <c r="B92" s="107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3">
        <v>24</v>
      </c>
      <c r="B93" s="107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3">
        <v>25</v>
      </c>
      <c r="B94" s="107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3">
        <v>26</v>
      </c>
      <c r="B95" s="107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3">
        <v>27</v>
      </c>
      <c r="B96" s="107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3">
        <v>28</v>
      </c>
      <c r="B97" s="107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3">
        <v>29</v>
      </c>
      <c r="B98" s="107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3">
        <v>30</v>
      </c>
      <c r="B99" s="107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3">
        <v>1</v>
      </c>
      <c r="B103" s="107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3">
        <v>2</v>
      </c>
      <c r="B104" s="107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3">
        <v>3</v>
      </c>
      <c r="B105" s="107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3">
        <v>4</v>
      </c>
      <c r="B106" s="107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3">
        <v>5</v>
      </c>
      <c r="B107" s="107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3">
        <v>6</v>
      </c>
      <c r="B108" s="107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3">
        <v>7</v>
      </c>
      <c r="B109" s="107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3">
        <v>8</v>
      </c>
      <c r="B110" s="107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3">
        <v>9</v>
      </c>
      <c r="B111" s="107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3">
        <v>10</v>
      </c>
      <c r="B112" s="107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3">
        <v>11</v>
      </c>
      <c r="B113" s="107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3">
        <v>12</v>
      </c>
      <c r="B114" s="107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3">
        <v>13</v>
      </c>
      <c r="B115" s="107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3">
        <v>14</v>
      </c>
      <c r="B116" s="107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3">
        <v>15</v>
      </c>
      <c r="B117" s="107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3">
        <v>16</v>
      </c>
      <c r="B118" s="107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3">
        <v>17</v>
      </c>
      <c r="B119" s="107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3">
        <v>18</v>
      </c>
      <c r="B120" s="107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3">
        <v>19</v>
      </c>
      <c r="B121" s="107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3">
        <v>20</v>
      </c>
      <c r="B122" s="107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3">
        <v>21</v>
      </c>
      <c r="B123" s="107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3">
        <v>22</v>
      </c>
      <c r="B124" s="107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3">
        <v>23</v>
      </c>
      <c r="B125" s="107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3">
        <v>24</v>
      </c>
      <c r="B126" s="107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3">
        <v>25</v>
      </c>
      <c r="B127" s="107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3">
        <v>26</v>
      </c>
      <c r="B128" s="107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3">
        <v>27</v>
      </c>
      <c r="B129" s="107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3">
        <v>28</v>
      </c>
      <c r="B130" s="107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3">
        <v>29</v>
      </c>
      <c r="B131" s="107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3">
        <v>30</v>
      </c>
      <c r="B132" s="107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3">
        <v>1</v>
      </c>
      <c r="B136" s="107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3">
        <v>2</v>
      </c>
      <c r="B137" s="107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3">
        <v>3</v>
      </c>
      <c r="B138" s="107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3">
        <v>4</v>
      </c>
      <c r="B139" s="107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3">
        <v>5</v>
      </c>
      <c r="B140" s="107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3">
        <v>6</v>
      </c>
      <c r="B141" s="107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3">
        <v>7</v>
      </c>
      <c r="B142" s="107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3">
        <v>8</v>
      </c>
      <c r="B143" s="107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3">
        <v>9</v>
      </c>
      <c r="B144" s="107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3">
        <v>10</v>
      </c>
      <c r="B145" s="107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3">
        <v>11</v>
      </c>
      <c r="B146" s="107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3">
        <v>12</v>
      </c>
      <c r="B147" s="107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3">
        <v>13</v>
      </c>
      <c r="B148" s="107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3">
        <v>14</v>
      </c>
      <c r="B149" s="107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3">
        <v>15</v>
      </c>
      <c r="B150" s="107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3">
        <v>16</v>
      </c>
      <c r="B151" s="107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3">
        <v>17</v>
      </c>
      <c r="B152" s="107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3">
        <v>18</v>
      </c>
      <c r="B153" s="107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3">
        <v>19</v>
      </c>
      <c r="B154" s="107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3">
        <v>20</v>
      </c>
      <c r="B155" s="107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3">
        <v>21</v>
      </c>
      <c r="B156" s="107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3">
        <v>22</v>
      </c>
      <c r="B157" s="107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3">
        <v>23</v>
      </c>
      <c r="B158" s="107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3">
        <v>24</v>
      </c>
      <c r="B159" s="107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3">
        <v>25</v>
      </c>
      <c r="B160" s="107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3">
        <v>26</v>
      </c>
      <c r="B161" s="107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3">
        <v>27</v>
      </c>
      <c r="B162" s="107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3">
        <v>28</v>
      </c>
      <c r="B163" s="107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3">
        <v>29</v>
      </c>
      <c r="B164" s="107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3">
        <v>30</v>
      </c>
      <c r="B165" s="107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3">
        <v>1</v>
      </c>
      <c r="B169" s="107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3">
        <v>2</v>
      </c>
      <c r="B170" s="107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3">
        <v>3</v>
      </c>
      <c r="B171" s="107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3">
        <v>4</v>
      </c>
      <c r="B172" s="107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3">
        <v>5</v>
      </c>
      <c r="B173" s="107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3">
        <v>6</v>
      </c>
      <c r="B174" s="107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3">
        <v>7</v>
      </c>
      <c r="B175" s="107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3">
        <v>8</v>
      </c>
      <c r="B176" s="107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3">
        <v>9</v>
      </c>
      <c r="B177" s="107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3">
        <v>10</v>
      </c>
      <c r="B178" s="107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3">
        <v>11</v>
      </c>
      <c r="B179" s="107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3">
        <v>12</v>
      </c>
      <c r="B180" s="107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3">
        <v>13</v>
      </c>
      <c r="B181" s="107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3">
        <v>14</v>
      </c>
      <c r="B182" s="107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3">
        <v>15</v>
      </c>
      <c r="B183" s="107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3">
        <v>16</v>
      </c>
      <c r="B184" s="107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3">
        <v>17</v>
      </c>
      <c r="B185" s="107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3">
        <v>18</v>
      </c>
      <c r="B186" s="107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3">
        <v>19</v>
      </c>
      <c r="B187" s="107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3">
        <v>20</v>
      </c>
      <c r="B188" s="107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3">
        <v>21</v>
      </c>
      <c r="B189" s="107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3">
        <v>22</v>
      </c>
      <c r="B190" s="107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3">
        <v>23</v>
      </c>
      <c r="B191" s="107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3">
        <v>24</v>
      </c>
      <c r="B192" s="107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3">
        <v>25</v>
      </c>
      <c r="B193" s="107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3">
        <v>26</v>
      </c>
      <c r="B194" s="107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3">
        <v>27</v>
      </c>
      <c r="B195" s="107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3">
        <v>28</v>
      </c>
      <c r="B196" s="107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3">
        <v>29</v>
      </c>
      <c r="B197" s="107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3">
        <v>30</v>
      </c>
      <c r="B198" s="107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3">
        <v>1</v>
      </c>
      <c r="B202" s="107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3">
        <v>2</v>
      </c>
      <c r="B203" s="107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3">
        <v>3</v>
      </c>
      <c r="B204" s="107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3">
        <v>4</v>
      </c>
      <c r="B205" s="107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3">
        <v>5</v>
      </c>
      <c r="B206" s="107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3">
        <v>6</v>
      </c>
      <c r="B207" s="107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3">
        <v>7</v>
      </c>
      <c r="B208" s="107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3">
        <v>8</v>
      </c>
      <c r="B209" s="107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3">
        <v>9</v>
      </c>
      <c r="B210" s="107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3">
        <v>10</v>
      </c>
      <c r="B211" s="107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3">
        <v>11</v>
      </c>
      <c r="B212" s="107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3">
        <v>12</v>
      </c>
      <c r="B213" s="107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3">
        <v>13</v>
      </c>
      <c r="B214" s="107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3">
        <v>14</v>
      </c>
      <c r="B215" s="107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3">
        <v>15</v>
      </c>
      <c r="B216" s="107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3">
        <v>16</v>
      </c>
      <c r="B217" s="107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3">
        <v>17</v>
      </c>
      <c r="B218" s="107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3">
        <v>18</v>
      </c>
      <c r="B219" s="107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3">
        <v>19</v>
      </c>
      <c r="B220" s="107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3">
        <v>20</v>
      </c>
      <c r="B221" s="107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3">
        <v>21</v>
      </c>
      <c r="B222" s="107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3">
        <v>22</v>
      </c>
      <c r="B223" s="107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3">
        <v>23</v>
      </c>
      <c r="B224" s="107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3">
        <v>24</v>
      </c>
      <c r="B225" s="107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3">
        <v>25</v>
      </c>
      <c r="B226" s="107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3">
        <v>26</v>
      </c>
      <c r="B227" s="107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3">
        <v>27</v>
      </c>
      <c r="B228" s="107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3">
        <v>28</v>
      </c>
      <c r="B229" s="107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3">
        <v>29</v>
      </c>
      <c r="B230" s="107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3">
        <v>30</v>
      </c>
      <c r="B231" s="107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3">
        <v>1</v>
      </c>
      <c r="B235" s="107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3">
        <v>2</v>
      </c>
      <c r="B236" s="107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3">
        <v>3</v>
      </c>
      <c r="B237" s="107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3">
        <v>4</v>
      </c>
      <c r="B238" s="107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3">
        <v>5</v>
      </c>
      <c r="B239" s="107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3">
        <v>6</v>
      </c>
      <c r="B240" s="107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3">
        <v>7</v>
      </c>
      <c r="B241" s="107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3">
        <v>8</v>
      </c>
      <c r="B242" s="107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3">
        <v>9</v>
      </c>
      <c r="B243" s="107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3">
        <v>10</v>
      </c>
      <c r="B244" s="107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3">
        <v>11</v>
      </c>
      <c r="B245" s="107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3">
        <v>12</v>
      </c>
      <c r="B246" s="107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3">
        <v>13</v>
      </c>
      <c r="B247" s="107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3">
        <v>14</v>
      </c>
      <c r="B248" s="107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3">
        <v>15</v>
      </c>
      <c r="B249" s="107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3">
        <v>16</v>
      </c>
      <c r="B250" s="107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3">
        <v>17</v>
      </c>
      <c r="B251" s="107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3">
        <v>18</v>
      </c>
      <c r="B252" s="107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3">
        <v>19</v>
      </c>
      <c r="B253" s="107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3">
        <v>20</v>
      </c>
      <c r="B254" s="107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3">
        <v>21</v>
      </c>
      <c r="B255" s="107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3">
        <v>22</v>
      </c>
      <c r="B256" s="107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3">
        <v>23</v>
      </c>
      <c r="B257" s="107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3">
        <v>24</v>
      </c>
      <c r="B258" s="107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3">
        <v>25</v>
      </c>
      <c r="B259" s="107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3">
        <v>26</v>
      </c>
      <c r="B260" s="107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3">
        <v>27</v>
      </c>
      <c r="B261" s="107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3">
        <v>28</v>
      </c>
      <c r="B262" s="107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3">
        <v>29</v>
      </c>
      <c r="B263" s="107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3">
        <v>30</v>
      </c>
      <c r="B264" s="107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3">
        <v>1</v>
      </c>
      <c r="B268" s="107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3">
        <v>2</v>
      </c>
      <c r="B269" s="107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3">
        <v>3</v>
      </c>
      <c r="B270" s="107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3">
        <v>4</v>
      </c>
      <c r="B271" s="107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3">
        <v>5</v>
      </c>
      <c r="B272" s="107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3">
        <v>6</v>
      </c>
      <c r="B273" s="107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3">
        <v>7</v>
      </c>
      <c r="B274" s="107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3">
        <v>8</v>
      </c>
      <c r="B275" s="107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3">
        <v>9</v>
      </c>
      <c r="B276" s="107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3">
        <v>10</v>
      </c>
      <c r="B277" s="107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3">
        <v>11</v>
      </c>
      <c r="B278" s="107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3">
        <v>12</v>
      </c>
      <c r="B279" s="107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3">
        <v>13</v>
      </c>
      <c r="B280" s="107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3">
        <v>14</v>
      </c>
      <c r="B281" s="107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3">
        <v>15</v>
      </c>
      <c r="B282" s="107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3">
        <v>16</v>
      </c>
      <c r="B283" s="107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3">
        <v>17</v>
      </c>
      <c r="B284" s="107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3">
        <v>18</v>
      </c>
      <c r="B285" s="107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3">
        <v>19</v>
      </c>
      <c r="B286" s="107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3">
        <v>20</v>
      </c>
      <c r="B287" s="107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3">
        <v>21</v>
      </c>
      <c r="B288" s="107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3">
        <v>22</v>
      </c>
      <c r="B289" s="107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3">
        <v>23</v>
      </c>
      <c r="B290" s="107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3">
        <v>24</v>
      </c>
      <c r="B291" s="107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3">
        <v>25</v>
      </c>
      <c r="B292" s="107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3">
        <v>26</v>
      </c>
      <c r="B293" s="107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3">
        <v>27</v>
      </c>
      <c r="B294" s="107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3">
        <v>28</v>
      </c>
      <c r="B295" s="107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3">
        <v>29</v>
      </c>
      <c r="B296" s="107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3">
        <v>30</v>
      </c>
      <c r="B297" s="107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3">
        <v>1</v>
      </c>
      <c r="B301" s="107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3">
        <v>2</v>
      </c>
      <c r="B302" s="107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3">
        <v>3</v>
      </c>
      <c r="B303" s="107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3">
        <v>4</v>
      </c>
      <c r="B304" s="107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3">
        <v>5</v>
      </c>
      <c r="B305" s="107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3">
        <v>6</v>
      </c>
      <c r="B306" s="107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3">
        <v>7</v>
      </c>
      <c r="B307" s="107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3">
        <v>8</v>
      </c>
      <c r="B308" s="107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3">
        <v>9</v>
      </c>
      <c r="B309" s="107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3">
        <v>10</v>
      </c>
      <c r="B310" s="107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3">
        <v>11</v>
      </c>
      <c r="B311" s="107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3">
        <v>12</v>
      </c>
      <c r="B312" s="107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3">
        <v>13</v>
      </c>
      <c r="B313" s="107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3">
        <v>14</v>
      </c>
      <c r="B314" s="107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3">
        <v>15</v>
      </c>
      <c r="B315" s="107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3">
        <v>16</v>
      </c>
      <c r="B316" s="107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3">
        <v>17</v>
      </c>
      <c r="B317" s="107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3">
        <v>18</v>
      </c>
      <c r="B318" s="107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3">
        <v>19</v>
      </c>
      <c r="B319" s="107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3">
        <v>20</v>
      </c>
      <c r="B320" s="107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3">
        <v>21</v>
      </c>
      <c r="B321" s="107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3">
        <v>22</v>
      </c>
      <c r="B322" s="107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3">
        <v>23</v>
      </c>
      <c r="B323" s="107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3">
        <v>24</v>
      </c>
      <c r="B324" s="107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3">
        <v>25</v>
      </c>
      <c r="B325" s="107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3">
        <v>26</v>
      </c>
      <c r="B326" s="107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3">
        <v>27</v>
      </c>
      <c r="B327" s="107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3">
        <v>28</v>
      </c>
      <c r="B328" s="107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3">
        <v>29</v>
      </c>
      <c r="B329" s="107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3">
        <v>30</v>
      </c>
      <c r="B330" s="107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3">
        <v>1</v>
      </c>
      <c r="B334" s="107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3">
        <v>2</v>
      </c>
      <c r="B335" s="107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3">
        <v>3</v>
      </c>
      <c r="B336" s="107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3">
        <v>4</v>
      </c>
      <c r="B337" s="107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3">
        <v>5</v>
      </c>
      <c r="B338" s="107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3">
        <v>6</v>
      </c>
      <c r="B339" s="107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3">
        <v>7</v>
      </c>
      <c r="B340" s="107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3">
        <v>8</v>
      </c>
      <c r="B341" s="107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3">
        <v>9</v>
      </c>
      <c r="B342" s="107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3">
        <v>10</v>
      </c>
      <c r="B343" s="107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3">
        <v>11</v>
      </c>
      <c r="B344" s="107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3">
        <v>12</v>
      </c>
      <c r="B345" s="107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3">
        <v>13</v>
      </c>
      <c r="B346" s="107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3">
        <v>14</v>
      </c>
      <c r="B347" s="107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3">
        <v>15</v>
      </c>
      <c r="B348" s="107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3">
        <v>16</v>
      </c>
      <c r="B349" s="107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3">
        <v>17</v>
      </c>
      <c r="B350" s="107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3">
        <v>18</v>
      </c>
      <c r="B351" s="107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3">
        <v>19</v>
      </c>
      <c r="B352" s="107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3">
        <v>20</v>
      </c>
      <c r="B353" s="107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3">
        <v>21</v>
      </c>
      <c r="B354" s="107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3">
        <v>22</v>
      </c>
      <c r="B355" s="107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3">
        <v>23</v>
      </c>
      <c r="B356" s="107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3">
        <v>24</v>
      </c>
      <c r="B357" s="107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3">
        <v>25</v>
      </c>
      <c r="B358" s="107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3">
        <v>26</v>
      </c>
      <c r="B359" s="107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3">
        <v>27</v>
      </c>
      <c r="B360" s="107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3">
        <v>28</v>
      </c>
      <c r="B361" s="107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3">
        <v>29</v>
      </c>
      <c r="B362" s="107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3">
        <v>30</v>
      </c>
      <c r="B363" s="107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3">
        <v>1</v>
      </c>
      <c r="B367" s="107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3">
        <v>2</v>
      </c>
      <c r="B368" s="107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3">
        <v>3</v>
      </c>
      <c r="B369" s="107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3">
        <v>4</v>
      </c>
      <c r="B370" s="107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3">
        <v>5</v>
      </c>
      <c r="B371" s="107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3">
        <v>6</v>
      </c>
      <c r="B372" s="107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3">
        <v>7</v>
      </c>
      <c r="B373" s="107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3">
        <v>8</v>
      </c>
      <c r="B374" s="107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3">
        <v>9</v>
      </c>
      <c r="B375" s="107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3">
        <v>10</v>
      </c>
      <c r="B376" s="107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3">
        <v>11</v>
      </c>
      <c r="B377" s="107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3">
        <v>12</v>
      </c>
      <c r="B378" s="107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3">
        <v>13</v>
      </c>
      <c r="B379" s="107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3">
        <v>14</v>
      </c>
      <c r="B380" s="107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3">
        <v>15</v>
      </c>
      <c r="B381" s="107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3">
        <v>16</v>
      </c>
      <c r="B382" s="107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3">
        <v>17</v>
      </c>
      <c r="B383" s="107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3">
        <v>18</v>
      </c>
      <c r="B384" s="107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3">
        <v>19</v>
      </c>
      <c r="B385" s="107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3">
        <v>20</v>
      </c>
      <c r="B386" s="107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3">
        <v>21</v>
      </c>
      <c r="B387" s="107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3">
        <v>22</v>
      </c>
      <c r="B388" s="107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3">
        <v>23</v>
      </c>
      <c r="B389" s="107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3">
        <v>24</v>
      </c>
      <c r="B390" s="107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3">
        <v>25</v>
      </c>
      <c r="B391" s="107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3">
        <v>26</v>
      </c>
      <c r="B392" s="107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3">
        <v>27</v>
      </c>
      <c r="B393" s="107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3">
        <v>28</v>
      </c>
      <c r="B394" s="107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3">
        <v>29</v>
      </c>
      <c r="B395" s="107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3">
        <v>30</v>
      </c>
      <c r="B396" s="107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3">
        <v>1</v>
      </c>
      <c r="B400" s="107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3">
        <v>2</v>
      </c>
      <c r="B401" s="107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3">
        <v>3</v>
      </c>
      <c r="B402" s="107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3">
        <v>4</v>
      </c>
      <c r="B403" s="107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3">
        <v>5</v>
      </c>
      <c r="B404" s="107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3">
        <v>6</v>
      </c>
      <c r="B405" s="107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3">
        <v>7</v>
      </c>
      <c r="B406" s="107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3">
        <v>8</v>
      </c>
      <c r="B407" s="107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3">
        <v>9</v>
      </c>
      <c r="B408" s="107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3">
        <v>10</v>
      </c>
      <c r="B409" s="107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3">
        <v>11</v>
      </c>
      <c r="B410" s="107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3">
        <v>12</v>
      </c>
      <c r="B411" s="107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3">
        <v>13</v>
      </c>
      <c r="B412" s="107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3">
        <v>14</v>
      </c>
      <c r="B413" s="107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3">
        <v>15</v>
      </c>
      <c r="B414" s="107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3">
        <v>16</v>
      </c>
      <c r="B415" s="107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3">
        <v>17</v>
      </c>
      <c r="B416" s="107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3">
        <v>18</v>
      </c>
      <c r="B417" s="107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3">
        <v>19</v>
      </c>
      <c r="B418" s="107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3">
        <v>20</v>
      </c>
      <c r="B419" s="107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3">
        <v>21</v>
      </c>
      <c r="B420" s="107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3">
        <v>22</v>
      </c>
      <c r="B421" s="107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3">
        <v>23</v>
      </c>
      <c r="B422" s="107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3">
        <v>24</v>
      </c>
      <c r="B423" s="107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3">
        <v>25</v>
      </c>
      <c r="B424" s="107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3">
        <v>26</v>
      </c>
      <c r="B425" s="107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3">
        <v>27</v>
      </c>
      <c r="B426" s="107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3">
        <v>28</v>
      </c>
      <c r="B427" s="107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3">
        <v>29</v>
      </c>
      <c r="B428" s="107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3">
        <v>30</v>
      </c>
      <c r="B429" s="107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3">
        <v>1</v>
      </c>
      <c r="B433" s="107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3">
        <v>2</v>
      </c>
      <c r="B434" s="107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3">
        <v>3</v>
      </c>
      <c r="B435" s="107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3">
        <v>4</v>
      </c>
      <c r="B436" s="107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3">
        <v>5</v>
      </c>
      <c r="B437" s="107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3">
        <v>6</v>
      </c>
      <c r="B438" s="107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3">
        <v>7</v>
      </c>
      <c r="B439" s="107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3">
        <v>8</v>
      </c>
      <c r="B440" s="107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3">
        <v>9</v>
      </c>
      <c r="B441" s="107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3">
        <v>10</v>
      </c>
      <c r="B442" s="107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3">
        <v>11</v>
      </c>
      <c r="B443" s="107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3">
        <v>12</v>
      </c>
      <c r="B444" s="107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3">
        <v>13</v>
      </c>
      <c r="B445" s="107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3">
        <v>14</v>
      </c>
      <c r="B446" s="107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3">
        <v>15</v>
      </c>
      <c r="B447" s="107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3">
        <v>16</v>
      </c>
      <c r="B448" s="107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3">
        <v>17</v>
      </c>
      <c r="B449" s="107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3">
        <v>18</v>
      </c>
      <c r="B450" s="107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3">
        <v>19</v>
      </c>
      <c r="B451" s="107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3">
        <v>20</v>
      </c>
      <c r="B452" s="107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3">
        <v>21</v>
      </c>
      <c r="B453" s="107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3">
        <v>22</v>
      </c>
      <c r="B454" s="107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3">
        <v>23</v>
      </c>
      <c r="B455" s="107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3">
        <v>24</v>
      </c>
      <c r="B456" s="107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3">
        <v>25</v>
      </c>
      <c r="B457" s="107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3">
        <v>26</v>
      </c>
      <c r="B458" s="107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3">
        <v>27</v>
      </c>
      <c r="B459" s="107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3">
        <v>28</v>
      </c>
      <c r="B460" s="107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3">
        <v>29</v>
      </c>
      <c r="B461" s="107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3">
        <v>30</v>
      </c>
      <c r="B462" s="107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3">
        <v>1</v>
      </c>
      <c r="B466" s="107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3">
        <v>2</v>
      </c>
      <c r="B467" s="107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3">
        <v>3</v>
      </c>
      <c r="B468" s="107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3">
        <v>4</v>
      </c>
      <c r="B469" s="107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3">
        <v>5</v>
      </c>
      <c r="B470" s="107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3">
        <v>6</v>
      </c>
      <c r="B471" s="107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3">
        <v>7</v>
      </c>
      <c r="B472" s="107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3">
        <v>8</v>
      </c>
      <c r="B473" s="107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3">
        <v>9</v>
      </c>
      <c r="B474" s="107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3">
        <v>10</v>
      </c>
      <c r="B475" s="107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3">
        <v>11</v>
      </c>
      <c r="B476" s="107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3">
        <v>12</v>
      </c>
      <c r="B477" s="107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3">
        <v>13</v>
      </c>
      <c r="B478" s="107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3">
        <v>14</v>
      </c>
      <c r="B479" s="107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3">
        <v>15</v>
      </c>
      <c r="B480" s="107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3">
        <v>16</v>
      </c>
      <c r="B481" s="107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3">
        <v>17</v>
      </c>
      <c r="B482" s="107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3">
        <v>18</v>
      </c>
      <c r="B483" s="107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3">
        <v>19</v>
      </c>
      <c r="B484" s="107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3">
        <v>20</v>
      </c>
      <c r="B485" s="107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3">
        <v>21</v>
      </c>
      <c r="B486" s="107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3">
        <v>22</v>
      </c>
      <c r="B487" s="107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3">
        <v>23</v>
      </c>
      <c r="B488" s="107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3">
        <v>24</v>
      </c>
      <c r="B489" s="107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3">
        <v>25</v>
      </c>
      <c r="B490" s="107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3">
        <v>26</v>
      </c>
      <c r="B491" s="107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3">
        <v>27</v>
      </c>
      <c r="B492" s="107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3">
        <v>28</v>
      </c>
      <c r="B493" s="107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3">
        <v>29</v>
      </c>
      <c r="B494" s="107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3">
        <v>30</v>
      </c>
      <c r="B495" s="107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3">
        <v>1</v>
      </c>
      <c r="B499" s="107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3">
        <v>2</v>
      </c>
      <c r="B500" s="107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3">
        <v>3</v>
      </c>
      <c r="B501" s="107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3">
        <v>4</v>
      </c>
      <c r="B502" s="107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3">
        <v>5</v>
      </c>
      <c r="B503" s="107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3">
        <v>6</v>
      </c>
      <c r="B504" s="107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3">
        <v>7</v>
      </c>
      <c r="B505" s="107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3">
        <v>8</v>
      </c>
      <c r="B506" s="107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3">
        <v>9</v>
      </c>
      <c r="B507" s="107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3">
        <v>10</v>
      </c>
      <c r="B508" s="107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3">
        <v>11</v>
      </c>
      <c r="B509" s="107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3">
        <v>12</v>
      </c>
      <c r="B510" s="107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3">
        <v>13</v>
      </c>
      <c r="B511" s="107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3">
        <v>14</v>
      </c>
      <c r="B512" s="107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3">
        <v>15</v>
      </c>
      <c r="B513" s="107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3">
        <v>16</v>
      </c>
      <c r="B514" s="107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3">
        <v>17</v>
      </c>
      <c r="B515" s="107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3">
        <v>18</v>
      </c>
      <c r="B516" s="107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3">
        <v>19</v>
      </c>
      <c r="B517" s="107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3">
        <v>20</v>
      </c>
      <c r="B518" s="107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3">
        <v>21</v>
      </c>
      <c r="B519" s="107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3">
        <v>22</v>
      </c>
      <c r="B520" s="107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3">
        <v>23</v>
      </c>
      <c r="B521" s="107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3">
        <v>24</v>
      </c>
      <c r="B522" s="107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3">
        <v>25</v>
      </c>
      <c r="B523" s="107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3">
        <v>26</v>
      </c>
      <c r="B524" s="107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3">
        <v>27</v>
      </c>
      <c r="B525" s="107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3">
        <v>28</v>
      </c>
      <c r="B526" s="107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3">
        <v>29</v>
      </c>
      <c r="B527" s="107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3">
        <v>30</v>
      </c>
      <c r="B528" s="107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3">
        <v>1</v>
      </c>
      <c r="B532" s="107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3">
        <v>2</v>
      </c>
      <c r="B533" s="107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3">
        <v>3</v>
      </c>
      <c r="B534" s="107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3">
        <v>4</v>
      </c>
      <c r="B535" s="107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3">
        <v>5</v>
      </c>
      <c r="B536" s="107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3">
        <v>6</v>
      </c>
      <c r="B537" s="107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3">
        <v>7</v>
      </c>
      <c r="B538" s="107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3">
        <v>8</v>
      </c>
      <c r="B539" s="107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3">
        <v>9</v>
      </c>
      <c r="B540" s="107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3">
        <v>10</v>
      </c>
      <c r="B541" s="107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3">
        <v>11</v>
      </c>
      <c r="B542" s="107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3">
        <v>12</v>
      </c>
      <c r="B543" s="107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3">
        <v>13</v>
      </c>
      <c r="B544" s="107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3">
        <v>14</v>
      </c>
      <c r="B545" s="107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3">
        <v>15</v>
      </c>
      <c r="B546" s="107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3">
        <v>16</v>
      </c>
      <c r="B547" s="107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3">
        <v>17</v>
      </c>
      <c r="B548" s="107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3">
        <v>18</v>
      </c>
      <c r="B549" s="107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3">
        <v>19</v>
      </c>
      <c r="B550" s="107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3">
        <v>20</v>
      </c>
      <c r="B551" s="107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3">
        <v>21</v>
      </c>
      <c r="B552" s="107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3">
        <v>22</v>
      </c>
      <c r="B553" s="107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3">
        <v>23</v>
      </c>
      <c r="B554" s="107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3">
        <v>24</v>
      </c>
      <c r="B555" s="107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3">
        <v>25</v>
      </c>
      <c r="B556" s="107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3">
        <v>26</v>
      </c>
      <c r="B557" s="107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3">
        <v>27</v>
      </c>
      <c r="B558" s="107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3">
        <v>28</v>
      </c>
      <c r="B559" s="107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3">
        <v>29</v>
      </c>
      <c r="B560" s="107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3">
        <v>30</v>
      </c>
      <c r="B561" s="107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3">
        <v>1</v>
      </c>
      <c r="B565" s="107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3">
        <v>2</v>
      </c>
      <c r="B566" s="107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3">
        <v>3</v>
      </c>
      <c r="B567" s="107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3">
        <v>4</v>
      </c>
      <c r="B568" s="107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3">
        <v>5</v>
      </c>
      <c r="B569" s="107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3">
        <v>6</v>
      </c>
      <c r="B570" s="107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3">
        <v>7</v>
      </c>
      <c r="B571" s="107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3">
        <v>8</v>
      </c>
      <c r="B572" s="107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3">
        <v>9</v>
      </c>
      <c r="B573" s="107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3">
        <v>10</v>
      </c>
      <c r="B574" s="107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3">
        <v>11</v>
      </c>
      <c r="B575" s="107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3">
        <v>12</v>
      </c>
      <c r="B576" s="107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3">
        <v>13</v>
      </c>
      <c r="B577" s="107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3">
        <v>14</v>
      </c>
      <c r="B578" s="107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3">
        <v>15</v>
      </c>
      <c r="B579" s="107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3">
        <v>16</v>
      </c>
      <c r="B580" s="107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3">
        <v>17</v>
      </c>
      <c r="B581" s="107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3">
        <v>18</v>
      </c>
      <c r="B582" s="107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3">
        <v>19</v>
      </c>
      <c r="B583" s="107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3">
        <v>20</v>
      </c>
      <c r="B584" s="107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3">
        <v>21</v>
      </c>
      <c r="B585" s="107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3">
        <v>22</v>
      </c>
      <c r="B586" s="107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3">
        <v>23</v>
      </c>
      <c r="B587" s="107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3">
        <v>24</v>
      </c>
      <c r="B588" s="107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3">
        <v>25</v>
      </c>
      <c r="B589" s="107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3">
        <v>26</v>
      </c>
      <c r="B590" s="107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3">
        <v>27</v>
      </c>
      <c r="B591" s="107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3">
        <v>28</v>
      </c>
      <c r="B592" s="107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3">
        <v>29</v>
      </c>
      <c r="B593" s="107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3">
        <v>30</v>
      </c>
      <c r="B594" s="107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3">
        <v>1</v>
      </c>
      <c r="B598" s="107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3">
        <v>2</v>
      </c>
      <c r="B599" s="107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3">
        <v>3</v>
      </c>
      <c r="B600" s="107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3">
        <v>4</v>
      </c>
      <c r="B601" s="107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3">
        <v>5</v>
      </c>
      <c r="B602" s="107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3">
        <v>6</v>
      </c>
      <c r="B603" s="107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3">
        <v>7</v>
      </c>
      <c r="B604" s="107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3">
        <v>8</v>
      </c>
      <c r="B605" s="107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3">
        <v>9</v>
      </c>
      <c r="B606" s="107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3">
        <v>10</v>
      </c>
      <c r="B607" s="107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3">
        <v>11</v>
      </c>
      <c r="B608" s="107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3">
        <v>12</v>
      </c>
      <c r="B609" s="107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3">
        <v>13</v>
      </c>
      <c r="B610" s="107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3">
        <v>14</v>
      </c>
      <c r="B611" s="107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3">
        <v>15</v>
      </c>
      <c r="B612" s="107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3">
        <v>16</v>
      </c>
      <c r="B613" s="107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3">
        <v>17</v>
      </c>
      <c r="B614" s="107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3">
        <v>18</v>
      </c>
      <c r="B615" s="107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3">
        <v>19</v>
      </c>
      <c r="B616" s="107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3">
        <v>20</v>
      </c>
      <c r="B617" s="107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3">
        <v>21</v>
      </c>
      <c r="B618" s="107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3">
        <v>22</v>
      </c>
      <c r="B619" s="107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3">
        <v>23</v>
      </c>
      <c r="B620" s="107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3">
        <v>24</v>
      </c>
      <c r="B621" s="107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3">
        <v>25</v>
      </c>
      <c r="B622" s="107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3">
        <v>26</v>
      </c>
      <c r="B623" s="107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3">
        <v>27</v>
      </c>
      <c r="B624" s="107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3">
        <v>28</v>
      </c>
      <c r="B625" s="107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3">
        <v>29</v>
      </c>
      <c r="B626" s="107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3">
        <v>30</v>
      </c>
      <c r="B627" s="107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3">
        <v>1</v>
      </c>
      <c r="B631" s="107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3">
        <v>2</v>
      </c>
      <c r="B632" s="107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3">
        <v>3</v>
      </c>
      <c r="B633" s="107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3">
        <v>4</v>
      </c>
      <c r="B634" s="107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3">
        <v>5</v>
      </c>
      <c r="B635" s="107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3">
        <v>6</v>
      </c>
      <c r="B636" s="107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3">
        <v>7</v>
      </c>
      <c r="B637" s="107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3">
        <v>8</v>
      </c>
      <c r="B638" s="107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3">
        <v>9</v>
      </c>
      <c r="B639" s="107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3">
        <v>10</v>
      </c>
      <c r="B640" s="107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3">
        <v>11</v>
      </c>
      <c r="B641" s="107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3">
        <v>12</v>
      </c>
      <c r="B642" s="107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3">
        <v>13</v>
      </c>
      <c r="B643" s="107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3">
        <v>14</v>
      </c>
      <c r="B644" s="107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3">
        <v>15</v>
      </c>
      <c r="B645" s="107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3">
        <v>16</v>
      </c>
      <c r="B646" s="107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3">
        <v>17</v>
      </c>
      <c r="B647" s="107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3">
        <v>18</v>
      </c>
      <c r="B648" s="107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3">
        <v>19</v>
      </c>
      <c r="B649" s="107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3">
        <v>20</v>
      </c>
      <c r="B650" s="107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3">
        <v>21</v>
      </c>
      <c r="B651" s="107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3">
        <v>22</v>
      </c>
      <c r="B652" s="107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3">
        <v>23</v>
      </c>
      <c r="B653" s="107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3">
        <v>24</v>
      </c>
      <c r="B654" s="107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3">
        <v>25</v>
      </c>
      <c r="B655" s="107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3">
        <v>26</v>
      </c>
      <c r="B656" s="107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3">
        <v>27</v>
      </c>
      <c r="B657" s="107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3">
        <v>28</v>
      </c>
      <c r="B658" s="107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3">
        <v>29</v>
      </c>
      <c r="B659" s="107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3">
        <v>30</v>
      </c>
      <c r="B660" s="107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3">
        <v>1</v>
      </c>
      <c r="B664" s="107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3">
        <v>2</v>
      </c>
      <c r="B665" s="107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3">
        <v>3</v>
      </c>
      <c r="B666" s="107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3">
        <v>4</v>
      </c>
      <c r="B667" s="107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3">
        <v>5</v>
      </c>
      <c r="B668" s="107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3">
        <v>6</v>
      </c>
      <c r="B669" s="107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3">
        <v>7</v>
      </c>
      <c r="B670" s="107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3">
        <v>8</v>
      </c>
      <c r="B671" s="107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3">
        <v>9</v>
      </c>
      <c r="B672" s="107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3">
        <v>10</v>
      </c>
      <c r="B673" s="107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3">
        <v>11</v>
      </c>
      <c r="B674" s="107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3">
        <v>12</v>
      </c>
      <c r="B675" s="107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3">
        <v>13</v>
      </c>
      <c r="B676" s="107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3">
        <v>14</v>
      </c>
      <c r="B677" s="107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3">
        <v>15</v>
      </c>
      <c r="B678" s="107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3">
        <v>16</v>
      </c>
      <c r="B679" s="107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3">
        <v>17</v>
      </c>
      <c r="B680" s="107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3">
        <v>18</v>
      </c>
      <c r="B681" s="107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3">
        <v>19</v>
      </c>
      <c r="B682" s="107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3">
        <v>20</v>
      </c>
      <c r="B683" s="107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3">
        <v>21</v>
      </c>
      <c r="B684" s="107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3">
        <v>22</v>
      </c>
      <c r="B685" s="107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3">
        <v>23</v>
      </c>
      <c r="B686" s="107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3">
        <v>24</v>
      </c>
      <c r="B687" s="107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3">
        <v>25</v>
      </c>
      <c r="B688" s="107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3">
        <v>26</v>
      </c>
      <c r="B689" s="107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3">
        <v>27</v>
      </c>
      <c r="B690" s="107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3">
        <v>28</v>
      </c>
      <c r="B691" s="107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3">
        <v>29</v>
      </c>
      <c r="B692" s="107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3">
        <v>30</v>
      </c>
      <c r="B693" s="107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3">
        <v>1</v>
      </c>
      <c r="B697" s="107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3">
        <v>2</v>
      </c>
      <c r="B698" s="107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3">
        <v>3</v>
      </c>
      <c r="B699" s="107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3">
        <v>4</v>
      </c>
      <c r="B700" s="107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3">
        <v>5</v>
      </c>
      <c r="B701" s="107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3">
        <v>6</v>
      </c>
      <c r="B702" s="107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3">
        <v>7</v>
      </c>
      <c r="B703" s="107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3">
        <v>8</v>
      </c>
      <c r="B704" s="107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3">
        <v>9</v>
      </c>
      <c r="B705" s="107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3">
        <v>10</v>
      </c>
      <c r="B706" s="107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3">
        <v>11</v>
      </c>
      <c r="B707" s="107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3">
        <v>12</v>
      </c>
      <c r="B708" s="107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3">
        <v>13</v>
      </c>
      <c r="B709" s="107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3">
        <v>14</v>
      </c>
      <c r="B710" s="107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3">
        <v>15</v>
      </c>
      <c r="B711" s="107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3">
        <v>16</v>
      </c>
      <c r="B712" s="107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3">
        <v>17</v>
      </c>
      <c r="B713" s="107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3">
        <v>18</v>
      </c>
      <c r="B714" s="107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3">
        <v>19</v>
      </c>
      <c r="B715" s="107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3">
        <v>20</v>
      </c>
      <c r="B716" s="107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3">
        <v>21</v>
      </c>
      <c r="B717" s="107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3">
        <v>22</v>
      </c>
      <c r="B718" s="107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3">
        <v>23</v>
      </c>
      <c r="B719" s="107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3">
        <v>24</v>
      </c>
      <c r="B720" s="107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3">
        <v>25</v>
      </c>
      <c r="B721" s="107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3">
        <v>26</v>
      </c>
      <c r="B722" s="107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3">
        <v>27</v>
      </c>
      <c r="B723" s="107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3">
        <v>28</v>
      </c>
      <c r="B724" s="107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3">
        <v>29</v>
      </c>
      <c r="B725" s="107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3">
        <v>30</v>
      </c>
      <c r="B726" s="107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3">
        <v>1</v>
      </c>
      <c r="B730" s="107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3">
        <v>2</v>
      </c>
      <c r="B731" s="107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3">
        <v>3</v>
      </c>
      <c r="B732" s="107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3">
        <v>4</v>
      </c>
      <c r="B733" s="107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3">
        <v>5</v>
      </c>
      <c r="B734" s="107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3">
        <v>6</v>
      </c>
      <c r="B735" s="107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3">
        <v>7</v>
      </c>
      <c r="B736" s="107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3">
        <v>8</v>
      </c>
      <c r="B737" s="107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3">
        <v>9</v>
      </c>
      <c r="B738" s="107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3">
        <v>10</v>
      </c>
      <c r="B739" s="107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3">
        <v>11</v>
      </c>
      <c r="B740" s="107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3">
        <v>12</v>
      </c>
      <c r="B741" s="107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3">
        <v>13</v>
      </c>
      <c r="B742" s="107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3">
        <v>14</v>
      </c>
      <c r="B743" s="107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3">
        <v>15</v>
      </c>
      <c r="B744" s="107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3">
        <v>16</v>
      </c>
      <c r="B745" s="107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3">
        <v>17</v>
      </c>
      <c r="B746" s="107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3">
        <v>18</v>
      </c>
      <c r="B747" s="107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3">
        <v>19</v>
      </c>
      <c r="B748" s="107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3">
        <v>20</v>
      </c>
      <c r="B749" s="107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3">
        <v>21</v>
      </c>
      <c r="B750" s="107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3">
        <v>22</v>
      </c>
      <c r="B751" s="107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3">
        <v>23</v>
      </c>
      <c r="B752" s="107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3">
        <v>24</v>
      </c>
      <c r="B753" s="107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3">
        <v>25</v>
      </c>
      <c r="B754" s="107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3">
        <v>26</v>
      </c>
      <c r="B755" s="107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3">
        <v>27</v>
      </c>
      <c r="B756" s="107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3">
        <v>28</v>
      </c>
      <c r="B757" s="107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3">
        <v>29</v>
      </c>
      <c r="B758" s="107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3">
        <v>30</v>
      </c>
      <c r="B759" s="107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3">
        <v>1</v>
      </c>
      <c r="B763" s="107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3">
        <v>2</v>
      </c>
      <c r="B764" s="107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3">
        <v>3</v>
      </c>
      <c r="B765" s="107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3">
        <v>4</v>
      </c>
      <c r="B766" s="107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3">
        <v>5</v>
      </c>
      <c r="B767" s="107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3">
        <v>6</v>
      </c>
      <c r="B768" s="107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3">
        <v>7</v>
      </c>
      <c r="B769" s="107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3">
        <v>8</v>
      </c>
      <c r="B770" s="107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3">
        <v>9</v>
      </c>
      <c r="B771" s="107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3">
        <v>10</v>
      </c>
      <c r="B772" s="107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3">
        <v>11</v>
      </c>
      <c r="B773" s="107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3">
        <v>12</v>
      </c>
      <c r="B774" s="107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3">
        <v>13</v>
      </c>
      <c r="B775" s="107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3">
        <v>14</v>
      </c>
      <c r="B776" s="107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3">
        <v>15</v>
      </c>
      <c r="B777" s="107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3">
        <v>16</v>
      </c>
      <c r="B778" s="107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3">
        <v>17</v>
      </c>
      <c r="B779" s="107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3">
        <v>18</v>
      </c>
      <c r="B780" s="107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3">
        <v>19</v>
      </c>
      <c r="B781" s="107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3">
        <v>20</v>
      </c>
      <c r="B782" s="107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3">
        <v>21</v>
      </c>
      <c r="B783" s="107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3">
        <v>22</v>
      </c>
      <c r="B784" s="107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3">
        <v>23</v>
      </c>
      <c r="B785" s="107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3">
        <v>24</v>
      </c>
      <c r="B786" s="107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3">
        <v>25</v>
      </c>
      <c r="B787" s="107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3">
        <v>26</v>
      </c>
      <c r="B788" s="107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3">
        <v>27</v>
      </c>
      <c r="B789" s="107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3">
        <v>28</v>
      </c>
      <c r="B790" s="107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3">
        <v>29</v>
      </c>
      <c r="B791" s="107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3">
        <v>30</v>
      </c>
      <c r="B792" s="107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3">
        <v>1</v>
      </c>
      <c r="B796" s="107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3">
        <v>2</v>
      </c>
      <c r="B797" s="107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3">
        <v>3</v>
      </c>
      <c r="B798" s="107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3">
        <v>4</v>
      </c>
      <c r="B799" s="107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3">
        <v>5</v>
      </c>
      <c r="B800" s="107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3">
        <v>6</v>
      </c>
      <c r="B801" s="107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3">
        <v>7</v>
      </c>
      <c r="B802" s="107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3">
        <v>8</v>
      </c>
      <c r="B803" s="107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3">
        <v>9</v>
      </c>
      <c r="B804" s="107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3">
        <v>10</v>
      </c>
      <c r="B805" s="107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3">
        <v>11</v>
      </c>
      <c r="B806" s="107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3">
        <v>12</v>
      </c>
      <c r="B807" s="107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3">
        <v>13</v>
      </c>
      <c r="B808" s="107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3">
        <v>14</v>
      </c>
      <c r="B809" s="107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3">
        <v>15</v>
      </c>
      <c r="B810" s="107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3">
        <v>16</v>
      </c>
      <c r="B811" s="107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3">
        <v>17</v>
      </c>
      <c r="B812" s="107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3">
        <v>18</v>
      </c>
      <c r="B813" s="107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3">
        <v>19</v>
      </c>
      <c r="B814" s="107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3">
        <v>20</v>
      </c>
      <c r="B815" s="107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3">
        <v>21</v>
      </c>
      <c r="B816" s="107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3">
        <v>22</v>
      </c>
      <c r="B817" s="107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3">
        <v>23</v>
      </c>
      <c r="B818" s="107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3">
        <v>24</v>
      </c>
      <c r="B819" s="107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3">
        <v>25</v>
      </c>
      <c r="B820" s="107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3">
        <v>26</v>
      </c>
      <c r="B821" s="107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3">
        <v>27</v>
      </c>
      <c r="B822" s="107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3">
        <v>28</v>
      </c>
      <c r="B823" s="107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3">
        <v>29</v>
      </c>
      <c r="B824" s="107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3">
        <v>30</v>
      </c>
      <c r="B825" s="107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3">
        <v>1</v>
      </c>
      <c r="B829" s="107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3">
        <v>2</v>
      </c>
      <c r="B830" s="107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3">
        <v>3</v>
      </c>
      <c r="B831" s="107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3">
        <v>4</v>
      </c>
      <c r="B832" s="107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3">
        <v>5</v>
      </c>
      <c r="B833" s="107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3">
        <v>6</v>
      </c>
      <c r="B834" s="107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3">
        <v>7</v>
      </c>
      <c r="B835" s="107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3">
        <v>8</v>
      </c>
      <c r="B836" s="107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3">
        <v>9</v>
      </c>
      <c r="B837" s="107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3">
        <v>10</v>
      </c>
      <c r="B838" s="107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3">
        <v>11</v>
      </c>
      <c r="B839" s="107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3">
        <v>12</v>
      </c>
      <c r="B840" s="107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3">
        <v>13</v>
      </c>
      <c r="B841" s="107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3">
        <v>14</v>
      </c>
      <c r="B842" s="107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3">
        <v>15</v>
      </c>
      <c r="B843" s="107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3">
        <v>16</v>
      </c>
      <c r="B844" s="107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3">
        <v>17</v>
      </c>
      <c r="B845" s="107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3">
        <v>18</v>
      </c>
      <c r="B846" s="107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3">
        <v>19</v>
      </c>
      <c r="B847" s="107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3">
        <v>20</v>
      </c>
      <c r="B848" s="107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3">
        <v>21</v>
      </c>
      <c r="B849" s="107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3">
        <v>22</v>
      </c>
      <c r="B850" s="107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3">
        <v>23</v>
      </c>
      <c r="B851" s="107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3">
        <v>24</v>
      </c>
      <c r="B852" s="107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3">
        <v>25</v>
      </c>
      <c r="B853" s="107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3">
        <v>26</v>
      </c>
      <c r="B854" s="107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3">
        <v>27</v>
      </c>
      <c r="B855" s="107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3">
        <v>28</v>
      </c>
      <c r="B856" s="107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3">
        <v>29</v>
      </c>
      <c r="B857" s="107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3">
        <v>30</v>
      </c>
      <c r="B858" s="107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3">
        <v>1</v>
      </c>
      <c r="B862" s="107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3">
        <v>2</v>
      </c>
      <c r="B863" s="107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3">
        <v>3</v>
      </c>
      <c r="B864" s="107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3">
        <v>4</v>
      </c>
      <c r="B865" s="107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3">
        <v>5</v>
      </c>
      <c r="B866" s="107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3">
        <v>6</v>
      </c>
      <c r="B867" s="107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3">
        <v>7</v>
      </c>
      <c r="B868" s="107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3">
        <v>8</v>
      </c>
      <c r="B869" s="107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3">
        <v>9</v>
      </c>
      <c r="B870" s="107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3">
        <v>10</v>
      </c>
      <c r="B871" s="107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3">
        <v>11</v>
      </c>
      <c r="B872" s="107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3">
        <v>12</v>
      </c>
      <c r="B873" s="107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3">
        <v>13</v>
      </c>
      <c r="B874" s="107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3">
        <v>14</v>
      </c>
      <c r="B875" s="107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3">
        <v>15</v>
      </c>
      <c r="B876" s="107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3">
        <v>16</v>
      </c>
      <c r="B877" s="107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3">
        <v>17</v>
      </c>
      <c r="B878" s="107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3">
        <v>18</v>
      </c>
      <c r="B879" s="107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3">
        <v>19</v>
      </c>
      <c r="B880" s="107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3">
        <v>20</v>
      </c>
      <c r="B881" s="107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3">
        <v>21</v>
      </c>
      <c r="B882" s="107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3">
        <v>22</v>
      </c>
      <c r="B883" s="107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3">
        <v>23</v>
      </c>
      <c r="B884" s="107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3">
        <v>24</v>
      </c>
      <c r="B885" s="107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3">
        <v>25</v>
      </c>
      <c r="B886" s="107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3">
        <v>26</v>
      </c>
      <c r="B887" s="107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3">
        <v>27</v>
      </c>
      <c r="B888" s="107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3">
        <v>28</v>
      </c>
      <c r="B889" s="107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3">
        <v>29</v>
      </c>
      <c r="B890" s="107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3">
        <v>30</v>
      </c>
      <c r="B891" s="107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3">
        <v>1</v>
      </c>
      <c r="B895" s="107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3">
        <v>2</v>
      </c>
      <c r="B896" s="107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3">
        <v>3</v>
      </c>
      <c r="B897" s="107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3">
        <v>4</v>
      </c>
      <c r="B898" s="107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3">
        <v>5</v>
      </c>
      <c r="B899" s="107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3">
        <v>6</v>
      </c>
      <c r="B900" s="107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3">
        <v>7</v>
      </c>
      <c r="B901" s="107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3">
        <v>8</v>
      </c>
      <c r="B902" s="107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3">
        <v>9</v>
      </c>
      <c r="B903" s="107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3">
        <v>10</v>
      </c>
      <c r="B904" s="107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3">
        <v>11</v>
      </c>
      <c r="B905" s="107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3">
        <v>12</v>
      </c>
      <c r="B906" s="107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3">
        <v>13</v>
      </c>
      <c r="B907" s="107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3">
        <v>14</v>
      </c>
      <c r="B908" s="107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3">
        <v>15</v>
      </c>
      <c r="B909" s="107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3">
        <v>16</v>
      </c>
      <c r="B910" s="107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3">
        <v>17</v>
      </c>
      <c r="B911" s="107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3">
        <v>18</v>
      </c>
      <c r="B912" s="107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3">
        <v>19</v>
      </c>
      <c r="B913" s="107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3">
        <v>20</v>
      </c>
      <c r="B914" s="107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3">
        <v>21</v>
      </c>
      <c r="B915" s="107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3">
        <v>22</v>
      </c>
      <c r="B916" s="107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3">
        <v>23</v>
      </c>
      <c r="B917" s="107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3">
        <v>24</v>
      </c>
      <c r="B918" s="107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3">
        <v>25</v>
      </c>
      <c r="B919" s="107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3">
        <v>26</v>
      </c>
      <c r="B920" s="107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3">
        <v>27</v>
      </c>
      <c r="B921" s="107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3">
        <v>28</v>
      </c>
      <c r="B922" s="107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3">
        <v>29</v>
      </c>
      <c r="B923" s="107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3">
        <v>30</v>
      </c>
      <c r="B924" s="107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3">
        <v>1</v>
      </c>
      <c r="B928" s="107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3">
        <v>2</v>
      </c>
      <c r="B929" s="107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3">
        <v>3</v>
      </c>
      <c r="B930" s="107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3">
        <v>4</v>
      </c>
      <c r="B931" s="107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3">
        <v>5</v>
      </c>
      <c r="B932" s="107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3">
        <v>6</v>
      </c>
      <c r="B933" s="107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3">
        <v>7</v>
      </c>
      <c r="B934" s="107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3">
        <v>8</v>
      </c>
      <c r="B935" s="107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3">
        <v>9</v>
      </c>
      <c r="B936" s="107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3">
        <v>10</v>
      </c>
      <c r="B937" s="107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3">
        <v>11</v>
      </c>
      <c r="B938" s="107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3">
        <v>12</v>
      </c>
      <c r="B939" s="107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3">
        <v>13</v>
      </c>
      <c r="B940" s="107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3">
        <v>14</v>
      </c>
      <c r="B941" s="107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3">
        <v>15</v>
      </c>
      <c r="B942" s="107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3">
        <v>16</v>
      </c>
      <c r="B943" s="107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3">
        <v>17</v>
      </c>
      <c r="B944" s="107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3">
        <v>18</v>
      </c>
      <c r="B945" s="107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3">
        <v>19</v>
      </c>
      <c r="B946" s="107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3">
        <v>20</v>
      </c>
      <c r="B947" s="107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3">
        <v>21</v>
      </c>
      <c r="B948" s="107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3">
        <v>22</v>
      </c>
      <c r="B949" s="107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3">
        <v>23</v>
      </c>
      <c r="B950" s="107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3">
        <v>24</v>
      </c>
      <c r="B951" s="107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3">
        <v>25</v>
      </c>
      <c r="B952" s="107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3">
        <v>26</v>
      </c>
      <c r="B953" s="107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3">
        <v>27</v>
      </c>
      <c r="B954" s="107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3">
        <v>28</v>
      </c>
      <c r="B955" s="107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3">
        <v>29</v>
      </c>
      <c r="B956" s="107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3">
        <v>30</v>
      </c>
      <c r="B957" s="107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3">
        <v>1</v>
      </c>
      <c r="B961" s="107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3">
        <v>2</v>
      </c>
      <c r="B962" s="107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3">
        <v>3</v>
      </c>
      <c r="B963" s="107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3">
        <v>4</v>
      </c>
      <c r="B964" s="107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3">
        <v>5</v>
      </c>
      <c r="B965" s="107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3">
        <v>6</v>
      </c>
      <c r="B966" s="107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3">
        <v>7</v>
      </c>
      <c r="B967" s="107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3">
        <v>8</v>
      </c>
      <c r="B968" s="107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3">
        <v>9</v>
      </c>
      <c r="B969" s="107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3">
        <v>10</v>
      </c>
      <c r="B970" s="107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3">
        <v>11</v>
      </c>
      <c r="B971" s="107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3">
        <v>12</v>
      </c>
      <c r="B972" s="107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3">
        <v>13</v>
      </c>
      <c r="B973" s="107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3">
        <v>14</v>
      </c>
      <c r="B974" s="107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3">
        <v>15</v>
      </c>
      <c r="B975" s="107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3">
        <v>16</v>
      </c>
      <c r="B976" s="107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3">
        <v>17</v>
      </c>
      <c r="B977" s="107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3">
        <v>18</v>
      </c>
      <c r="B978" s="107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3">
        <v>19</v>
      </c>
      <c r="B979" s="107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3">
        <v>20</v>
      </c>
      <c r="B980" s="107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3">
        <v>21</v>
      </c>
      <c r="B981" s="107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3">
        <v>22</v>
      </c>
      <c r="B982" s="107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3">
        <v>23</v>
      </c>
      <c r="B983" s="107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3">
        <v>24</v>
      </c>
      <c r="B984" s="107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3">
        <v>25</v>
      </c>
      <c r="B985" s="107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3">
        <v>26</v>
      </c>
      <c r="B986" s="107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3">
        <v>27</v>
      </c>
      <c r="B987" s="107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3">
        <v>28</v>
      </c>
      <c r="B988" s="107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3">
        <v>29</v>
      </c>
      <c r="B989" s="107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3">
        <v>30</v>
      </c>
      <c r="B990" s="107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3">
        <v>1</v>
      </c>
      <c r="B994" s="107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3">
        <v>2</v>
      </c>
      <c r="B995" s="107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3">
        <v>3</v>
      </c>
      <c r="B996" s="107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3">
        <v>4</v>
      </c>
      <c r="B997" s="107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3">
        <v>5</v>
      </c>
      <c r="B998" s="107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3">
        <v>6</v>
      </c>
      <c r="B999" s="107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3">
        <v>7</v>
      </c>
      <c r="B1000" s="107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3">
        <v>8</v>
      </c>
      <c r="B1001" s="107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3">
        <v>9</v>
      </c>
      <c r="B1002" s="107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3">
        <v>10</v>
      </c>
      <c r="B1003" s="107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3">
        <v>11</v>
      </c>
      <c r="B1004" s="107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3">
        <v>12</v>
      </c>
      <c r="B1005" s="107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3">
        <v>13</v>
      </c>
      <c r="B1006" s="107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3">
        <v>14</v>
      </c>
      <c r="B1007" s="107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3">
        <v>15</v>
      </c>
      <c r="B1008" s="107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3">
        <v>16</v>
      </c>
      <c r="B1009" s="107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3">
        <v>17</v>
      </c>
      <c r="B1010" s="107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3">
        <v>18</v>
      </c>
      <c r="B1011" s="107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3">
        <v>19</v>
      </c>
      <c r="B1012" s="107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3">
        <v>20</v>
      </c>
      <c r="B1013" s="107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3">
        <v>21</v>
      </c>
      <c r="B1014" s="107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3">
        <v>22</v>
      </c>
      <c r="B1015" s="107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3">
        <v>23</v>
      </c>
      <c r="B1016" s="107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3">
        <v>24</v>
      </c>
      <c r="B1017" s="107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3">
        <v>25</v>
      </c>
      <c r="B1018" s="107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3">
        <v>26</v>
      </c>
      <c r="B1019" s="107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3">
        <v>27</v>
      </c>
      <c r="B1020" s="107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3">
        <v>28</v>
      </c>
      <c r="B1021" s="107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3">
        <v>29</v>
      </c>
      <c r="B1022" s="107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3">
        <v>30</v>
      </c>
      <c r="B1023" s="107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3">
        <v>1</v>
      </c>
      <c r="B1027" s="107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3">
        <v>2</v>
      </c>
      <c r="B1028" s="107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3">
        <v>3</v>
      </c>
      <c r="B1029" s="107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3">
        <v>4</v>
      </c>
      <c r="B1030" s="107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3">
        <v>5</v>
      </c>
      <c r="B1031" s="107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3">
        <v>6</v>
      </c>
      <c r="B1032" s="107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3">
        <v>7</v>
      </c>
      <c r="B1033" s="107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3">
        <v>8</v>
      </c>
      <c r="B1034" s="107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3">
        <v>9</v>
      </c>
      <c r="B1035" s="107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3">
        <v>10</v>
      </c>
      <c r="B1036" s="107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3">
        <v>11</v>
      </c>
      <c r="B1037" s="107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3">
        <v>12</v>
      </c>
      <c r="B1038" s="107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3">
        <v>13</v>
      </c>
      <c r="B1039" s="107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3">
        <v>14</v>
      </c>
      <c r="B1040" s="107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3">
        <v>15</v>
      </c>
      <c r="B1041" s="107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3">
        <v>16</v>
      </c>
      <c r="B1042" s="107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3">
        <v>17</v>
      </c>
      <c r="B1043" s="107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3">
        <v>18</v>
      </c>
      <c r="B1044" s="107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3">
        <v>19</v>
      </c>
      <c r="B1045" s="107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3">
        <v>20</v>
      </c>
      <c r="B1046" s="107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3">
        <v>21</v>
      </c>
      <c r="B1047" s="107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3">
        <v>22</v>
      </c>
      <c r="B1048" s="107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3">
        <v>23</v>
      </c>
      <c r="B1049" s="107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3">
        <v>24</v>
      </c>
      <c r="B1050" s="107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3">
        <v>25</v>
      </c>
      <c r="B1051" s="107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3">
        <v>26</v>
      </c>
      <c r="B1052" s="107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3">
        <v>27</v>
      </c>
      <c r="B1053" s="107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3">
        <v>28</v>
      </c>
      <c r="B1054" s="107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3">
        <v>29</v>
      </c>
      <c r="B1055" s="107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3">
        <v>30</v>
      </c>
      <c r="B1056" s="107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3">
        <v>1</v>
      </c>
      <c r="B1060" s="107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3">
        <v>2</v>
      </c>
      <c r="B1061" s="107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3">
        <v>3</v>
      </c>
      <c r="B1062" s="107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3">
        <v>4</v>
      </c>
      <c r="B1063" s="107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3">
        <v>5</v>
      </c>
      <c r="B1064" s="107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3">
        <v>6</v>
      </c>
      <c r="B1065" s="107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3">
        <v>7</v>
      </c>
      <c r="B1066" s="107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3">
        <v>8</v>
      </c>
      <c r="B1067" s="107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3">
        <v>9</v>
      </c>
      <c r="B1068" s="107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3">
        <v>10</v>
      </c>
      <c r="B1069" s="107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3">
        <v>11</v>
      </c>
      <c r="B1070" s="107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3">
        <v>12</v>
      </c>
      <c r="B1071" s="107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3">
        <v>13</v>
      </c>
      <c r="B1072" s="107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3">
        <v>14</v>
      </c>
      <c r="B1073" s="107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3">
        <v>15</v>
      </c>
      <c r="B1074" s="107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3">
        <v>16</v>
      </c>
      <c r="B1075" s="107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3">
        <v>17</v>
      </c>
      <c r="B1076" s="107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3">
        <v>18</v>
      </c>
      <c r="B1077" s="107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3">
        <v>19</v>
      </c>
      <c r="B1078" s="107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3">
        <v>20</v>
      </c>
      <c r="B1079" s="107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3">
        <v>21</v>
      </c>
      <c r="B1080" s="107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3">
        <v>22</v>
      </c>
      <c r="B1081" s="107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3">
        <v>23</v>
      </c>
      <c r="B1082" s="107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3">
        <v>24</v>
      </c>
      <c r="B1083" s="107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3">
        <v>25</v>
      </c>
      <c r="B1084" s="107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3">
        <v>26</v>
      </c>
      <c r="B1085" s="107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3">
        <v>27</v>
      </c>
      <c r="B1086" s="107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3">
        <v>28</v>
      </c>
      <c r="B1087" s="107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3">
        <v>29</v>
      </c>
      <c r="B1088" s="107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3">
        <v>30</v>
      </c>
      <c r="B1089" s="107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3">
        <v>1</v>
      </c>
      <c r="B1093" s="107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3">
        <v>2</v>
      </c>
      <c r="B1094" s="107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3">
        <v>3</v>
      </c>
      <c r="B1095" s="107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3">
        <v>4</v>
      </c>
      <c r="B1096" s="107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3">
        <v>5</v>
      </c>
      <c r="B1097" s="107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3">
        <v>6</v>
      </c>
      <c r="B1098" s="107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3">
        <v>7</v>
      </c>
      <c r="B1099" s="107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3">
        <v>8</v>
      </c>
      <c r="B1100" s="107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3">
        <v>9</v>
      </c>
      <c r="B1101" s="107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3">
        <v>10</v>
      </c>
      <c r="B1102" s="107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3">
        <v>11</v>
      </c>
      <c r="B1103" s="107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3">
        <v>12</v>
      </c>
      <c r="B1104" s="107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3">
        <v>13</v>
      </c>
      <c r="B1105" s="107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3">
        <v>14</v>
      </c>
      <c r="B1106" s="107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3">
        <v>15</v>
      </c>
      <c r="B1107" s="107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3">
        <v>16</v>
      </c>
      <c r="B1108" s="107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3">
        <v>17</v>
      </c>
      <c r="B1109" s="107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3">
        <v>18</v>
      </c>
      <c r="B1110" s="107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3">
        <v>19</v>
      </c>
      <c r="B1111" s="107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3">
        <v>20</v>
      </c>
      <c r="B1112" s="107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3">
        <v>21</v>
      </c>
      <c r="B1113" s="107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3">
        <v>22</v>
      </c>
      <c r="B1114" s="107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3">
        <v>23</v>
      </c>
      <c r="B1115" s="107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3">
        <v>24</v>
      </c>
      <c r="B1116" s="107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3">
        <v>25</v>
      </c>
      <c r="B1117" s="107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3">
        <v>26</v>
      </c>
      <c r="B1118" s="107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3">
        <v>27</v>
      </c>
      <c r="B1119" s="107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3">
        <v>28</v>
      </c>
      <c r="B1120" s="107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3">
        <v>29</v>
      </c>
      <c r="B1121" s="107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3">
        <v>30</v>
      </c>
      <c r="B1122" s="107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3">
        <v>1</v>
      </c>
      <c r="B1126" s="107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3">
        <v>2</v>
      </c>
      <c r="B1127" s="107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3">
        <v>3</v>
      </c>
      <c r="B1128" s="107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3">
        <v>4</v>
      </c>
      <c r="B1129" s="107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3">
        <v>5</v>
      </c>
      <c r="B1130" s="107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3">
        <v>6</v>
      </c>
      <c r="B1131" s="107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3">
        <v>7</v>
      </c>
      <c r="B1132" s="107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3">
        <v>8</v>
      </c>
      <c r="B1133" s="107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3">
        <v>9</v>
      </c>
      <c r="B1134" s="107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3">
        <v>10</v>
      </c>
      <c r="B1135" s="107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3">
        <v>11</v>
      </c>
      <c r="B1136" s="107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3">
        <v>12</v>
      </c>
      <c r="B1137" s="107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3">
        <v>13</v>
      </c>
      <c r="B1138" s="107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3">
        <v>14</v>
      </c>
      <c r="B1139" s="107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3">
        <v>15</v>
      </c>
      <c r="B1140" s="107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3">
        <v>16</v>
      </c>
      <c r="B1141" s="107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3">
        <v>17</v>
      </c>
      <c r="B1142" s="107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3">
        <v>18</v>
      </c>
      <c r="B1143" s="107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3">
        <v>19</v>
      </c>
      <c r="B1144" s="107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3">
        <v>20</v>
      </c>
      <c r="B1145" s="107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3">
        <v>21</v>
      </c>
      <c r="B1146" s="107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3">
        <v>22</v>
      </c>
      <c r="B1147" s="107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3">
        <v>23</v>
      </c>
      <c r="B1148" s="107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3">
        <v>24</v>
      </c>
      <c r="B1149" s="107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3">
        <v>25</v>
      </c>
      <c r="B1150" s="107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3">
        <v>26</v>
      </c>
      <c r="B1151" s="107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3">
        <v>27</v>
      </c>
      <c r="B1152" s="107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3">
        <v>28</v>
      </c>
      <c r="B1153" s="107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3">
        <v>29</v>
      </c>
      <c r="B1154" s="107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3">
        <v>30</v>
      </c>
      <c r="B1155" s="107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3">
        <v>1</v>
      </c>
      <c r="B1159" s="107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3">
        <v>2</v>
      </c>
      <c r="B1160" s="107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3">
        <v>3</v>
      </c>
      <c r="B1161" s="107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3">
        <v>4</v>
      </c>
      <c r="B1162" s="107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3">
        <v>5</v>
      </c>
      <c r="B1163" s="107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3">
        <v>6</v>
      </c>
      <c r="B1164" s="107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3">
        <v>7</v>
      </c>
      <c r="B1165" s="107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3">
        <v>8</v>
      </c>
      <c r="B1166" s="107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3">
        <v>9</v>
      </c>
      <c r="B1167" s="107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3">
        <v>10</v>
      </c>
      <c r="B1168" s="107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3">
        <v>11</v>
      </c>
      <c r="B1169" s="107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3">
        <v>12</v>
      </c>
      <c r="B1170" s="107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3">
        <v>13</v>
      </c>
      <c r="B1171" s="107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3">
        <v>14</v>
      </c>
      <c r="B1172" s="107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3">
        <v>15</v>
      </c>
      <c r="B1173" s="107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3">
        <v>16</v>
      </c>
      <c r="B1174" s="107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3">
        <v>17</v>
      </c>
      <c r="B1175" s="107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3">
        <v>18</v>
      </c>
      <c r="B1176" s="107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3">
        <v>19</v>
      </c>
      <c r="B1177" s="107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3">
        <v>20</v>
      </c>
      <c r="B1178" s="107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3">
        <v>21</v>
      </c>
      <c r="B1179" s="107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3">
        <v>22</v>
      </c>
      <c r="B1180" s="107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3">
        <v>23</v>
      </c>
      <c r="B1181" s="107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3">
        <v>24</v>
      </c>
      <c r="B1182" s="107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3">
        <v>25</v>
      </c>
      <c r="B1183" s="107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3">
        <v>26</v>
      </c>
      <c r="B1184" s="107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3">
        <v>27</v>
      </c>
      <c r="B1185" s="107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3">
        <v>28</v>
      </c>
      <c r="B1186" s="107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3">
        <v>29</v>
      </c>
      <c r="B1187" s="107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3">
        <v>30</v>
      </c>
      <c r="B1188" s="107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3">
        <v>1</v>
      </c>
      <c r="B1192" s="107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3">
        <v>2</v>
      </c>
      <c r="B1193" s="107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3">
        <v>3</v>
      </c>
      <c r="B1194" s="107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3">
        <v>4</v>
      </c>
      <c r="B1195" s="107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3">
        <v>5</v>
      </c>
      <c r="B1196" s="107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3">
        <v>6</v>
      </c>
      <c r="B1197" s="107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3">
        <v>7</v>
      </c>
      <c r="B1198" s="107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3">
        <v>8</v>
      </c>
      <c r="B1199" s="107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3">
        <v>9</v>
      </c>
      <c r="B1200" s="107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3">
        <v>10</v>
      </c>
      <c r="B1201" s="107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3">
        <v>11</v>
      </c>
      <c r="B1202" s="107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3">
        <v>12</v>
      </c>
      <c r="B1203" s="107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3">
        <v>13</v>
      </c>
      <c r="B1204" s="107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3">
        <v>14</v>
      </c>
      <c r="B1205" s="107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3">
        <v>15</v>
      </c>
      <c r="B1206" s="107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3">
        <v>16</v>
      </c>
      <c r="B1207" s="107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3">
        <v>17</v>
      </c>
      <c r="B1208" s="107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3">
        <v>18</v>
      </c>
      <c r="B1209" s="107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3">
        <v>19</v>
      </c>
      <c r="B1210" s="107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3">
        <v>20</v>
      </c>
      <c r="B1211" s="107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3">
        <v>21</v>
      </c>
      <c r="B1212" s="107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3">
        <v>22</v>
      </c>
      <c r="B1213" s="107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3">
        <v>23</v>
      </c>
      <c r="B1214" s="107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3">
        <v>24</v>
      </c>
      <c r="B1215" s="107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3">
        <v>25</v>
      </c>
      <c r="B1216" s="107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3">
        <v>26</v>
      </c>
      <c r="B1217" s="107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3">
        <v>27</v>
      </c>
      <c r="B1218" s="107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3">
        <v>28</v>
      </c>
      <c r="B1219" s="107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3">
        <v>29</v>
      </c>
      <c r="B1220" s="107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3">
        <v>30</v>
      </c>
      <c r="B1221" s="107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3">
        <v>1</v>
      </c>
      <c r="B1225" s="107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3">
        <v>2</v>
      </c>
      <c r="B1226" s="107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3">
        <v>3</v>
      </c>
      <c r="B1227" s="107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3">
        <v>4</v>
      </c>
      <c r="B1228" s="107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3">
        <v>5</v>
      </c>
      <c r="B1229" s="107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3">
        <v>6</v>
      </c>
      <c r="B1230" s="107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3">
        <v>7</v>
      </c>
      <c r="B1231" s="107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3">
        <v>8</v>
      </c>
      <c r="B1232" s="107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3">
        <v>9</v>
      </c>
      <c r="B1233" s="107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3">
        <v>10</v>
      </c>
      <c r="B1234" s="107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3">
        <v>11</v>
      </c>
      <c r="B1235" s="107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3">
        <v>12</v>
      </c>
      <c r="B1236" s="107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3">
        <v>13</v>
      </c>
      <c r="B1237" s="107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3">
        <v>14</v>
      </c>
      <c r="B1238" s="107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3">
        <v>15</v>
      </c>
      <c r="B1239" s="107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3">
        <v>16</v>
      </c>
      <c r="B1240" s="107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3">
        <v>17</v>
      </c>
      <c r="B1241" s="107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3">
        <v>18</v>
      </c>
      <c r="B1242" s="107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3">
        <v>19</v>
      </c>
      <c r="B1243" s="107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3">
        <v>20</v>
      </c>
      <c r="B1244" s="107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3">
        <v>21</v>
      </c>
      <c r="B1245" s="107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3">
        <v>22</v>
      </c>
      <c r="B1246" s="107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3">
        <v>23</v>
      </c>
      <c r="B1247" s="107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3">
        <v>24</v>
      </c>
      <c r="B1248" s="107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3">
        <v>25</v>
      </c>
      <c r="B1249" s="107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3">
        <v>26</v>
      </c>
      <c r="B1250" s="107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3">
        <v>27</v>
      </c>
      <c r="B1251" s="107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3">
        <v>28</v>
      </c>
      <c r="B1252" s="107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3">
        <v>29</v>
      </c>
      <c r="B1253" s="107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3">
        <v>30</v>
      </c>
      <c r="B1254" s="107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3">
        <v>1</v>
      </c>
      <c r="B1258" s="107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3">
        <v>2</v>
      </c>
      <c r="B1259" s="107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3">
        <v>3</v>
      </c>
      <c r="B1260" s="107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3">
        <v>4</v>
      </c>
      <c r="B1261" s="107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3">
        <v>5</v>
      </c>
      <c r="B1262" s="107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3">
        <v>6</v>
      </c>
      <c r="B1263" s="107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3">
        <v>7</v>
      </c>
      <c r="B1264" s="107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3">
        <v>8</v>
      </c>
      <c r="B1265" s="107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3">
        <v>9</v>
      </c>
      <c r="B1266" s="107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3">
        <v>10</v>
      </c>
      <c r="B1267" s="107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3">
        <v>11</v>
      </c>
      <c r="B1268" s="107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3">
        <v>12</v>
      </c>
      <c r="B1269" s="107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3">
        <v>13</v>
      </c>
      <c r="B1270" s="107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3">
        <v>14</v>
      </c>
      <c r="B1271" s="107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3">
        <v>15</v>
      </c>
      <c r="B1272" s="107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3">
        <v>16</v>
      </c>
      <c r="B1273" s="107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3">
        <v>17</v>
      </c>
      <c r="B1274" s="107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3">
        <v>18</v>
      </c>
      <c r="B1275" s="107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3">
        <v>19</v>
      </c>
      <c r="B1276" s="107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3">
        <v>20</v>
      </c>
      <c r="B1277" s="107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3">
        <v>21</v>
      </c>
      <c r="B1278" s="107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3">
        <v>22</v>
      </c>
      <c r="B1279" s="107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3">
        <v>23</v>
      </c>
      <c r="B1280" s="107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3">
        <v>24</v>
      </c>
      <c r="B1281" s="107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3">
        <v>25</v>
      </c>
      <c r="B1282" s="107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3">
        <v>26</v>
      </c>
      <c r="B1283" s="107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3">
        <v>27</v>
      </c>
      <c r="B1284" s="107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3">
        <v>28</v>
      </c>
      <c r="B1285" s="107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3">
        <v>29</v>
      </c>
      <c r="B1286" s="107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3">
        <v>30</v>
      </c>
      <c r="B1287" s="107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3">
        <v>1</v>
      </c>
      <c r="B1291" s="107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3">
        <v>2</v>
      </c>
      <c r="B1292" s="107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3">
        <v>3</v>
      </c>
      <c r="B1293" s="107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3">
        <v>4</v>
      </c>
      <c r="B1294" s="107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3">
        <v>5</v>
      </c>
      <c r="B1295" s="107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3">
        <v>6</v>
      </c>
      <c r="B1296" s="107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3">
        <v>7</v>
      </c>
      <c r="B1297" s="107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3">
        <v>8</v>
      </c>
      <c r="B1298" s="107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3">
        <v>9</v>
      </c>
      <c r="B1299" s="107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3">
        <v>10</v>
      </c>
      <c r="B1300" s="107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3">
        <v>11</v>
      </c>
      <c r="B1301" s="107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3">
        <v>12</v>
      </c>
      <c r="B1302" s="107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3">
        <v>13</v>
      </c>
      <c r="B1303" s="107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3">
        <v>14</v>
      </c>
      <c r="B1304" s="107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3">
        <v>15</v>
      </c>
      <c r="B1305" s="107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3">
        <v>16</v>
      </c>
      <c r="B1306" s="107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3">
        <v>17</v>
      </c>
      <c r="B1307" s="107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3">
        <v>18</v>
      </c>
      <c r="B1308" s="107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3">
        <v>19</v>
      </c>
      <c r="B1309" s="107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3">
        <v>20</v>
      </c>
      <c r="B1310" s="107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3">
        <v>21</v>
      </c>
      <c r="B1311" s="107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3">
        <v>22</v>
      </c>
      <c r="B1312" s="107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3">
        <v>23</v>
      </c>
      <c r="B1313" s="107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3">
        <v>24</v>
      </c>
      <c r="B1314" s="107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3">
        <v>25</v>
      </c>
      <c r="B1315" s="107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3">
        <v>26</v>
      </c>
      <c r="B1316" s="107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3">
        <v>27</v>
      </c>
      <c r="B1317" s="107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3">
        <v>28</v>
      </c>
      <c r="B1318" s="107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3">
        <v>29</v>
      </c>
      <c r="B1319" s="107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3">
        <v>30</v>
      </c>
      <c r="B1320" s="107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2018-05-30T00:51:33Z</cp:lastPrinted>
  <dcterms:created xsi:type="dcterms:W3CDTF">2012-03-13T00:50:25Z</dcterms:created>
  <dcterms:modified xsi:type="dcterms:W3CDTF">2018-08-14T08:41:52Z</dcterms:modified>
</cp:coreProperties>
</file>