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④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<sst xmlns="http://schemas.openxmlformats.org/spreadsheetml/2006/main" count="3059" uniqueCount="665">
  <si>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</si>
  <si>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</si>
  <si>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</si>
  <si>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</si>
  <si>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</si>
  <si>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</si>
  <si>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</si>
  <si>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</si>
  <si>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</si>
  <si>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</si>
  <si>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</si>
  <si>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</si>
  <si>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</si>
  <si>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</si>
  <si>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</si>
  <si>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</si>
  <si>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</si>
  <si>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</si>
  <si>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</si>
  <si>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</si>
  <si>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</si>
  <si>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</si>
  <si>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</si>
  <si>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</si>
  <si>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</si>
  <si>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</si>
  <si>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</si>
  <si>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</si>
  <si>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</si>
  <si>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</si>
  <si>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</si>
  <si>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</si>
  <si>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</si>
  <si>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</si>
  <si>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</si>
  <si>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</si>
  <si>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</si>
  <si>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</si>
  <si>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</si>
  <si>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</si>
  <si>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</si>
  <si>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</si>
  <si>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</si>
  <si>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</si>
  <si>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</si>
  <si>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</si>
  <si>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</si>
  <si>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</si>
  <si>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</si>
  <si>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</si>
  <si>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</si>
  <si>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</si>
  <si>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</si>
  <si>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</si>
  <si>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</si>
  <si>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</si>
  <si>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</si>
  <si>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</si>
  <si>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</si>
  <si>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</si>
  <si>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</si>
  <si>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</si>
  <si>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</si>
  <si>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</si>
  <si>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</si>
  <si>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</si>
  <si>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</si>
  <si>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</si>
  <si>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</si>
  <si>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</si>
  <si>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</si>
  <si>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</si>
  <si>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</si>
  <si>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</si>
  <si>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</si>
  <si>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</si>
  <si>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</si>
  <si>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</si>
  <si>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</si>
  <si>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</si>
  <si>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</si>
  <si>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</si>
  <si>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</si>
  <si>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</si>
  <si>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</si>
  <si>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</si>
  <si>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</si>
  <si>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</si>
  <si>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</si>
  <si>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</si>
  <si>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</si>
  <si>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</si>
  <si>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</si>
  <si>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</si>
  <si>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</si>
  <si>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</si>
  <si>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</si>
  <si>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</si>
  <si>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</si>
  <si>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</si>
  <si>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</si>
  <si>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</si>
  <si>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</si>
  <si>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</si>
  <si>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</si>
  <si>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</si>
  <si>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</si>
  <si>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</si>
  <si>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</si>
  <si>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</si>
  <si>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</si>
  <si>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</si>
  <si>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</si>
  <si>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</si>
  <si>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</si>
  <si>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</si>
  <si>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</si>
  <si>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</si>
  <si>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</si>
  <si>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</si>
  <si>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</si>
  <si>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</si>
  <si>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</si>
  <si>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</si>
  <si>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</si>
  <si>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</si>
  <si>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</si>
  <si>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</si>
  <si>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</si>
  <si>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</si>
  <si>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</si>
  <si>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</si>
  <si>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</si>
  <si>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</si>
  <si>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</si>
  <si>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</si>
  <si>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</si>
  <si>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</si>
  <si>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</si>
  <si>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</si>
  <si>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</si>
  <si>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</si>
  <si>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</si>
  <si>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</si>
  <si>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</si>
  <si>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</si>
  <si>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</si>
  <si>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</si>
  <si>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</si>
  <si>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</si>
  <si>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</si>
  <si>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</si>
  <si>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</si>
  <si>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</si>
  <si>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</si>
  <si>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</si>
  <si>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</si>
  <si>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</si>
  <si>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</si>
  <si>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</si>
  <si>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</si>
  <si>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</si>
  <si>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</si>
  <si>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</si>
  <si>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</si>
  <si>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</si>
  <si>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</si>
  <si>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</si>
  <si>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</si>
  <si>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</si>
  <si>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</si>
  <si>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</si>
  <si>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</si>
  <si>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</si>
  <si>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</si>
  <si>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</si>
  <si>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</si>
  <si>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</si>
  <si>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</si>
  <si>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</si>
  <si>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</si>
  <si>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</si>
  <si>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</si>
  <si>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</si>
  <si>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</si>
  <si>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</si>
  <si>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</si>
  <si>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</si>
  <si>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</si>
  <si>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</si>
  <si>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</si>
  <si>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</si>
  <si>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</si>
  <si>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</si>
  <si>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</si>
  <si>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</si>
  <si>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</si>
  <si>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</si>
  <si>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</si>
  <si>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</si>
  <si>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</si>
  <si>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</si>
  <si>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</si>
  <si>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</si>
  <si>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</si>
  <si>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</si>
  <si>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</si>
  <si>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</si>
  <si>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</si>
  <si>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</si>
  <si>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</si>
  <si>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</si>
  <si>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</si>
  <si>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</si>
  <si>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</si>
  <si>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</si>
  <si>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</si>
  <si>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</si>
  <si>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</si>
  <si>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</si>
  <si>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</si>
  <si>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</si>
  <si>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</si>
  <si>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</si>
  <si>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</si>
  <si>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</si>
  <si>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</si>
  <si>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</si>
  <si>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</si>
  <si>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</si>
  <si>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</si>
  <si>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</si>
  <si>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</si>
  <si>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</si>
  <si>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</si>
  <si>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</si>
  <si>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</si>
  <si>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</si>
  <si>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</si>
  <si>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</si>
  <si>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</si>
  <si>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</si>
  <si>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</si>
  <si>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</si>
  <si>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</si>
  <si>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</si>
  <si>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</si>
  <si>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</si>
  <si>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</si>
  <si>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</si>
  <si>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</si>
  <si>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</si>
  <si>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</si>
  <si>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</si>
  <si>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</si>
  <si>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</si>
  <si>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</si>
  <si>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</si>
  <si>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</si>
  <si>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</si>
  <si>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</si>
  <si>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</si>
  <si>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</si>
  <si>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</si>
  <si>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</si>
  <si>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</si>
  <si>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</si>
  <si>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</si>
  <si>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</si>
  <si>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</si>
  <si>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</si>
  <si>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</si>
  <si>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</si>
  <si>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</si>
  <si>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</si>
  <si>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</si>
  <si>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</si>
  <si>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</si>
  <si>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</si>
  <si>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</si>
  <si>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</si>
  <si>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</si>
  <si>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</si>
  <si>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</si>
  <si>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</si>
  <si>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</si>
  <si>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</si>
  <si>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</si>
  <si>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</si>
  <si>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</si>
  <si>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</si>
  <si>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</si>
  <si>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</si>
  <si>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</si>
  <si>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</si>
  <si>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</si>
  <si>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</si>
  <si>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</si>
  <si>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</si>
  <si>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</si>
  <si>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</si>
  <si>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</si>
  <si>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</si>
  <si>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</si>
  <si>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</si>
  <si>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</si>
  <si>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</si>
  <si>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</si>
  <si>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</si>
  <si>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</si>
  <si>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</si>
  <si>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</si>
  <si>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</si>
  <si>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</si>
  <si>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</si>
  <si>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</si>
  <si>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</si>
  <si>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</si>
  <si>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</si>
  <si>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</si>
  <si>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</si>
  <si>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</si>
  <si>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</si>
  <si>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</si>
  <si>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</si>
  <si>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</si>
  <si>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</si>
  <si>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</si>
  <si>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</si>
  <si>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</si>
  <si>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</si>
  <si>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</si>
  <si>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</si>
  <si>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</si>
  <si>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</si>
  <si>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</si>
  <si>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</si>
  <si>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</si>
  <si>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</si>
  <si>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</si>
  <si>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</si>
  <si>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</si>
  <si>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</si>
  <si>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</si>
  <si>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</si>
  <si>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</si>
  <si>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</si>
  <si>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</si>
  <si>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</si>
  <si>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</si>
  <si>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</si>
  <si>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</si>
  <si>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</si>
  <si>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</si>
  <si>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</si>
  <si>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</si>
  <si>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</si>
  <si>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</si>
  <si>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</si>
  <si>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</si>
  <si>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</si>
  <si>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</si>
  <si>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</si>
  <si>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</si>
  <si>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</si>
  <si>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</si>
  <si>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</si>
  <si>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</si>
  <si>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</si>
  <si>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</si>
  <si>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</si>
  <si>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</si>
  <si>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</si>
  <si>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</si>
  <si>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</si>
  <si>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</si>
  <si>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</si>
  <si>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</si>
  <si>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</si>
  <si>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</si>
  <si>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</si>
  <si>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</si>
  <si>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</si>
  <si>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</si>
  <si>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</si>
  <si>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</si>
  <si>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</si>
  <si>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</si>
  <si>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</si>
  <si>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</si>
  <si>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</si>
  <si>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</si>
  <si>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</si>
  <si>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</si>
  <si>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</si>
  <si>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</si>
  <si>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</si>
  <si>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</si>
  <si>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</si>
  <si>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</si>
  <si>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</si>
  <si>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</si>
  <si>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</si>
  <si>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</si>
  <si>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</si>
  <si>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</si>
  <si>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</si>
  <si>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</si>
  <si>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</si>
  <si>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</si>
  <si>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</si>
  <si>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</si>
  <si>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</si>
  <si>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</si>
  <si>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</si>
  <si>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</si>
  <si>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</si>
  <si>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</si>
  <si>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</si>
  <si>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</si>
  <si>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</si>
  <si>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</si>
  <si>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</si>
  <si>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</si>
  <si>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</si>
  <si>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</si>
  <si>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</si>
  <si>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</si>
  <si>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</si>
  <si>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</si>
  <si>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</si>
  <si>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</si>
  <si>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</si>
  <si>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</si>
  <si>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</si>
  <si>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</si>
  <si>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</si>
  <si>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</si>
  <si>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</si>
  <si>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</si>
  <si>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</si>
  <si>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</si>
  <si>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</si>
  <si>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</si>
  <si>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</si>
  <si>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</si>
  <si>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</si>
  <si>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</si>
  <si>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</si>
  <si>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</si>
  <si>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</si>
  <si>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</si>
  <si>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</si>
  <si>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</si>
  <si>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</si>
  <si>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</si>
  <si>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</si>
  <si>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</si>
  <si>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</si>
  <si>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</si>
  <si>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</si>
  <si>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</si>
  <si>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</si>
  <si>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</si>
  <si>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</si>
  <si>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</si>
  <si>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</si>
  <si>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</si>
  <si>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</si>
  <si>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</si>
  <si>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</si>
  <si>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</si>
  <si>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</si>
  <si>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</si>
  <si>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</si>
  <si>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</si>
  <si>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</si>
  <si>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</si>
  <si>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</si>
  <si>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</si>
  <si>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</si>
  <si>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</si>
  <si>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</si>
  <si>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</si>
  <si>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</si>
  <si>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</si>
  <si>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</si>
  <si>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</si>
  <si>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</si>
  <si>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</si>
  <si>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</si>
  <si>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</si>
  <si>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</si>
  <si>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</si>
  <si>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</si>
  <si>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</si>
  <si>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</si>
  <si>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</si>
  <si>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</si>
  <si>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</si>
  <si>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</si>
  <si>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</si>
  <si>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</si>
  <si>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</si>
  <si>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</si>
  <si>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</si>
  <si>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</si>
  <si>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</si>
  <si>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</si>
  <si>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</si>
  <si>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</si>
  <si>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</si>
  <si>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</si>
  <si>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</si>
  <si>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</si>
  <si>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</si>
  <si>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</si>
  <si>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</si>
  <si>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</si>
  <si>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</si>
  <si>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</si>
  <si>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</si>
  <si>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</si>
  <si>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</si>
  <si>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</si>
  <si>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</si>
  <si>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</si>
  <si>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</si>
  <si>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</si>
  <si>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</si>
  <si>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</si>
  <si>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</si>
  <si>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</si>
  <si>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</si>
  <si>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</si>
  <si>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</si>
  <si>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</si>
  <si>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</si>
  <si>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</si>
  <si>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</si>
  <si>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</si>
  <si>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</si>
  <si>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</si>
  <si>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</si>
  <si>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</si>
  <si>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</si>
  <si>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</si>
  <si>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</si>
  <si>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</si>
  <si>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ホームレス実態調査</t>
    <rPh sb="5" eb="7">
      <t>ジッタイ</t>
    </rPh>
    <rPh sb="7" eb="9">
      <t>チョウサ</t>
    </rPh>
    <phoneticPr fontId="5"/>
  </si>
  <si>
    <t>社会・援護局</t>
    <rPh sb="0" eb="2">
      <t>シャカイ</t>
    </rPh>
    <rPh sb="3" eb="5">
      <t>エンゴ</t>
    </rPh>
    <rPh sb="5" eb="6">
      <t>キョク</t>
    </rPh>
    <phoneticPr fontId="5"/>
  </si>
  <si>
    <t>地域福祉課</t>
    <rPh sb="0" eb="2">
      <t>チイキ</t>
    </rPh>
    <rPh sb="2" eb="5">
      <t>フクシカ</t>
    </rPh>
    <phoneticPr fontId="5"/>
  </si>
  <si>
    <t>竹垣　守</t>
    <rPh sb="0" eb="2">
      <t>タケガキ</t>
    </rPh>
    <rPh sb="3" eb="4">
      <t>マモル</t>
    </rPh>
    <phoneticPr fontId="5"/>
  </si>
  <si>
    <t>-</t>
    <phoneticPr fontId="5"/>
  </si>
  <si>
    <t>ホームレスの自立の支援等に関する基本方針（平成２５年７月３１日厚生労働省・国土交通省告示第１号）</t>
    <rPh sb="6" eb="8">
      <t>ジリツ</t>
    </rPh>
    <rPh sb="9" eb="11">
      <t>シエン</t>
    </rPh>
    <rPh sb="11" eb="12">
      <t>ナド</t>
    </rPh>
    <rPh sb="13" eb="14">
      <t>カン</t>
    </rPh>
    <rPh sb="16" eb="18">
      <t>キホン</t>
    </rPh>
    <rPh sb="18" eb="20">
      <t>ホウシン</t>
    </rPh>
    <rPh sb="21" eb="23">
      <t>ヘイセイ</t>
    </rPh>
    <rPh sb="25" eb="26">
      <t>ネン</t>
    </rPh>
    <rPh sb="27" eb="28">
      <t>ガツ</t>
    </rPh>
    <rPh sb="30" eb="31">
      <t>ニチ</t>
    </rPh>
    <rPh sb="31" eb="33">
      <t>コウセイ</t>
    </rPh>
    <rPh sb="33" eb="36">
      <t>ロウドウショウ</t>
    </rPh>
    <rPh sb="37" eb="39">
      <t>コクド</t>
    </rPh>
    <rPh sb="39" eb="41">
      <t>コウツウ</t>
    </rPh>
    <rPh sb="41" eb="42">
      <t>ショウ</t>
    </rPh>
    <rPh sb="42" eb="44">
      <t>コクジ</t>
    </rPh>
    <rPh sb="44" eb="45">
      <t>ダイ</t>
    </rPh>
    <rPh sb="46" eb="47">
      <t>ゴウ</t>
    </rPh>
    <phoneticPr fontId="5"/>
  </si>
  <si>
    <t>国が各都道府県に対し、ホームレス（「都市公園、河川、道路、駅舎その他の施設を故なく起居の場所として日常生活を営んでいる者」が対象。）の人数の調査を委託し、各都道府県の管内市町村が調査を実施するもの。
なお、平成28年度においては、毎年の概数調査に加え、5年に1回の生活実態調査を実施した。</t>
    <phoneticPr fontId="5"/>
  </si>
  <si>
    <t>ホームレスの自立の支援等に関する施策の策定等に資することを目的とする。</t>
    <rPh sb="21" eb="22">
      <t>トウ</t>
    </rPh>
    <phoneticPr fontId="5"/>
  </si>
  <si>
    <t>保健福祉調査地方公共団体委託費</t>
    <rPh sb="0" eb="2">
      <t>ホケン</t>
    </rPh>
    <rPh sb="2" eb="4">
      <t>フクシ</t>
    </rPh>
    <rPh sb="4" eb="6">
      <t>チョウサ</t>
    </rPh>
    <rPh sb="6" eb="8">
      <t>チホウ</t>
    </rPh>
    <rPh sb="8" eb="10">
      <t>コウキョウ</t>
    </rPh>
    <rPh sb="10" eb="12">
      <t>ダンタイ</t>
    </rPh>
    <rPh sb="12" eb="15">
      <t>イタクヒ</t>
    </rPh>
    <phoneticPr fontId="5"/>
  </si>
  <si>
    <t>-</t>
    <phoneticPr fontId="5"/>
  </si>
  <si>
    <t>-</t>
    <phoneticPr fontId="5"/>
  </si>
  <si>
    <t>-</t>
    <phoneticPr fontId="5"/>
  </si>
  <si>
    <t>-</t>
    <phoneticPr fontId="5"/>
  </si>
  <si>
    <t>-</t>
    <phoneticPr fontId="5"/>
  </si>
  <si>
    <t>-</t>
    <phoneticPr fontId="5"/>
  </si>
  <si>
    <t>本事業は、ホームレス数を調査するためのものであり、直接的な指標を策定することは困難である。</t>
    <phoneticPr fontId="5"/>
  </si>
  <si>
    <t>ホームレス数の対前年度減</t>
    <rPh sb="5" eb="6">
      <t>スウ</t>
    </rPh>
    <rPh sb="7" eb="8">
      <t>タイ</t>
    </rPh>
    <rPh sb="8" eb="11">
      <t>ゼンネンド</t>
    </rPh>
    <rPh sb="11" eb="12">
      <t>ゲン</t>
    </rPh>
    <phoneticPr fontId="5"/>
  </si>
  <si>
    <t>ホームレス数</t>
    <rPh sb="5" eb="6">
      <t>スウ</t>
    </rPh>
    <phoneticPr fontId="5"/>
  </si>
  <si>
    <t>人</t>
    <rPh sb="0" eb="1">
      <t>ニン</t>
    </rPh>
    <phoneticPr fontId="5"/>
  </si>
  <si>
    <t>対前年度減</t>
    <rPh sb="0" eb="1">
      <t>タイ</t>
    </rPh>
    <rPh sb="1" eb="4">
      <t>ゼンネンド</t>
    </rPh>
    <rPh sb="4" eb="5">
      <t>ゲン</t>
    </rPh>
    <phoneticPr fontId="5"/>
  </si>
  <si>
    <t>-</t>
    <phoneticPr fontId="5"/>
  </si>
  <si>
    <t>-</t>
    <phoneticPr fontId="5"/>
  </si>
  <si>
    <t>-</t>
    <phoneticPr fontId="5"/>
  </si>
  <si>
    <t>-</t>
    <phoneticPr fontId="5"/>
  </si>
  <si>
    <t>調査実施市区町村</t>
    <rPh sb="0" eb="2">
      <t>チョウサ</t>
    </rPh>
    <rPh sb="2" eb="4">
      <t>ジッシ</t>
    </rPh>
    <rPh sb="4" eb="8">
      <t>シクチョウソン</t>
    </rPh>
    <phoneticPr fontId="5"/>
  </si>
  <si>
    <t>市区町村</t>
    <rPh sb="0" eb="4">
      <t>シクチョウソン</t>
    </rPh>
    <phoneticPr fontId="5"/>
  </si>
  <si>
    <t>円</t>
    <rPh sb="0" eb="1">
      <t>エン</t>
    </rPh>
    <phoneticPr fontId="5"/>
  </si>
  <si>
    <t>単位当たりのコスト＝X／Y
X：「保健福祉調査地方公共団体委託費（円）」
Y：「全調査実施市区町村（市区町村）」　　　　　　　　　</t>
    <phoneticPr fontId="5"/>
  </si>
  <si>
    <t>17,783,000/1,741</t>
    <phoneticPr fontId="5"/>
  </si>
  <si>
    <t>Ｘ/Ｙ</t>
    <phoneticPr fontId="5"/>
  </si>
  <si>
    <t>生活困窮者等に対し適切に福祉サービスを提供するとともに、地域共生社会の実現に向けた体制づくりを推進し、地域の要援護者の福祉の向上を図ること（施策大目標１）</t>
    <phoneticPr fontId="5"/>
  </si>
  <si>
    <t>○</t>
  </si>
  <si>
    <t>本事業は、「ホームレスの自立の支援等に関する特別措置法」（平成14年法律第105号。以下「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り、国費を投入して行うべき事業である。</t>
    <phoneticPr fontId="5"/>
  </si>
  <si>
    <t>法第14条において「国はホームレスの自立の支援等に関する施策の策定及び実施資するため、地方公共団体の協力を得て、ホームレスの実態に関する全国調査を行わなければならない。」とされている。</t>
    <phoneticPr fontId="5"/>
  </si>
  <si>
    <t>本事業は、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る。
全国のホームレス数自体は、減少傾向にあるものの、これを把握することは重要であり、優先度の高い事業である。</t>
    <phoneticPr fontId="5"/>
  </si>
  <si>
    <t>‐</t>
  </si>
  <si>
    <t>無</t>
  </si>
  <si>
    <t>-</t>
    <phoneticPr fontId="5"/>
  </si>
  <si>
    <t>経費のほとんどが、調査実施にかかる人件費であり、その他は消耗品等の物件費など、調査実施に当たって真に必要なものに限定している。</t>
    <rPh sb="17" eb="19">
      <t>ジンケン</t>
    </rPh>
    <phoneticPr fontId="5"/>
  </si>
  <si>
    <t>対前年度減を達成できている。</t>
    <rPh sb="0" eb="1">
      <t>タイ</t>
    </rPh>
    <rPh sb="1" eb="4">
      <t>ゼンネンド</t>
    </rPh>
    <rPh sb="4" eb="5">
      <t>ゲン</t>
    </rPh>
    <rPh sb="6" eb="8">
      <t>タッセイ</t>
    </rPh>
    <phoneticPr fontId="5"/>
  </si>
  <si>
    <t>ホームレス全国調査を踏まえ、ホームレスの自立の支援等に関する基本方針を策定しており、この基本方針を基にして各自治体では実施計画を策定している。</t>
    <phoneticPr fontId="5"/>
  </si>
  <si>
    <t>-</t>
    <phoneticPr fontId="5"/>
  </si>
  <si>
    <t>全国のホームレス数は減少しているものの、法の趣旨を踏まえ、自治体の協力を得ながら国主体による調査を行っており、その実施態様については事業実績報告書により積算単価や必要経費の確認等を行うとともに、不用額の生じた理由を把握し、その執行率に見合った要求額とすることにより、適正な執行が出来ている。</t>
    <phoneticPr fontId="5"/>
  </si>
  <si>
    <t>全国のホームレス数は減少しているものの、ホームレス対策は依然として重要であるため、今後も自治体の協力を得ながら実効性のある施策を展開するため、引き続き、本委託費の適正な執行によりホームレスの実態調査の実施に努める。</t>
    <rPh sb="77" eb="80">
      <t>イタクヒ</t>
    </rPh>
    <phoneticPr fontId="5"/>
  </si>
  <si>
    <t>３８７</t>
    <phoneticPr fontId="5"/>
  </si>
  <si>
    <t>３３５</t>
    <phoneticPr fontId="5"/>
  </si>
  <si>
    <t>６９７</t>
    <phoneticPr fontId="5"/>
  </si>
  <si>
    <t>７００</t>
    <phoneticPr fontId="5"/>
  </si>
  <si>
    <t>７１４</t>
    <phoneticPr fontId="5"/>
  </si>
  <si>
    <t>６８４</t>
    <phoneticPr fontId="5"/>
  </si>
  <si>
    <t>委託費</t>
    <rPh sb="0" eb="3">
      <t>イタクヒ</t>
    </rPh>
    <phoneticPr fontId="5"/>
  </si>
  <si>
    <t>調査活動費</t>
    <rPh sb="0" eb="2">
      <t>チョウサ</t>
    </rPh>
    <rPh sb="2" eb="5">
      <t>カツドウヒ</t>
    </rPh>
    <phoneticPr fontId="5"/>
  </si>
  <si>
    <t>A.福岡県</t>
    <rPh sb="2" eb="5">
      <t>フクオカケン</t>
    </rPh>
    <phoneticPr fontId="5"/>
  </si>
  <si>
    <t>福岡県</t>
    <phoneticPr fontId="5"/>
  </si>
  <si>
    <t>大阪府</t>
    <phoneticPr fontId="5"/>
  </si>
  <si>
    <t>神奈川県</t>
    <phoneticPr fontId="5"/>
  </si>
  <si>
    <t>兵庫県</t>
    <phoneticPr fontId="5"/>
  </si>
  <si>
    <t>京都府</t>
    <phoneticPr fontId="5"/>
  </si>
  <si>
    <t>徳島県</t>
    <phoneticPr fontId="5"/>
  </si>
  <si>
    <t>静岡県</t>
    <phoneticPr fontId="5"/>
  </si>
  <si>
    <t>北海道</t>
    <phoneticPr fontId="5"/>
  </si>
  <si>
    <t>和歌山県</t>
    <phoneticPr fontId="5"/>
  </si>
  <si>
    <t>宮城県</t>
    <phoneticPr fontId="5"/>
  </si>
  <si>
    <t>ホームレス実態調査業務</t>
    <rPh sb="5" eb="7">
      <t>ジッタイ</t>
    </rPh>
    <rPh sb="7" eb="9">
      <t>チョウサ</t>
    </rPh>
    <rPh sb="9" eb="11">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</si>
  <si>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</si>
  <si>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</si>
  <si>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</si>
  <si>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</si>
  <si>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</si>
  <si>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</si>
  <si>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</si>
  <si>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</si>
  <si>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</si>
  <si>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</si>
  <si>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</si>
  <si>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</si>
  <si>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</si>
  <si>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</si>
  <si>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</si>
  <si>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</si>
  <si>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</si>
  <si>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</si>
  <si>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10,112,000/1,734</t>
    <phoneticPr fontId="5"/>
  </si>
  <si>
    <t>-</t>
    <phoneticPr fontId="5"/>
  </si>
  <si>
    <t>調査の実施態様等は見込みに見合ったものとなっている。</t>
    <phoneticPr fontId="5"/>
  </si>
  <si>
    <t>生活困窮者等に対し適切に福祉サービスを提供するとともに、地域共生社会の実現に向けた体制づくりを推進し、地域の要援護者の福祉の向上を図ること（施策目標Ⅷ-１-１）</t>
    <phoneticPr fontId="5"/>
  </si>
  <si>
    <t>本調査の結果として得られるホームレス数の対前年度減を代替目標とし、27～28年度は目標を達成している。</t>
    <phoneticPr fontId="5"/>
  </si>
  <si>
    <t>定性的な成果目標である「ホームレス数の対前年度減」は平成27～28年度において達成しており、全国規模でのホームレスの概数を把握することで、生活困窮者に対し適切に福祉サービスを提供するとともに、地域社会のセーフティネット機能を強化し、地域の要援護者の福祉の向上をより一層促進することができる。</t>
    <phoneticPr fontId="5"/>
  </si>
  <si>
    <t>-</t>
    <phoneticPr fontId="5"/>
  </si>
  <si>
    <t>-</t>
    <phoneticPr fontId="5"/>
  </si>
  <si>
    <t>-</t>
    <phoneticPr fontId="5"/>
  </si>
  <si>
    <t>-</t>
    <phoneticPr fontId="5"/>
  </si>
  <si>
    <t>-</t>
    <phoneticPr fontId="5"/>
  </si>
  <si>
    <t>C.</t>
    <phoneticPr fontId="5"/>
  </si>
  <si>
    <t>50,585,000/1,736</t>
    <phoneticPr fontId="5"/>
  </si>
  <si>
    <t>10,702,000/1,739</t>
    <phoneticPr fontId="5"/>
  </si>
  <si>
    <t>－</t>
    <phoneticPr fontId="5"/>
  </si>
  <si>
    <t>点検対象外</t>
    <rPh sb="0" eb="2">
      <t>テンケン</t>
    </rPh>
    <rPh sb="2" eb="5">
      <t>タイショウガイ</t>
    </rPh>
    <phoneticPr fontId="5"/>
  </si>
  <si>
    <t>執行率が低い要因を分析し、必要な事業の見直し等を行い、適切に予算額等に反映させること。</t>
    <rPh sb="0" eb="43">
      <t>4</t>
    </rPh>
    <phoneticPr fontId="5"/>
  </si>
  <si>
    <t>B.大阪市</t>
    <rPh sb="2" eb="5">
      <t>オオサカシ</t>
    </rPh>
    <phoneticPr fontId="5"/>
  </si>
  <si>
    <t>調査活動費</t>
    <rPh sb="0" eb="2">
      <t>チョウサ</t>
    </rPh>
    <rPh sb="2" eb="5">
      <t>カツドウヒ</t>
    </rPh>
    <phoneticPr fontId="5"/>
  </si>
  <si>
    <t>大阪市</t>
    <rPh sb="0" eb="3">
      <t>オオサカシ</t>
    </rPh>
    <phoneticPr fontId="5"/>
  </si>
  <si>
    <t>福岡市</t>
    <rPh sb="0" eb="3">
      <t>フクオカシ</t>
    </rPh>
    <phoneticPr fontId="5"/>
  </si>
  <si>
    <t>北九州市</t>
    <rPh sb="0" eb="4">
      <t>キタキュウシュウシ</t>
    </rPh>
    <phoneticPr fontId="5"/>
  </si>
  <si>
    <t>京都市</t>
    <rPh sb="0" eb="3">
      <t>キョウトシ</t>
    </rPh>
    <phoneticPr fontId="5"/>
  </si>
  <si>
    <t>札幌市</t>
    <rPh sb="0" eb="3">
      <t>サッポロシ</t>
    </rPh>
    <phoneticPr fontId="5"/>
  </si>
  <si>
    <t>仙台市</t>
    <rPh sb="0" eb="3">
      <t>センダイシ</t>
    </rPh>
    <phoneticPr fontId="5"/>
  </si>
  <si>
    <t>神戸市</t>
    <rPh sb="0" eb="3">
      <t>コウベシ</t>
    </rPh>
    <phoneticPr fontId="5"/>
  </si>
  <si>
    <t>広島市</t>
    <rPh sb="0" eb="3">
      <t>ヒロシマシ</t>
    </rPh>
    <phoneticPr fontId="5"/>
  </si>
  <si>
    <t>静岡市</t>
    <rPh sb="0" eb="3">
      <t>シズオカシ</t>
    </rPh>
    <phoneticPr fontId="5"/>
  </si>
  <si>
    <t>浜松市</t>
    <rPh sb="0" eb="3">
      <t>ハママツシ</t>
    </rPh>
    <phoneticPr fontId="5"/>
  </si>
  <si>
    <t>-</t>
    <phoneticPr fontId="5"/>
  </si>
  <si>
    <t>-</t>
    <phoneticPr fontId="5"/>
  </si>
  <si>
    <t>－</t>
    <phoneticPr fontId="5"/>
  </si>
  <si>
    <t>適切な水準なものとなっているかどうかの確認を行っている。</t>
    <phoneticPr fontId="5"/>
  </si>
  <si>
    <t>調査においては、直営で実施している自治体が有り、見込んでいた執行額よりも低くなった。また、要求額においては、調査の強化を引き続き実施することにより,前年度と同額としている。</t>
    <rPh sb="0" eb="2">
      <t>チョウサ</t>
    </rPh>
    <rPh sb="8" eb="10">
      <t>チョクエイ</t>
    </rPh>
    <rPh sb="11" eb="13">
      <t>ジッシ</t>
    </rPh>
    <rPh sb="17" eb="20">
      <t>ジチタイ</t>
    </rPh>
    <rPh sb="21" eb="22">
      <t>ア</t>
    </rPh>
    <rPh sb="24" eb="26">
      <t>ミコ</t>
    </rPh>
    <rPh sb="30" eb="32">
      <t>シッコウ</t>
    </rPh>
    <rPh sb="32" eb="33">
      <t>ガク</t>
    </rPh>
    <rPh sb="36" eb="37">
      <t>ヒク</t>
    </rPh>
    <rPh sb="45" eb="48">
      <t>ヨウキュウガク</t>
    </rPh>
    <rPh sb="54" eb="56">
      <t>チョウサ</t>
    </rPh>
    <rPh sb="57" eb="59">
      <t>キョウカ</t>
    </rPh>
    <rPh sb="60" eb="61">
      <t>ヒ</t>
    </rPh>
    <rPh sb="62" eb="63">
      <t>ツヅ</t>
    </rPh>
    <rPh sb="64" eb="66">
      <t>ジッシ</t>
    </rPh>
    <rPh sb="74" eb="77">
      <t>ゼンネンド</t>
    </rPh>
    <rPh sb="78" eb="80">
      <t>ドウガク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</si>
</sst>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143598</xdr:colOff>
      <xdr:row>741</xdr:row>
      <xdr:rowOff>277813</xdr:rowOff>
    </xdr:from>
    <xdr:ext cx="1478353" cy="275717"/>
    <xdr:sp macro="" textlink="">
      <xdr:nvSpPr>
        <xdr:cNvPr id="2" name="テキスト ボックス 1"/>
        <xdr:cNvSpPr txBox="1"/>
      </xdr:nvSpPr>
      <xdr:spPr>
        <a:xfrm>
          <a:off x="4707661" y="67974766"/>
          <a:ext cx="1478353"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厚生労働省　</a:t>
          </a:r>
          <a:r>
            <a:rPr kumimoji="1" lang="en-US" altLang="ja-JP" sz="1100"/>
            <a:t>9</a:t>
          </a:r>
          <a:r>
            <a:rPr kumimoji="1" lang="ja-JP" altLang="en-US" sz="1100"/>
            <a:t>百万円</a:t>
          </a:r>
          <a:endParaRPr kumimoji="1" lang="en-US" altLang="ja-JP" sz="1100"/>
        </a:p>
      </xdr:txBody>
    </xdr:sp>
    <xdr:clientData/>
  </xdr:oneCellAnchor>
  <xdr:oneCellAnchor>
    <xdr:from>
      <xdr:col>22</xdr:col>
      <xdr:colOff>162286</xdr:colOff>
      <xdr:row>743</xdr:row>
      <xdr:rowOff>326304</xdr:rowOff>
    </xdr:from>
    <xdr:ext cx="1796646" cy="275717"/>
    <xdr:sp macro="" textlink="">
      <xdr:nvSpPr>
        <xdr:cNvPr id="3" name="テキスト ボックス 2"/>
        <xdr:cNvSpPr txBox="1"/>
      </xdr:nvSpPr>
      <xdr:spPr>
        <a:xfrm>
          <a:off x="4527911" y="68737632"/>
          <a:ext cx="1796646"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a:t>
          </a:r>
          <a:r>
            <a:rPr kumimoji="1" lang="ja-JP" altLang="en-US" sz="1100"/>
            <a:t>　都道府県（</a:t>
          </a:r>
          <a:r>
            <a:rPr kumimoji="1" lang="en-US" altLang="ja-JP" sz="1100"/>
            <a:t>22</a:t>
          </a:r>
          <a:r>
            <a:rPr kumimoji="1" lang="ja-JP" altLang="en-US" sz="1100"/>
            <a:t>）　</a:t>
          </a:r>
          <a:r>
            <a:rPr kumimoji="1" lang="en-US" altLang="ja-JP" sz="1100"/>
            <a:t>9</a:t>
          </a:r>
          <a:r>
            <a:rPr kumimoji="1" lang="ja-JP" altLang="en-US" sz="1100"/>
            <a:t>百万円</a:t>
          </a:r>
          <a:endParaRPr kumimoji="1" lang="en-US" altLang="ja-JP" sz="1100"/>
        </a:p>
      </xdr:txBody>
    </xdr:sp>
    <xdr:clientData/>
  </xdr:oneCellAnchor>
  <xdr:oneCellAnchor>
    <xdr:from>
      <xdr:col>22</xdr:col>
      <xdr:colOff>162287</xdr:colOff>
      <xdr:row>746</xdr:row>
      <xdr:rowOff>132773</xdr:rowOff>
    </xdr:from>
    <xdr:ext cx="2361287" cy="275717"/>
    <xdr:sp macro="" textlink="">
      <xdr:nvSpPr>
        <xdr:cNvPr id="4" name="テキスト ボックス 3"/>
        <xdr:cNvSpPr txBox="1"/>
      </xdr:nvSpPr>
      <xdr:spPr>
        <a:xfrm>
          <a:off x="4527912" y="47708164"/>
          <a:ext cx="2361287"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a:t>
          </a:r>
          <a:r>
            <a:rPr kumimoji="1" lang="ja-JP" altLang="en-US" sz="1100"/>
            <a:t>　市町村（</a:t>
          </a:r>
          <a:r>
            <a:rPr kumimoji="1" lang="en-US" altLang="ja-JP" sz="1100"/>
            <a:t>243</a:t>
          </a:r>
          <a:r>
            <a:rPr kumimoji="1" lang="ja-JP" altLang="en-US" sz="1100"/>
            <a:t>）　（集計中）</a:t>
          </a:r>
          <a:r>
            <a:rPr kumimoji="1" lang="en-US" altLang="ja-JP" sz="1100"/>
            <a:t>8</a:t>
          </a:r>
          <a:r>
            <a:rPr kumimoji="1" lang="ja-JP" altLang="en-US" sz="1100"/>
            <a:t>百万円</a:t>
          </a:r>
          <a:endParaRPr kumimoji="1" lang="en-US" altLang="ja-JP" sz="1100"/>
        </a:p>
      </xdr:txBody>
    </xdr:sp>
    <xdr:clientData/>
  </xdr:oneCellAnchor>
  <xdr:twoCellAnchor>
    <xdr:from>
      <xdr:col>28</xdr:col>
      <xdr:colOff>75696</xdr:colOff>
      <xdr:row>743</xdr:row>
      <xdr:rowOff>43152</xdr:rowOff>
    </xdr:from>
    <xdr:to>
      <xdr:col>31</xdr:col>
      <xdr:colOff>139578</xdr:colOff>
      <xdr:row>743</xdr:row>
      <xdr:rowOff>279634</xdr:rowOff>
    </xdr:to>
    <xdr:sp macro="" textlink="">
      <xdr:nvSpPr>
        <xdr:cNvPr id="5" name="テキスト ボックス 4"/>
        <xdr:cNvSpPr txBox="1"/>
      </xdr:nvSpPr>
      <xdr:spPr>
        <a:xfrm>
          <a:off x="5631946" y="68454480"/>
          <a:ext cx="659195" cy="2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28</xdr:col>
      <xdr:colOff>75696</xdr:colOff>
      <xdr:row>745</xdr:row>
      <xdr:rowOff>258764</xdr:rowOff>
    </xdr:from>
    <xdr:to>
      <xdr:col>31</xdr:col>
      <xdr:colOff>139578</xdr:colOff>
      <xdr:row>746</xdr:row>
      <xdr:rowOff>101122</xdr:rowOff>
    </xdr:to>
    <xdr:sp macro="" textlink="">
      <xdr:nvSpPr>
        <xdr:cNvPr id="6" name="テキスト ボックス 5"/>
        <xdr:cNvSpPr txBox="1"/>
      </xdr:nvSpPr>
      <xdr:spPr>
        <a:xfrm>
          <a:off x="5631946" y="69384467"/>
          <a:ext cx="659195" cy="199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a:t>
          </a:r>
          <a:r>
            <a:rPr kumimoji="1" lang="en-US" altLang="ja-JP" sz="1100"/>
            <a:t>】</a:t>
          </a:r>
          <a:endParaRPr kumimoji="1" lang="ja-JP" altLang="en-US" sz="1100"/>
        </a:p>
      </xdr:txBody>
    </xdr:sp>
    <xdr:clientData/>
  </xdr:twoCellAnchor>
  <xdr:oneCellAnchor>
    <xdr:from>
      <xdr:col>21</xdr:col>
      <xdr:colOff>99219</xdr:colOff>
      <xdr:row>744</xdr:row>
      <xdr:rowOff>248680</xdr:rowOff>
    </xdr:from>
    <xdr:ext cx="2621808" cy="275717"/>
    <xdr:sp macro="" textlink="">
      <xdr:nvSpPr>
        <xdr:cNvPr id="7" name="テキスト ボックス 6"/>
        <xdr:cNvSpPr txBox="1"/>
      </xdr:nvSpPr>
      <xdr:spPr>
        <a:xfrm>
          <a:off x="4266407" y="69017196"/>
          <a:ext cx="2621808"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（ホームレス実態調査の実施、集計業務）</a:t>
          </a:r>
          <a:endParaRPr kumimoji="1" lang="en-US" altLang="ja-JP" sz="1100"/>
        </a:p>
      </xdr:txBody>
    </xdr:sp>
    <xdr:clientData/>
  </xdr:oneCellAnchor>
  <xdr:oneCellAnchor>
    <xdr:from>
      <xdr:col>22</xdr:col>
      <xdr:colOff>32770</xdr:colOff>
      <xdr:row>747</xdr:row>
      <xdr:rowOff>3070</xdr:rowOff>
    </xdr:from>
    <xdr:ext cx="1963871" cy="275717"/>
    <xdr:sp macro="" textlink="">
      <xdr:nvSpPr>
        <xdr:cNvPr id="8" name="テキスト ボックス 7"/>
        <xdr:cNvSpPr txBox="1"/>
      </xdr:nvSpPr>
      <xdr:spPr>
        <a:xfrm>
          <a:off x="4398395" y="69843148"/>
          <a:ext cx="1963871"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（ホームレス実態調査の実施）</a:t>
          </a:r>
          <a:endParaRPr kumimoji="1" lang="en-US" altLang="ja-JP" sz="1100"/>
        </a:p>
      </xdr:txBody>
    </xdr:sp>
    <xdr:clientData/>
  </xdr:oneCellAnchor>
  <xdr:twoCellAnchor>
    <xdr:from>
      <xdr:col>27</xdr:col>
      <xdr:colOff>7309</xdr:colOff>
      <xdr:row>742</xdr:row>
      <xdr:rowOff>192645</xdr:rowOff>
    </xdr:from>
    <xdr:to>
      <xdr:col>27</xdr:col>
      <xdr:colOff>7309</xdr:colOff>
      <xdr:row>743</xdr:row>
      <xdr:rowOff>242311</xdr:rowOff>
    </xdr:to>
    <xdr:cxnSp macro="">
      <xdr:nvCxnSpPr>
        <xdr:cNvPr id="9" name="直線矢印コネクタ 8"/>
        <xdr:cNvCxnSpPr/>
      </xdr:nvCxnSpPr>
      <xdr:spPr>
        <a:xfrm>
          <a:off x="5365122" y="68246786"/>
          <a:ext cx="0" cy="4068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144515</xdr:colOff>
      <xdr:row>745</xdr:row>
      <xdr:rowOff>124775</xdr:rowOff>
    </xdr:from>
    <xdr:to>
      <xdr:col>26</xdr:col>
      <xdr:colOff>144515</xdr:colOff>
      <xdr:row>746</xdr:row>
      <xdr:rowOff>126226</xdr:rowOff>
    </xdr:to>
    <xdr:cxnSp macro="">
      <xdr:nvCxnSpPr>
        <xdr:cNvPr id="10" name="直線矢印コネクタ 9"/>
        <xdr:cNvCxnSpPr/>
      </xdr:nvCxnSpPr>
      <xdr:spPr>
        <a:xfrm>
          <a:off x="5303890" y="69250478"/>
          <a:ext cx="0" cy="35863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683</v>
      </c>
      <c r="AT2" s="218"/>
      <c r="AU2" s="218"/>
      <c r="AV2" s="52" t="str">
        <f>IF(AW2="", "", "-")</f>
        <v/>
      </c>
      <c r="AW2" s="399"/>
      <c r="AX2" s="399"/>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7" t="s">
        <v>546</v>
      </c>
      <c r="Z7" s="294"/>
      <c r="AA7" s="294"/>
      <c r="AB7" s="294"/>
      <c r="AC7" s="294"/>
      <c r="AD7" s="398"/>
      <c r="AE7" s="385" t="s">
        <v>554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10</v>
      </c>
      <c r="Q13" s="98"/>
      <c r="R13" s="98"/>
      <c r="S13" s="98"/>
      <c r="T13" s="98"/>
      <c r="U13" s="98"/>
      <c r="V13" s="99"/>
      <c r="W13" s="97">
        <v>51</v>
      </c>
      <c r="X13" s="98"/>
      <c r="Y13" s="98"/>
      <c r="Z13" s="98"/>
      <c r="AA13" s="98"/>
      <c r="AB13" s="98"/>
      <c r="AC13" s="99"/>
      <c r="AD13" s="97">
        <v>11</v>
      </c>
      <c r="AE13" s="98"/>
      <c r="AF13" s="98"/>
      <c r="AG13" s="98"/>
      <c r="AH13" s="98"/>
      <c r="AI13" s="98"/>
      <c r="AJ13" s="99"/>
      <c r="AK13" s="97">
        <v>18</v>
      </c>
      <c r="AL13" s="98"/>
      <c r="AM13" s="98"/>
      <c r="AN13" s="98"/>
      <c r="AO13" s="98"/>
      <c r="AP13" s="98"/>
      <c r="AQ13" s="99"/>
      <c r="AR13" s="94">
        <v>18</v>
      </c>
      <c r="AS13" s="95"/>
      <c r="AT13" s="95"/>
      <c r="AU13" s="95"/>
      <c r="AV13" s="95"/>
      <c r="AW13" s="95"/>
      <c r="AX13" s="396"/>
    </row>
    <row r="14" spans="1:50" ht="21" customHeight="1" x14ac:dyDescent="0.15">
      <c r="A14" s="139"/>
      <c r="B14" s="140"/>
      <c r="C14" s="140"/>
      <c r="D14" s="140"/>
      <c r="E14" s="140"/>
      <c r="F14" s="141"/>
      <c r="G14" s="744"/>
      <c r="H14" s="745"/>
      <c r="I14" s="575" t="s">
        <v>8</v>
      </c>
      <c r="J14" s="629"/>
      <c r="K14" s="629"/>
      <c r="L14" s="629"/>
      <c r="M14" s="629"/>
      <c r="N14" s="629"/>
      <c r="O14" s="630"/>
      <c r="P14" s="97" t="s">
        <v>637</v>
      </c>
      <c r="Q14" s="98"/>
      <c r="R14" s="98"/>
      <c r="S14" s="98"/>
      <c r="T14" s="98"/>
      <c r="U14" s="98"/>
      <c r="V14" s="99"/>
      <c r="W14" s="97" t="s">
        <v>638</v>
      </c>
      <c r="X14" s="98"/>
      <c r="Y14" s="98"/>
      <c r="Z14" s="98"/>
      <c r="AA14" s="98"/>
      <c r="AB14" s="98"/>
      <c r="AC14" s="99"/>
      <c r="AD14" s="97" t="s">
        <v>641</v>
      </c>
      <c r="AE14" s="98"/>
      <c r="AF14" s="98"/>
      <c r="AG14" s="98"/>
      <c r="AH14" s="98"/>
      <c r="AI14" s="98"/>
      <c r="AJ14" s="99"/>
      <c r="AK14" s="97" t="s">
        <v>641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638</v>
      </c>
      <c r="Q15" s="98"/>
      <c r="R15" s="98"/>
      <c r="S15" s="98"/>
      <c r="T15" s="98"/>
      <c r="U15" s="98"/>
      <c r="V15" s="99"/>
      <c r="W15" s="97" t="s">
        <v>638</v>
      </c>
      <c r="X15" s="98"/>
      <c r="Y15" s="98"/>
      <c r="Z15" s="98"/>
      <c r="AA15" s="98"/>
      <c r="AB15" s="98"/>
      <c r="AC15" s="99"/>
      <c r="AD15" s="97" t="s">
        <v>641</v>
      </c>
      <c r="AE15" s="98"/>
      <c r="AF15" s="98"/>
      <c r="AG15" s="98"/>
      <c r="AH15" s="98"/>
      <c r="AI15" s="98"/>
      <c r="AJ15" s="99"/>
      <c r="AK15" s="97" t="s">
        <v>641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638</v>
      </c>
      <c r="Q16" s="98"/>
      <c r="R16" s="98"/>
      <c r="S16" s="98"/>
      <c r="T16" s="98"/>
      <c r="U16" s="98"/>
      <c r="V16" s="99"/>
      <c r="W16" s="97" t="s">
        <v>639</v>
      </c>
      <c r="X16" s="98"/>
      <c r="Y16" s="98"/>
      <c r="Z16" s="98"/>
      <c r="AA16" s="98"/>
      <c r="AB16" s="98"/>
      <c r="AC16" s="99"/>
      <c r="AD16" s="97" t="s">
        <v>640</v>
      </c>
      <c r="AE16" s="98"/>
      <c r="AF16" s="98"/>
      <c r="AG16" s="98"/>
      <c r="AH16" s="98"/>
      <c r="AI16" s="98"/>
      <c r="AJ16" s="99"/>
      <c r="AK16" s="97" t="s">
        <v>641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638</v>
      </c>
      <c r="Q17" s="98"/>
      <c r="R17" s="98"/>
      <c r="S17" s="98"/>
      <c r="T17" s="98"/>
      <c r="U17" s="98"/>
      <c r="V17" s="99"/>
      <c r="W17" s="97" t="s">
        <v>640</v>
      </c>
      <c r="X17" s="98"/>
      <c r="Y17" s="98"/>
      <c r="Z17" s="98"/>
      <c r="AA17" s="98"/>
      <c r="AB17" s="98"/>
      <c r="AC17" s="99"/>
      <c r="AD17" s="97" t="s">
        <v>639</v>
      </c>
      <c r="AE17" s="98"/>
      <c r="AF17" s="98"/>
      <c r="AG17" s="98"/>
      <c r="AH17" s="98"/>
      <c r="AI17" s="98"/>
      <c r="AJ17" s="99"/>
      <c r="AK17" s="97" t="s">
        <v>641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6"/>
      <c r="H18" s="747"/>
      <c r="I18" s="734" t="s">
        <v>20</v>
      </c>
      <c r="J18" s="735"/>
      <c r="K18" s="735"/>
      <c r="L18" s="735"/>
      <c r="M18" s="735"/>
      <c r="N18" s="735"/>
      <c r="O18" s="736"/>
      <c r="P18" s="103">
        <f>SUM(P13:V17)</f>
        <v>10</v>
      </c>
      <c r="Q18" s="104"/>
      <c r="R18" s="104"/>
      <c r="S18" s="104"/>
      <c r="T18" s="104"/>
      <c r="U18" s="104"/>
      <c r="V18" s="105"/>
      <c r="W18" s="103">
        <f>SUM(W13:AC17)</f>
        <v>51</v>
      </c>
      <c r="X18" s="104"/>
      <c r="Y18" s="104"/>
      <c r="Z18" s="104"/>
      <c r="AA18" s="104"/>
      <c r="AB18" s="104"/>
      <c r="AC18" s="105"/>
      <c r="AD18" s="103">
        <f>SUM(AD13:AJ17)</f>
        <v>11</v>
      </c>
      <c r="AE18" s="104"/>
      <c r="AF18" s="104"/>
      <c r="AG18" s="104"/>
      <c r="AH18" s="104"/>
      <c r="AI18" s="104"/>
      <c r="AJ18" s="105"/>
      <c r="AK18" s="103">
        <f>SUM(AK13:AQ17)</f>
        <v>18</v>
      </c>
      <c r="AL18" s="104"/>
      <c r="AM18" s="104"/>
      <c r="AN18" s="104"/>
      <c r="AO18" s="104"/>
      <c r="AP18" s="104"/>
      <c r="AQ18" s="105"/>
      <c r="AR18" s="103">
        <f>SUM(AR13:AX17)</f>
        <v>18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v>
      </c>
      <c r="Q19" s="98"/>
      <c r="R19" s="98"/>
      <c r="S19" s="98"/>
      <c r="T19" s="98"/>
      <c r="U19" s="98"/>
      <c r="V19" s="99"/>
      <c r="W19" s="97">
        <v>48</v>
      </c>
      <c r="X19" s="98"/>
      <c r="Y19" s="98"/>
      <c r="Z19" s="98"/>
      <c r="AA19" s="98"/>
      <c r="AB19" s="98"/>
      <c r="AC19" s="99"/>
      <c r="AD19" s="97">
        <v>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v>
      </c>
      <c r="Q20" s="539"/>
      <c r="R20" s="539"/>
      <c r="S20" s="539"/>
      <c r="T20" s="539"/>
      <c r="U20" s="539"/>
      <c r="V20" s="539"/>
      <c r="W20" s="539">
        <f t="shared" ref="W20" si="0">IF(W18=0, "-", SUM(W19)/W18)</f>
        <v>0.94117647058823528</v>
      </c>
      <c r="X20" s="539"/>
      <c r="Y20" s="539"/>
      <c r="Z20" s="539"/>
      <c r="AA20" s="539"/>
      <c r="AB20" s="539"/>
      <c r="AC20" s="539"/>
      <c r="AD20" s="539">
        <f t="shared" ref="AD20" si="1">IF(AD18=0, "-", SUM(AD19)/AD18)</f>
        <v>0.81818181818181823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0.9</v>
      </c>
      <c r="Q21" s="539"/>
      <c r="R21" s="539"/>
      <c r="S21" s="539"/>
      <c r="T21" s="539"/>
      <c r="U21" s="539"/>
      <c r="V21" s="539"/>
      <c r="W21" s="539">
        <f t="shared" ref="W21" si="2">IF(W19=0, "-", SUM(W19)/SUM(W13,W14))</f>
        <v>0.94117647058823528</v>
      </c>
      <c r="X21" s="539"/>
      <c r="Y21" s="539"/>
      <c r="Z21" s="539"/>
      <c r="AA21" s="539"/>
      <c r="AB21" s="539"/>
      <c r="AC21" s="539"/>
      <c r="AD21" s="539">
        <f t="shared" ref="AD21" si="3">IF(AD19=0, "-", SUM(AD19)/SUM(AD13,AD14))</f>
        <v>0.81818181818181823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18</v>
      </c>
      <c r="Q23" s="95"/>
      <c r="R23" s="95"/>
      <c r="S23" s="95"/>
      <c r="T23" s="95"/>
      <c r="U23" s="95"/>
      <c r="V23" s="96"/>
      <c r="W23" s="94">
        <v>18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18</v>
      </c>
      <c r="Q29" s="226"/>
      <c r="R29" s="226"/>
      <c r="S29" s="226"/>
      <c r="T29" s="226"/>
      <c r="U29" s="226"/>
      <c r="V29" s="227"/>
      <c r="W29" s="225">
        <f>AR13</f>
        <v>18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357</v>
      </c>
      <c r="AF30" s="389"/>
      <c r="AG30" s="389"/>
      <c r="AH30" s="390"/>
      <c r="AI30" s="388" t="s">
        <v>363</v>
      </c>
      <c r="AJ30" s="389"/>
      <c r="AK30" s="389"/>
      <c r="AL30" s="390"/>
      <c r="AM30" s="391" t="s">
        <v>471</v>
      </c>
      <c r="AN30" s="391"/>
      <c r="AO30" s="391"/>
      <c r="AP30" s="388"/>
      <c r="AQ30" s="638" t="s">
        <v>355</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5" t="s">
        <v>562</v>
      </c>
      <c r="AR31" s="133"/>
      <c r="AS31" s="134" t="s">
        <v>356</v>
      </c>
      <c r="AT31" s="169"/>
      <c r="AU31" s="269" t="s">
        <v>563</v>
      </c>
      <c r="AV31" s="269"/>
      <c r="AW31" s="381" t="s">
        <v>300</v>
      </c>
      <c r="AX31" s="382"/>
    </row>
    <row r="32" spans="1:50" ht="23.25" customHeight="1" x14ac:dyDescent="0.15">
      <c r="A32" s="515"/>
      <c r="B32" s="513"/>
      <c r="C32" s="513"/>
      <c r="D32" s="513"/>
      <c r="E32" s="513"/>
      <c r="F32" s="514"/>
      <c r="G32" s="540" t="s">
        <v>558</v>
      </c>
      <c r="H32" s="541"/>
      <c r="I32" s="541"/>
      <c r="J32" s="541"/>
      <c r="K32" s="541"/>
      <c r="L32" s="541"/>
      <c r="M32" s="541"/>
      <c r="N32" s="541"/>
      <c r="O32" s="542"/>
      <c r="P32" s="158" t="s">
        <v>559</v>
      </c>
      <c r="Q32" s="158"/>
      <c r="R32" s="158"/>
      <c r="S32" s="158"/>
      <c r="T32" s="158"/>
      <c r="U32" s="158"/>
      <c r="V32" s="158"/>
      <c r="W32" s="158"/>
      <c r="X32" s="229"/>
      <c r="Y32" s="340" t="s">
        <v>12</v>
      </c>
      <c r="Z32" s="549"/>
      <c r="AA32" s="550"/>
      <c r="AB32" s="551" t="s">
        <v>560</v>
      </c>
      <c r="AC32" s="551"/>
      <c r="AD32" s="551"/>
      <c r="AE32" s="366" t="s">
        <v>561</v>
      </c>
      <c r="AF32" s="367"/>
      <c r="AG32" s="367"/>
      <c r="AH32" s="367"/>
      <c r="AI32" s="366" t="s">
        <v>562</v>
      </c>
      <c r="AJ32" s="367"/>
      <c r="AK32" s="367"/>
      <c r="AL32" s="367"/>
      <c r="AM32" s="366" t="s">
        <v>562</v>
      </c>
      <c r="AN32" s="367"/>
      <c r="AO32" s="367"/>
      <c r="AP32" s="367"/>
      <c r="AQ32" s="100" t="s">
        <v>563</v>
      </c>
      <c r="AR32" s="101"/>
      <c r="AS32" s="101"/>
      <c r="AT32" s="102"/>
      <c r="AU32" s="367" t="s">
        <v>563</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6" t="s">
        <v>558</v>
      </c>
      <c r="AF33" s="367"/>
      <c r="AG33" s="367"/>
      <c r="AH33" s="367"/>
      <c r="AI33" s="366" t="s">
        <v>562</v>
      </c>
      <c r="AJ33" s="367"/>
      <c r="AK33" s="367"/>
      <c r="AL33" s="367"/>
      <c r="AM33" s="366" t="s">
        <v>562</v>
      </c>
      <c r="AN33" s="367"/>
      <c r="AO33" s="367"/>
      <c r="AP33" s="367"/>
      <c r="AQ33" s="100" t="s">
        <v>563</v>
      </c>
      <c r="AR33" s="101"/>
      <c r="AS33" s="101"/>
      <c r="AT33" s="102"/>
      <c r="AU33" s="367" t="s">
        <v>563</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t="s">
        <v>563</v>
      </c>
      <c r="AF34" s="367"/>
      <c r="AG34" s="367"/>
      <c r="AH34" s="367"/>
      <c r="AI34" s="366" t="s">
        <v>563</v>
      </c>
      <c r="AJ34" s="367"/>
      <c r="AK34" s="367"/>
      <c r="AL34" s="367"/>
      <c r="AM34" s="366" t="s">
        <v>563</v>
      </c>
      <c r="AN34" s="367"/>
      <c r="AO34" s="367"/>
      <c r="AP34" s="367"/>
      <c r="AQ34" s="100" t="s">
        <v>563</v>
      </c>
      <c r="AR34" s="101"/>
      <c r="AS34" s="101"/>
      <c r="AT34" s="102"/>
      <c r="AU34" s="367" t="s">
        <v>563</v>
      </c>
      <c r="AV34" s="367"/>
      <c r="AW34" s="367"/>
      <c r="AX34" s="369"/>
    </row>
    <row r="35" spans="1:50" ht="23.25" customHeight="1" x14ac:dyDescent="0.15">
      <c r="A35" s="900" t="s">
        <v>526</v>
      </c>
      <c r="B35" s="901"/>
      <c r="C35" s="901"/>
      <c r="D35" s="901"/>
      <c r="E35" s="901"/>
      <c r="F35" s="902"/>
      <c r="G35" s="906" t="s">
        <v>618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357</v>
      </c>
      <c r="AF37" s="371"/>
      <c r="AG37" s="371"/>
      <c r="AH37" s="372"/>
      <c r="AI37" s="370" t="s">
        <v>363</v>
      </c>
      <c r="AJ37" s="371"/>
      <c r="AK37" s="371"/>
      <c r="AL37" s="372"/>
      <c r="AM37" s="377" t="s">
        <v>471</v>
      </c>
      <c r="AN37" s="377"/>
      <c r="AO37" s="377"/>
      <c r="AP37" s="370"/>
      <c r="AQ37" s="265" t="s">
        <v>355</v>
      </c>
      <c r="AR37" s="266"/>
      <c r="AS37" s="266"/>
      <c r="AT37" s="267"/>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40" t="s">
        <v>12</v>
      </c>
      <c r="Z39" s="549"/>
      <c r="AA39" s="550"/>
      <c r="AB39" s="551"/>
      <c r="AC39" s="551"/>
      <c r="AD39" s="55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357</v>
      </c>
      <c r="AF44" s="371"/>
      <c r="AG44" s="371"/>
      <c r="AH44" s="372"/>
      <c r="AI44" s="370" t="s">
        <v>363</v>
      </c>
      <c r="AJ44" s="371"/>
      <c r="AK44" s="371"/>
      <c r="AL44" s="372"/>
      <c r="AM44" s="377" t="s">
        <v>471</v>
      </c>
      <c r="AN44" s="377"/>
      <c r="AO44" s="377"/>
      <c r="AP44" s="370"/>
      <c r="AQ44" s="265" t="s">
        <v>355</v>
      </c>
      <c r="AR44" s="266"/>
      <c r="AS44" s="266"/>
      <c r="AT44" s="267"/>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0" t="s">
        <v>12</v>
      </c>
      <c r="Z46" s="549"/>
      <c r="AA46" s="550"/>
      <c r="AB46" s="551"/>
      <c r="AC46" s="551"/>
      <c r="AD46" s="55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357</v>
      </c>
      <c r="AF51" s="371"/>
      <c r="AG51" s="371"/>
      <c r="AH51" s="372"/>
      <c r="AI51" s="370" t="s">
        <v>363</v>
      </c>
      <c r="AJ51" s="371"/>
      <c r="AK51" s="371"/>
      <c r="AL51" s="372"/>
      <c r="AM51" s="377" t="s">
        <v>471</v>
      </c>
      <c r="AN51" s="377"/>
      <c r="AO51" s="377"/>
      <c r="AP51" s="370"/>
      <c r="AQ51" s="265" t="s">
        <v>355</v>
      </c>
      <c r="AR51" s="266"/>
      <c r="AS51" s="266"/>
      <c r="AT51" s="267"/>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0" t="s">
        <v>12</v>
      </c>
      <c r="Z53" s="549"/>
      <c r="AA53" s="550"/>
      <c r="AB53" s="551"/>
      <c r="AC53" s="551"/>
      <c r="AD53" s="55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357</v>
      </c>
      <c r="AF58" s="371"/>
      <c r="AG58" s="371"/>
      <c r="AH58" s="372"/>
      <c r="AI58" s="370" t="s">
        <v>363</v>
      </c>
      <c r="AJ58" s="371"/>
      <c r="AK58" s="371"/>
      <c r="AL58" s="372"/>
      <c r="AM58" s="377" t="s">
        <v>471</v>
      </c>
      <c r="AN58" s="377"/>
      <c r="AO58" s="377"/>
      <c r="AP58" s="370"/>
      <c r="AQ58" s="265" t="s">
        <v>355</v>
      </c>
      <c r="AR58" s="266"/>
      <c r="AS58" s="266"/>
      <c r="AT58" s="267"/>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0" t="s">
        <v>12</v>
      </c>
      <c r="Z60" s="549"/>
      <c r="AA60" s="550"/>
      <c r="AB60" s="551"/>
      <c r="AC60" s="551"/>
      <c r="AD60" s="55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70" t="s">
        <v>357</v>
      </c>
      <c r="AF65" s="371"/>
      <c r="AG65" s="371"/>
      <c r="AH65" s="372"/>
      <c r="AI65" s="370" t="s">
        <v>363</v>
      </c>
      <c r="AJ65" s="371"/>
      <c r="AK65" s="371"/>
      <c r="AL65" s="372"/>
      <c r="AM65" s="377" t="s">
        <v>471</v>
      </c>
      <c r="AN65" s="377"/>
      <c r="AO65" s="377"/>
      <c r="AP65" s="370"/>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0" t="s">
        <v>357</v>
      </c>
      <c r="AF73" s="371"/>
      <c r="AG73" s="371"/>
      <c r="AH73" s="372"/>
      <c r="AI73" s="370" t="s">
        <v>363</v>
      </c>
      <c r="AJ73" s="371"/>
      <c r="AK73" s="371"/>
      <c r="AL73" s="372"/>
      <c r="AM73" s="377" t="s">
        <v>471</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0"/>
      <c r="B82" s="852"/>
      <c r="C82" s="552"/>
      <c r="D82" s="552"/>
      <c r="E82" s="552"/>
      <c r="F82" s="553"/>
      <c r="G82" s="501" t="s">
        <v>564</v>
      </c>
      <c r="H82" s="501"/>
      <c r="I82" s="501"/>
      <c r="J82" s="501"/>
      <c r="K82" s="501"/>
      <c r="L82" s="501"/>
      <c r="M82" s="501"/>
      <c r="N82" s="501"/>
      <c r="O82" s="501"/>
      <c r="P82" s="501"/>
      <c r="Q82" s="501"/>
      <c r="R82" s="501"/>
      <c r="S82" s="501"/>
      <c r="T82" s="501"/>
      <c r="U82" s="501"/>
      <c r="V82" s="501"/>
      <c r="W82" s="501"/>
      <c r="X82" s="501"/>
      <c r="Y82" s="501"/>
      <c r="Z82" s="501"/>
      <c r="AA82" s="752"/>
      <c r="AB82" s="500" t="s">
        <v>635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70" t="s">
        <v>357</v>
      </c>
      <c r="AF85" s="371"/>
      <c r="AG85" s="371"/>
      <c r="AH85" s="372"/>
      <c r="AI85" s="370" t="s">
        <v>363</v>
      </c>
      <c r="AJ85" s="371"/>
      <c r="AK85" s="371"/>
      <c r="AL85" s="372"/>
      <c r="AM85" s="377" t="s">
        <v>471</v>
      </c>
      <c r="AN85" s="377"/>
      <c r="AO85" s="377"/>
      <c r="AP85" s="370"/>
      <c r="AQ85" s="173" t="s">
        <v>355</v>
      </c>
      <c r="AR85" s="166"/>
      <c r="AS85" s="166"/>
      <c r="AT85" s="167"/>
      <c r="AU85" s="375" t="s">
        <v>253</v>
      </c>
      <c r="AV85" s="375"/>
      <c r="AW85" s="375"/>
      <c r="AX85" s="376"/>
      <c r="AY85" s="10"/>
      <c r="AZ85" s="10"/>
      <c r="BA85" s="10"/>
      <c r="BB85" s="10"/>
      <c r="BC85" s="10"/>
    </row>
    <row r="86" spans="1:60" ht="18.75"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4"/>
      <c r="AC86" s="335"/>
      <c r="AD86" s="336"/>
      <c r="AE86" s="334"/>
      <c r="AF86" s="335"/>
      <c r="AG86" s="335"/>
      <c r="AH86" s="336"/>
      <c r="AI86" s="334"/>
      <c r="AJ86" s="335"/>
      <c r="AK86" s="335"/>
      <c r="AL86" s="336"/>
      <c r="AM86" s="378"/>
      <c r="AN86" s="378"/>
      <c r="AO86" s="378"/>
      <c r="AP86" s="334"/>
      <c r="AQ86" s="268" t="s">
        <v>570</v>
      </c>
      <c r="AR86" s="269"/>
      <c r="AS86" s="134" t="s">
        <v>356</v>
      </c>
      <c r="AT86" s="169"/>
      <c r="AU86" s="269" t="s">
        <v>571</v>
      </c>
      <c r="AV86" s="269"/>
      <c r="AW86" s="381" t="s">
        <v>300</v>
      </c>
      <c r="AX86" s="382"/>
      <c r="AY86" s="10"/>
      <c r="AZ86" s="10"/>
      <c r="BA86" s="10"/>
      <c r="BB86" s="10"/>
      <c r="BC86" s="10"/>
      <c r="BD86" s="10"/>
      <c r="BE86" s="10"/>
      <c r="BF86" s="10"/>
      <c r="BG86" s="10"/>
      <c r="BH86" s="10"/>
    </row>
    <row r="87" spans="1:60" ht="23.25" customHeight="1" x14ac:dyDescent="0.15">
      <c r="A87" s="520"/>
      <c r="B87" s="552"/>
      <c r="C87" s="552"/>
      <c r="D87" s="552"/>
      <c r="E87" s="552"/>
      <c r="F87" s="553"/>
      <c r="G87" s="228" t="s">
        <v>565</v>
      </c>
      <c r="H87" s="158"/>
      <c r="I87" s="158"/>
      <c r="J87" s="158"/>
      <c r="K87" s="158"/>
      <c r="L87" s="158"/>
      <c r="M87" s="158"/>
      <c r="N87" s="158"/>
      <c r="O87" s="229"/>
      <c r="P87" s="158" t="s">
        <v>566</v>
      </c>
      <c r="Q87" s="802"/>
      <c r="R87" s="802"/>
      <c r="S87" s="802"/>
      <c r="T87" s="802"/>
      <c r="U87" s="802"/>
      <c r="V87" s="802"/>
      <c r="W87" s="802"/>
      <c r="X87" s="803"/>
      <c r="Y87" s="755" t="s">
        <v>62</v>
      </c>
      <c r="Z87" s="756"/>
      <c r="AA87" s="757"/>
      <c r="AB87" s="551" t="s">
        <v>567</v>
      </c>
      <c r="AC87" s="551"/>
      <c r="AD87" s="551"/>
      <c r="AE87" s="366">
        <v>6235</v>
      </c>
      <c r="AF87" s="367"/>
      <c r="AG87" s="367"/>
      <c r="AH87" s="367"/>
      <c r="AI87" s="366">
        <v>5534</v>
      </c>
      <c r="AJ87" s="367"/>
      <c r="AK87" s="367"/>
      <c r="AL87" s="367"/>
      <c r="AM87" s="366">
        <v>4977</v>
      </c>
      <c r="AN87" s="367"/>
      <c r="AO87" s="367"/>
      <c r="AP87" s="367"/>
      <c r="AQ87" s="100" t="s">
        <v>570</v>
      </c>
      <c r="AR87" s="101"/>
      <c r="AS87" s="101"/>
      <c r="AT87" s="102"/>
      <c r="AU87" s="367" t="s">
        <v>570</v>
      </c>
      <c r="AV87" s="367"/>
      <c r="AW87" s="367"/>
      <c r="AX87" s="369"/>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568</v>
      </c>
      <c r="AC88" s="522"/>
      <c r="AD88" s="522"/>
      <c r="AE88" s="366" t="s">
        <v>569</v>
      </c>
      <c r="AF88" s="367"/>
      <c r="AG88" s="367"/>
      <c r="AH88" s="367"/>
      <c r="AI88" s="366" t="s">
        <v>570</v>
      </c>
      <c r="AJ88" s="367"/>
      <c r="AK88" s="367"/>
      <c r="AL88" s="367"/>
      <c r="AM88" s="366" t="s">
        <v>570</v>
      </c>
      <c r="AN88" s="367"/>
      <c r="AO88" s="367"/>
      <c r="AP88" s="367"/>
      <c r="AQ88" s="100" t="s">
        <v>570</v>
      </c>
      <c r="AR88" s="101"/>
      <c r="AS88" s="101"/>
      <c r="AT88" s="102"/>
      <c r="AU88" s="367" t="s">
        <v>570</v>
      </c>
      <c r="AV88" s="367"/>
      <c r="AW88" s="367"/>
      <c r="AX88" s="369"/>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6" t="s">
        <v>570</v>
      </c>
      <c r="AF89" s="367"/>
      <c r="AG89" s="367"/>
      <c r="AH89" s="367"/>
      <c r="AI89" s="366" t="s">
        <v>570</v>
      </c>
      <c r="AJ89" s="367"/>
      <c r="AK89" s="367"/>
      <c r="AL89" s="367"/>
      <c r="AM89" s="366" t="s">
        <v>570</v>
      </c>
      <c r="AN89" s="367"/>
      <c r="AO89" s="367"/>
      <c r="AP89" s="367"/>
      <c r="AQ89" s="100" t="s">
        <v>570</v>
      </c>
      <c r="AR89" s="101"/>
      <c r="AS89" s="101"/>
      <c r="AT89" s="102"/>
      <c r="AU89" s="367" t="s">
        <v>572</v>
      </c>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70" t="s">
        <v>357</v>
      </c>
      <c r="AF90" s="371"/>
      <c r="AG90" s="371"/>
      <c r="AH90" s="372"/>
      <c r="AI90" s="370" t="s">
        <v>363</v>
      </c>
      <c r="AJ90" s="371"/>
      <c r="AK90" s="371"/>
      <c r="AL90" s="372"/>
      <c r="AM90" s="377" t="s">
        <v>471</v>
      </c>
      <c r="AN90" s="377"/>
      <c r="AO90" s="377"/>
      <c r="AP90" s="370"/>
      <c r="AQ90" s="173" t="s">
        <v>355</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70" t="s">
        <v>357</v>
      </c>
      <c r="AF95" s="371"/>
      <c r="AG95" s="371"/>
      <c r="AH95" s="372"/>
      <c r="AI95" s="370" t="s">
        <v>363</v>
      </c>
      <c r="AJ95" s="371"/>
      <c r="AK95" s="371"/>
      <c r="AL95" s="372"/>
      <c r="AM95" s="377" t="s">
        <v>471</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574</v>
      </c>
      <c r="AC101" s="551"/>
      <c r="AD101" s="551"/>
      <c r="AE101" s="366">
        <v>1734</v>
      </c>
      <c r="AF101" s="367"/>
      <c r="AG101" s="367"/>
      <c r="AH101" s="368"/>
      <c r="AI101" s="366">
        <v>1736</v>
      </c>
      <c r="AJ101" s="367"/>
      <c r="AK101" s="367"/>
      <c r="AL101" s="368"/>
      <c r="AM101" s="366">
        <v>1739</v>
      </c>
      <c r="AN101" s="367"/>
      <c r="AO101" s="367"/>
      <c r="AP101" s="368"/>
      <c r="AQ101" s="366" t="s">
        <v>569</v>
      </c>
      <c r="AR101" s="367"/>
      <c r="AS101" s="367"/>
      <c r="AT101" s="368"/>
      <c r="AU101" s="366" t="s">
        <v>563</v>
      </c>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1" t="s">
        <v>574</v>
      </c>
      <c r="AC102" s="551"/>
      <c r="AD102" s="551"/>
      <c r="AE102" s="360">
        <v>1741</v>
      </c>
      <c r="AF102" s="360"/>
      <c r="AG102" s="360"/>
      <c r="AH102" s="360"/>
      <c r="AI102" s="360">
        <v>1741</v>
      </c>
      <c r="AJ102" s="360"/>
      <c r="AK102" s="360"/>
      <c r="AL102" s="360"/>
      <c r="AM102" s="360">
        <v>1741</v>
      </c>
      <c r="AN102" s="360"/>
      <c r="AO102" s="360"/>
      <c r="AP102" s="360"/>
      <c r="AQ102" s="817">
        <v>1741</v>
      </c>
      <c r="AR102" s="818"/>
      <c r="AS102" s="818"/>
      <c r="AT102" s="819"/>
      <c r="AU102" s="817" t="s">
        <v>572</v>
      </c>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62" t="s">
        <v>493</v>
      </c>
      <c r="AR103" s="363"/>
      <c r="AS103" s="363"/>
      <c r="AT103" s="364"/>
      <c r="AU103" s="362" t="s">
        <v>539</v>
      </c>
      <c r="AV103" s="363"/>
      <c r="AW103" s="363"/>
      <c r="AX103" s="365"/>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62" t="s">
        <v>493</v>
      </c>
      <c r="AR106" s="363"/>
      <c r="AS106" s="363"/>
      <c r="AT106" s="364"/>
      <c r="AU106" s="362" t="s">
        <v>539</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62" t="s">
        <v>493</v>
      </c>
      <c r="AR109" s="363"/>
      <c r="AS109" s="363"/>
      <c r="AT109" s="364"/>
      <c r="AU109" s="362" t="s">
        <v>539</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62" t="s">
        <v>493</v>
      </c>
      <c r="AR112" s="363"/>
      <c r="AS112" s="363"/>
      <c r="AT112" s="364"/>
      <c r="AU112" s="362" t="s">
        <v>539</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7" t="s">
        <v>540</v>
      </c>
      <c r="AR115" s="338"/>
      <c r="AS115" s="338"/>
      <c r="AT115" s="338"/>
      <c r="AU115" s="338"/>
      <c r="AV115" s="338"/>
      <c r="AW115" s="338"/>
      <c r="AX115" s="339"/>
    </row>
    <row r="116" spans="1:50" ht="23.25" customHeight="1" x14ac:dyDescent="0.15">
      <c r="A116" s="290"/>
      <c r="B116" s="291"/>
      <c r="C116" s="291"/>
      <c r="D116" s="291"/>
      <c r="E116" s="291"/>
      <c r="F116" s="292"/>
      <c r="G116" s="353" t="s">
        <v>576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575</v>
      </c>
      <c r="AC116" s="299"/>
      <c r="AD116" s="300"/>
      <c r="AE116" s="360">
        <v>5832</v>
      </c>
      <c r="AF116" s="360"/>
      <c r="AG116" s="360"/>
      <c r="AH116" s="360"/>
      <c r="AI116" s="360">
        <v>29138</v>
      </c>
      <c r="AJ116" s="360"/>
      <c r="AK116" s="360"/>
      <c r="AL116" s="360"/>
      <c r="AM116" s="360">
        <v>6154</v>
      </c>
      <c r="AN116" s="360"/>
      <c r="AO116" s="360"/>
      <c r="AP116" s="360"/>
      <c r="AQ116" s="366">
        <v>10214</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578</v>
      </c>
      <c r="AC117" s="344"/>
      <c r="AD117" s="345"/>
      <c r="AE117" s="304" t="s">
        <v>631</v>
      </c>
      <c r="AF117" s="304"/>
      <c r="AG117" s="304"/>
      <c r="AH117" s="304"/>
      <c r="AI117" s="304" t="s">
        <v>643</v>
      </c>
      <c r="AJ117" s="304"/>
      <c r="AK117" s="304"/>
      <c r="AL117" s="304"/>
      <c r="AM117" s="304" t="s">
        <v>644</v>
      </c>
      <c r="AN117" s="304"/>
      <c r="AO117" s="304"/>
      <c r="AP117" s="304"/>
      <c r="AQ117" s="304" t="s">
        <v>577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7" t="s">
        <v>540</v>
      </c>
      <c r="AR118" s="338"/>
      <c r="AS118" s="338"/>
      <c r="AT118" s="338"/>
      <c r="AU118" s="338"/>
      <c r="AV118" s="338"/>
      <c r="AW118" s="338"/>
      <c r="AX118" s="339"/>
    </row>
    <row r="119" spans="1:50" ht="23.25" hidden="1" customHeight="1" x14ac:dyDescent="0.15">
      <c r="A119" s="290"/>
      <c r="B119" s="291"/>
      <c r="C119" s="291"/>
      <c r="D119" s="291"/>
      <c r="E119" s="291"/>
      <c r="F119" s="292"/>
      <c r="G119" s="353" t="s">
        <v>502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501</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7" t="s">
        <v>540</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7" t="s">
        <v>540</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501</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471</v>
      </c>
      <c r="AN127" s="296"/>
      <c r="AO127" s="296"/>
      <c r="AP127" s="297"/>
      <c r="AQ127" s="337" t="s">
        <v>540</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501</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617</v>
      </c>
      <c r="AR133" s="269"/>
      <c r="AS133" s="134" t="s">
        <v>356</v>
      </c>
      <c r="AT133" s="169"/>
      <c r="AU133" s="133" t="s">
        <v>617</v>
      </c>
      <c r="AV133" s="133"/>
      <c r="AW133" s="134" t="s">
        <v>300</v>
      </c>
      <c r="AX133" s="135"/>
    </row>
    <row r="134" spans="1:50" ht="39.75" customHeight="1" x14ac:dyDescent="0.15">
      <c r="A134" s="997"/>
      <c r="B134" s="250"/>
      <c r="C134" s="249"/>
      <c r="D134" s="250"/>
      <c r="E134" s="249"/>
      <c r="F134" s="312"/>
      <c r="G134" s="228" t="s">
        <v>619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619</v>
      </c>
      <c r="AC134" s="219"/>
      <c r="AD134" s="219"/>
      <c r="AE134" s="264" t="s">
        <v>621</v>
      </c>
      <c r="AF134" s="101"/>
      <c r="AG134" s="101"/>
      <c r="AH134" s="101"/>
      <c r="AI134" s="264" t="s">
        <v>617</v>
      </c>
      <c r="AJ134" s="101"/>
      <c r="AK134" s="101"/>
      <c r="AL134" s="101"/>
      <c r="AM134" s="264" t="s">
        <v>617</v>
      </c>
      <c r="AN134" s="101"/>
      <c r="AO134" s="101"/>
      <c r="AP134" s="101"/>
      <c r="AQ134" s="264" t="s">
        <v>617</v>
      </c>
      <c r="AR134" s="101"/>
      <c r="AS134" s="101"/>
      <c r="AT134" s="101"/>
      <c r="AU134" s="264" t="s">
        <v>617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620</v>
      </c>
      <c r="AC135" s="130"/>
      <c r="AD135" s="130"/>
      <c r="AE135" s="264" t="s">
        <v>621</v>
      </c>
      <c r="AF135" s="101"/>
      <c r="AG135" s="101"/>
      <c r="AH135" s="101"/>
      <c r="AI135" s="264" t="s">
        <v>617</v>
      </c>
      <c r="AJ135" s="101"/>
      <c r="AK135" s="101"/>
      <c r="AL135" s="101"/>
      <c r="AM135" s="264" t="s">
        <v>617</v>
      </c>
      <c r="AN135" s="101"/>
      <c r="AO135" s="101"/>
      <c r="AP135" s="101"/>
      <c r="AQ135" s="264" t="s">
        <v>617</v>
      </c>
      <c r="AR135" s="101"/>
      <c r="AS135" s="101"/>
      <c r="AT135" s="101"/>
      <c r="AU135" s="264" t="s">
        <v>617</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617</v>
      </c>
      <c r="H154" s="158"/>
      <c r="I154" s="158"/>
      <c r="J154" s="158"/>
      <c r="K154" s="158"/>
      <c r="L154" s="158"/>
      <c r="M154" s="158"/>
      <c r="N154" s="158"/>
      <c r="O154" s="158"/>
      <c r="P154" s="229"/>
      <c r="Q154" s="157" t="s">
        <v>617</v>
      </c>
      <c r="R154" s="158"/>
      <c r="S154" s="158"/>
      <c r="T154" s="158"/>
      <c r="U154" s="158"/>
      <c r="V154" s="158"/>
      <c r="W154" s="158"/>
      <c r="X154" s="158"/>
      <c r="Y154" s="158"/>
      <c r="Z154" s="158"/>
      <c r="AA154" s="926"/>
      <c r="AB154" s="253" t="s">
        <v>614</v>
      </c>
      <c r="AC154" s="254"/>
      <c r="AD154" s="254"/>
      <c r="AE154" s="259" t="s">
        <v>614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636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632</v>
      </c>
      <c r="K430" s="240"/>
      <c r="L430" s="240"/>
      <c r="M430" s="240"/>
      <c r="N430" s="240"/>
      <c r="O430" s="240"/>
      <c r="P430" s="240"/>
      <c r="Q430" s="240"/>
      <c r="R430" s="240"/>
      <c r="S430" s="240"/>
      <c r="T430" s="241"/>
      <c r="U430" s="242" t="s">
        <v>630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624</v>
      </c>
      <c r="AF432" s="133"/>
      <c r="AG432" s="134" t="s">
        <v>356</v>
      </c>
      <c r="AH432" s="169"/>
      <c r="AI432" s="179"/>
      <c r="AJ432" s="179"/>
      <c r="AK432" s="179"/>
      <c r="AL432" s="174"/>
      <c r="AM432" s="179"/>
      <c r="AN432" s="179"/>
      <c r="AO432" s="179"/>
      <c r="AP432" s="174"/>
      <c r="AQ432" s="215" t="s">
        <v>627</v>
      </c>
      <c r="AR432" s="133"/>
      <c r="AS432" s="134" t="s">
        <v>356</v>
      </c>
      <c r="AT432" s="169"/>
      <c r="AU432" s="133" t="s">
        <v>624</v>
      </c>
      <c r="AV432" s="133"/>
      <c r="AW432" s="134" t="s">
        <v>300</v>
      </c>
      <c r="AX432" s="135"/>
    </row>
    <row r="433" spans="1:50" ht="23.25" customHeight="1" x14ac:dyDescent="0.15">
      <c r="A433" s="997"/>
      <c r="B433" s="250"/>
      <c r="C433" s="249"/>
      <c r="D433" s="250"/>
      <c r="E433" s="163"/>
      <c r="F433" s="164"/>
      <c r="G433" s="228" t="s">
        <v>617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622</v>
      </c>
      <c r="AC433" s="130"/>
      <c r="AD433" s="130"/>
      <c r="AE433" s="100" t="s">
        <v>625</v>
      </c>
      <c r="AF433" s="101"/>
      <c r="AG433" s="101"/>
      <c r="AH433" s="101"/>
      <c r="AI433" s="100" t="s">
        <v>627</v>
      </c>
      <c r="AJ433" s="101"/>
      <c r="AK433" s="101"/>
      <c r="AL433" s="101"/>
      <c r="AM433" s="100" t="s">
        <v>625</v>
      </c>
      <c r="AN433" s="101"/>
      <c r="AO433" s="101"/>
      <c r="AP433" s="102"/>
      <c r="AQ433" s="100" t="s">
        <v>629</v>
      </c>
      <c r="AR433" s="101"/>
      <c r="AS433" s="101"/>
      <c r="AT433" s="102"/>
      <c r="AU433" s="101" t="s">
        <v>628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623</v>
      </c>
      <c r="AC434" s="219"/>
      <c r="AD434" s="219"/>
      <c r="AE434" s="100" t="s">
        <v>623</v>
      </c>
      <c r="AF434" s="101"/>
      <c r="AG434" s="101"/>
      <c r="AH434" s="102"/>
      <c r="AI434" s="100" t="s">
        <v>628</v>
      </c>
      <c r="AJ434" s="101"/>
      <c r="AK434" s="101"/>
      <c r="AL434" s="101"/>
      <c r="AM434" s="100" t="s">
        <v>627</v>
      </c>
      <c r="AN434" s="101"/>
      <c r="AO434" s="101"/>
      <c r="AP434" s="102"/>
      <c r="AQ434" s="100" t="s">
        <v>628</v>
      </c>
      <c r="AR434" s="101"/>
      <c r="AS434" s="101"/>
      <c r="AT434" s="102"/>
      <c r="AU434" s="101" t="s">
        <v>625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626</v>
      </c>
      <c r="AF435" s="101"/>
      <c r="AG435" s="101"/>
      <c r="AH435" s="102"/>
      <c r="AI435" s="100" t="s">
        <v>626</v>
      </c>
      <c r="AJ435" s="101"/>
      <c r="AK435" s="101"/>
      <c r="AL435" s="101"/>
      <c r="AM435" s="100" t="s">
        <v>625</v>
      </c>
      <c r="AN435" s="101"/>
      <c r="AO435" s="101"/>
      <c r="AP435" s="102"/>
      <c r="AQ435" s="100" t="s">
        <v>624</v>
      </c>
      <c r="AR435" s="101"/>
      <c r="AS435" s="101"/>
      <c r="AT435" s="102"/>
      <c r="AU435" s="101" t="s">
        <v>625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625</v>
      </c>
      <c r="AF457" s="133"/>
      <c r="AG457" s="134" t="s">
        <v>356</v>
      </c>
      <c r="AH457" s="169"/>
      <c r="AI457" s="179"/>
      <c r="AJ457" s="179"/>
      <c r="AK457" s="179"/>
      <c r="AL457" s="174"/>
      <c r="AM457" s="179"/>
      <c r="AN457" s="179"/>
      <c r="AO457" s="179"/>
      <c r="AP457" s="174"/>
      <c r="AQ457" s="215" t="s">
        <v>630</v>
      </c>
      <c r="AR457" s="133"/>
      <c r="AS457" s="134" t="s">
        <v>356</v>
      </c>
      <c r="AT457" s="169"/>
      <c r="AU457" s="133" t="s">
        <v>630</v>
      </c>
      <c r="AV457" s="133"/>
      <c r="AW457" s="134" t="s">
        <v>300</v>
      </c>
      <c r="AX457" s="135"/>
    </row>
    <row r="458" spans="1:50" ht="23.25" customHeight="1" x14ac:dyDescent="0.15">
      <c r="A458" s="997"/>
      <c r="B458" s="250"/>
      <c r="C458" s="249"/>
      <c r="D458" s="250"/>
      <c r="E458" s="163"/>
      <c r="F458" s="164"/>
      <c r="G458" s="228" t="s">
        <v>618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630</v>
      </c>
      <c r="AC458" s="130"/>
      <c r="AD458" s="130"/>
      <c r="AE458" s="100" t="s">
        <v>622</v>
      </c>
      <c r="AF458" s="101"/>
      <c r="AG458" s="101"/>
      <c r="AH458" s="101"/>
      <c r="AI458" s="100" t="s">
        <v>624</v>
      </c>
      <c r="AJ458" s="101"/>
      <c r="AK458" s="101"/>
      <c r="AL458" s="101"/>
      <c r="AM458" s="100" t="s">
        <v>623</v>
      </c>
      <c r="AN458" s="101"/>
      <c r="AO458" s="101"/>
      <c r="AP458" s="102"/>
      <c r="AQ458" s="100" t="s">
        <v>630</v>
      </c>
      <c r="AR458" s="101"/>
      <c r="AS458" s="101"/>
      <c r="AT458" s="102"/>
      <c r="AU458" s="101" t="s">
        <v>625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630</v>
      </c>
      <c r="AC459" s="219"/>
      <c r="AD459" s="219"/>
      <c r="AE459" s="100" t="s">
        <v>630</v>
      </c>
      <c r="AF459" s="101"/>
      <c r="AG459" s="101"/>
      <c r="AH459" s="102"/>
      <c r="AI459" s="100" t="s">
        <v>623</v>
      </c>
      <c r="AJ459" s="101"/>
      <c r="AK459" s="101"/>
      <c r="AL459" s="101"/>
      <c r="AM459" s="100" t="s">
        <v>630</v>
      </c>
      <c r="AN459" s="101"/>
      <c r="AO459" s="101"/>
      <c r="AP459" s="102"/>
      <c r="AQ459" s="100" t="s">
        <v>623</v>
      </c>
      <c r="AR459" s="101"/>
      <c r="AS459" s="101"/>
      <c r="AT459" s="102"/>
      <c r="AU459" s="101" t="s">
        <v>630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630</v>
      </c>
      <c r="AF460" s="101"/>
      <c r="AG460" s="101"/>
      <c r="AH460" s="102"/>
      <c r="AI460" s="100" t="s">
        <v>630</v>
      </c>
      <c r="AJ460" s="101"/>
      <c r="AK460" s="101"/>
      <c r="AL460" s="101"/>
      <c r="AM460" s="100" t="s">
        <v>630</v>
      </c>
      <c r="AN460" s="101"/>
      <c r="AO460" s="101"/>
      <c r="AP460" s="102"/>
      <c r="AQ460" s="100" t="s">
        <v>630</v>
      </c>
      <c r="AR460" s="101"/>
      <c r="AS460" s="101"/>
      <c r="AT460" s="102"/>
      <c r="AU460" s="101" t="s">
        <v>630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630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580</v>
      </c>
      <c r="AE702" s="899"/>
      <c r="AF702" s="899"/>
      <c r="AG702" s="888" t="s">
        <v>581</v>
      </c>
      <c r="AH702" s="889"/>
      <c r="AI702" s="889"/>
      <c r="AJ702" s="889"/>
      <c r="AK702" s="889"/>
      <c r="AL702" s="889"/>
      <c r="AM702" s="889"/>
      <c r="AN702" s="889"/>
      <c r="AO702" s="889"/>
      <c r="AP702" s="889"/>
      <c r="AQ702" s="889"/>
      <c r="AR702" s="889"/>
      <c r="AS702" s="889"/>
      <c r="AT702" s="889"/>
      <c r="AU702" s="889"/>
      <c r="AV702" s="889"/>
      <c r="AW702" s="889"/>
      <c r="AX702" s="890"/>
    </row>
    <row r="703" spans="1:50" ht="7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580</v>
      </c>
      <c r="AE703" s="152"/>
      <c r="AF703" s="152"/>
      <c r="AG703" s="664" t="s">
        <v>582</v>
      </c>
      <c r="AH703" s="665"/>
      <c r="AI703" s="665"/>
      <c r="AJ703" s="665"/>
      <c r="AK703" s="665"/>
      <c r="AL703" s="665"/>
      <c r="AM703" s="665"/>
      <c r="AN703" s="665"/>
      <c r="AO703" s="665"/>
      <c r="AP703" s="665"/>
      <c r="AQ703" s="665"/>
      <c r="AR703" s="665"/>
      <c r="AS703" s="665"/>
      <c r="AT703" s="665"/>
      <c r="AU703" s="665"/>
      <c r="AV703" s="665"/>
      <c r="AW703" s="665"/>
      <c r="AX703" s="666"/>
    </row>
    <row r="704" spans="1:50" ht="12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580</v>
      </c>
      <c r="AE704" s="586"/>
      <c r="AF704" s="586"/>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584</v>
      </c>
      <c r="AE705" s="733"/>
      <c r="AF705" s="733"/>
      <c r="AG705" s="157" t="s">
        <v>562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580</v>
      </c>
      <c r="AE709" s="152"/>
      <c r="AF709" s="152"/>
      <c r="AG709" s="664" t="s">
        <v>663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584</v>
      </c>
      <c r="AE710" s="152"/>
      <c r="AF710" s="152"/>
      <c r="AG710" s="664" t="s">
        <v>586</v>
      </c>
      <c r="AH710" s="665"/>
      <c r="AI710" s="665"/>
      <c r="AJ710" s="665"/>
      <c r="AK710" s="665"/>
      <c r="AL710" s="665"/>
      <c r="AM710" s="665"/>
      <c r="AN710" s="665"/>
      <c r="AO710" s="665"/>
      <c r="AP710" s="665"/>
      <c r="AQ710" s="665"/>
      <c r="AR710" s="665"/>
      <c r="AS710" s="665"/>
      <c r="AT710" s="665"/>
      <c r="AU710" s="665"/>
      <c r="AV710" s="665"/>
      <c r="AW710" s="665"/>
      <c r="AX710" s="666"/>
    </row>
    <row r="711" spans="1:50" ht="5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580</v>
      </c>
      <c r="AE711" s="152"/>
      <c r="AF711" s="152"/>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584</v>
      </c>
      <c r="AE712" s="586"/>
      <c r="AF712" s="586"/>
      <c r="AG712" s="594" t="s">
        <v>586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4" t="s">
        <v>572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584</v>
      </c>
      <c r="AE714" s="592"/>
      <c r="AF714" s="593"/>
      <c r="AG714" s="689" t="s">
        <v>586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580</v>
      </c>
      <c r="AE715" s="668"/>
      <c r="AF715" s="777"/>
      <c r="AG715" s="526" t="s">
        <v>588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64" t="s">
        <v>572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580</v>
      </c>
      <c r="AE717" s="152"/>
      <c r="AF717" s="152"/>
      <c r="AG717" s="664" t="s">
        <v>633</v>
      </c>
      <c r="AH717" s="665"/>
      <c r="AI717" s="665"/>
      <c r="AJ717" s="665"/>
      <c r="AK717" s="665"/>
      <c r="AL717" s="665"/>
      <c r="AM717" s="665"/>
      <c r="AN717" s="665"/>
      <c r="AO717" s="665"/>
      <c r="AP717" s="665"/>
      <c r="AQ717" s="665"/>
      <c r="AR717" s="665"/>
      <c r="AS717" s="665"/>
      <c r="AT717" s="665"/>
      <c r="AU717" s="665"/>
      <c r="AV717" s="665"/>
      <c r="AW717" s="665"/>
      <c r="AX717" s="666"/>
    </row>
    <row r="718" spans="1:50" ht="58.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580</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584</v>
      </c>
      <c r="AE719" s="668"/>
      <c r="AF719" s="668"/>
      <c r="AG719" s="157" t="s">
        <v>590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645</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646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647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613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481</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685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601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599</v>
      </c>
      <c r="H781" s="450"/>
      <c r="I781" s="450"/>
      <c r="J781" s="450"/>
      <c r="K781" s="451"/>
      <c r="L781" s="452" t="s">
        <v>600</v>
      </c>
      <c r="M781" s="453"/>
      <c r="N781" s="453"/>
      <c r="O781" s="453"/>
      <c r="P781" s="453"/>
      <c r="Q781" s="453"/>
      <c r="R781" s="453"/>
      <c r="S781" s="453"/>
      <c r="T781" s="453"/>
      <c r="U781" s="453"/>
      <c r="V781" s="453"/>
      <c r="W781" s="453"/>
      <c r="X781" s="454"/>
      <c r="Y781" s="455">
        <v>1.4</v>
      </c>
      <c r="Z781" s="456"/>
      <c r="AA781" s="456"/>
      <c r="AB781" s="557"/>
      <c r="AC781" s="449" t="s">
        <v>599</v>
      </c>
      <c r="AD781" s="450"/>
      <c r="AE781" s="450"/>
      <c r="AF781" s="450"/>
      <c r="AG781" s="451"/>
      <c r="AH781" s="452" t="s">
        <v>649</v>
      </c>
      <c r="AI781" s="453"/>
      <c r="AJ781" s="453"/>
      <c r="AK781" s="453"/>
      <c r="AL781" s="453"/>
      <c r="AM781" s="453"/>
      <c r="AN781" s="453"/>
      <c r="AO781" s="453"/>
      <c r="AP781" s="453"/>
      <c r="AQ781" s="453"/>
      <c r="AR781" s="453"/>
      <c r="AS781" s="453"/>
      <c r="AT781" s="454"/>
      <c r="AU781" s="455">
        <v>1.3</v>
      </c>
      <c r="AV781" s="456"/>
      <c r="AW781" s="456"/>
      <c r="AX781" s="457"/>
    </row>
    <row r="782" spans="1:50" ht="24.75" hidden="1"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8.5" hidden="1" customHeight="1" thickBot="1" x14ac:dyDescent="0.2">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1.4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1.3</v>
      </c>
      <c r="AV791" s="417"/>
      <c r="AW791" s="417"/>
      <c r="AX791" s="419"/>
    </row>
    <row r="792" spans="1:50" ht="24.75" hidden="1" customHeight="1" x14ac:dyDescent="0.15">
      <c r="A792" s="556"/>
      <c r="B792" s="763"/>
      <c r="C792" s="763"/>
      <c r="D792" s="763"/>
      <c r="E792" s="763"/>
      <c r="F792" s="764"/>
      <c r="G792" s="440" t="s">
        <v>642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t="s">
        <v>599</v>
      </c>
      <c r="H794" s="450"/>
      <c r="I794" s="450"/>
      <c r="J794" s="450"/>
      <c r="K794" s="451"/>
      <c r="L794" s="452" t="s">
        <v>600</v>
      </c>
      <c r="M794" s="453"/>
      <c r="N794" s="453"/>
      <c r="O794" s="453"/>
      <c r="P794" s="453"/>
      <c r="Q794" s="453"/>
      <c r="R794" s="453"/>
      <c r="S794" s="453"/>
      <c r="T794" s="453"/>
      <c r="U794" s="453"/>
      <c r="V794" s="453"/>
      <c r="W794" s="453"/>
      <c r="X794" s="454"/>
      <c r="Y794" s="455">
        <v>1.2</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1.2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478</v>
      </c>
      <c r="AD836" s="275"/>
      <c r="AE836" s="275"/>
      <c r="AF836" s="275"/>
      <c r="AG836" s="275"/>
      <c r="AH836" s="346" t="s">
        <v>513</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602</v>
      </c>
      <c r="D837" s="420"/>
      <c r="E837" s="420"/>
      <c r="F837" s="420"/>
      <c r="G837" s="420"/>
      <c r="H837" s="420"/>
      <c r="I837" s="420"/>
      <c r="J837" s="421">
        <v>6000020400009</v>
      </c>
      <c r="K837" s="422"/>
      <c r="L837" s="422"/>
      <c r="M837" s="422"/>
      <c r="N837" s="422"/>
      <c r="O837" s="422"/>
      <c r="P837" s="315" t="s">
        <v>612</v>
      </c>
      <c r="Q837" s="316"/>
      <c r="R837" s="316"/>
      <c r="S837" s="316"/>
      <c r="T837" s="316"/>
      <c r="U837" s="316"/>
      <c r="V837" s="316"/>
      <c r="W837" s="316"/>
      <c r="X837" s="316"/>
      <c r="Y837" s="317">
        <v>1.4</v>
      </c>
      <c r="Z837" s="318"/>
      <c r="AA837" s="318"/>
      <c r="AB837" s="319"/>
      <c r="AC837" s="327" t="s">
        <v>196</v>
      </c>
      <c r="AD837" s="328"/>
      <c r="AE837" s="328"/>
      <c r="AF837" s="328"/>
      <c r="AG837" s="328"/>
      <c r="AH837" s="329" t="s">
        <v>613</v>
      </c>
      <c r="AI837" s="330"/>
      <c r="AJ837" s="330"/>
      <c r="AK837" s="330"/>
      <c r="AL837" s="329" t="s">
        <v>613</v>
      </c>
      <c r="AM837" s="330"/>
      <c r="AN837" s="330"/>
      <c r="AO837" s="330"/>
      <c r="AP837" s="320" t="s">
        <v>614</v>
      </c>
      <c r="AQ837" s="320"/>
      <c r="AR837" s="320"/>
      <c r="AS837" s="320"/>
      <c r="AT837" s="320"/>
      <c r="AU837" s="320"/>
      <c r="AV837" s="320"/>
      <c r="AW837" s="320"/>
      <c r="AX837" s="320"/>
    </row>
    <row r="838" spans="1:50" ht="30" customHeight="1" x14ac:dyDescent="0.15">
      <c r="A838" s="406">
        <v>2</v>
      </c>
      <c r="B838" s="406">
        <v>1</v>
      </c>
      <c r="C838" s="426" t="s">
        <v>603</v>
      </c>
      <c r="D838" s="420"/>
      <c r="E838" s="420"/>
      <c r="F838" s="420"/>
      <c r="G838" s="420"/>
      <c r="H838" s="420"/>
      <c r="I838" s="420"/>
      <c r="J838" s="421">
        <v>4000020270008</v>
      </c>
      <c r="K838" s="422"/>
      <c r="L838" s="422"/>
      <c r="M838" s="422"/>
      <c r="N838" s="422"/>
      <c r="O838" s="422"/>
      <c r="P838" s="315" t="s">
        <v>612</v>
      </c>
      <c r="Q838" s="316"/>
      <c r="R838" s="316"/>
      <c r="S838" s="316"/>
      <c r="T838" s="316"/>
      <c r="U838" s="316"/>
      <c r="V838" s="316"/>
      <c r="W838" s="316"/>
      <c r="X838" s="316"/>
      <c r="Y838" s="317">
        <v>1.3</v>
      </c>
      <c r="Z838" s="318"/>
      <c r="AA838" s="318"/>
      <c r="AB838" s="319"/>
      <c r="AC838" s="327" t="s">
        <v>196</v>
      </c>
      <c r="AD838" s="328"/>
      <c r="AE838" s="328"/>
      <c r="AF838" s="328"/>
      <c r="AG838" s="328"/>
      <c r="AH838" s="329" t="s">
        <v>613</v>
      </c>
      <c r="AI838" s="330"/>
      <c r="AJ838" s="330"/>
      <c r="AK838" s="330"/>
      <c r="AL838" s="329" t="s">
        <v>613</v>
      </c>
      <c r="AM838" s="330"/>
      <c r="AN838" s="330"/>
      <c r="AO838" s="330"/>
      <c r="AP838" s="320" t="s">
        <v>614</v>
      </c>
      <c r="AQ838" s="320"/>
      <c r="AR838" s="320"/>
      <c r="AS838" s="320"/>
      <c r="AT838" s="320"/>
      <c r="AU838" s="320"/>
      <c r="AV838" s="320"/>
      <c r="AW838" s="320"/>
      <c r="AX838" s="320"/>
    </row>
    <row r="839" spans="1:50" ht="30" customHeight="1" x14ac:dyDescent="0.15">
      <c r="A839" s="406">
        <v>3</v>
      </c>
      <c r="B839" s="406">
        <v>1</v>
      </c>
      <c r="C839" s="426" t="s">
        <v>604</v>
      </c>
      <c r="D839" s="420"/>
      <c r="E839" s="420"/>
      <c r="F839" s="420"/>
      <c r="G839" s="420"/>
      <c r="H839" s="420"/>
      <c r="I839" s="420"/>
      <c r="J839" s="421">
        <v>1000020140007</v>
      </c>
      <c r="K839" s="422"/>
      <c r="L839" s="422"/>
      <c r="M839" s="422"/>
      <c r="N839" s="422"/>
      <c r="O839" s="422"/>
      <c r="P839" s="315" t="s">
        <v>612</v>
      </c>
      <c r="Q839" s="316"/>
      <c r="R839" s="316"/>
      <c r="S839" s="316"/>
      <c r="T839" s="316"/>
      <c r="U839" s="316"/>
      <c r="V839" s="316"/>
      <c r="W839" s="316"/>
      <c r="X839" s="316"/>
      <c r="Y839" s="317">
        <v>1.2</v>
      </c>
      <c r="Z839" s="318"/>
      <c r="AA839" s="318"/>
      <c r="AB839" s="319"/>
      <c r="AC839" s="327" t="s">
        <v>196</v>
      </c>
      <c r="AD839" s="328"/>
      <c r="AE839" s="328"/>
      <c r="AF839" s="328"/>
      <c r="AG839" s="328"/>
      <c r="AH839" s="329" t="s">
        <v>613</v>
      </c>
      <c r="AI839" s="330"/>
      <c r="AJ839" s="330"/>
      <c r="AK839" s="330"/>
      <c r="AL839" s="329" t="s">
        <v>613</v>
      </c>
      <c r="AM839" s="330"/>
      <c r="AN839" s="330"/>
      <c r="AO839" s="330"/>
      <c r="AP839" s="320" t="s">
        <v>614</v>
      </c>
      <c r="AQ839" s="320"/>
      <c r="AR839" s="320"/>
      <c r="AS839" s="320"/>
      <c r="AT839" s="320"/>
      <c r="AU839" s="320"/>
      <c r="AV839" s="320"/>
      <c r="AW839" s="320"/>
      <c r="AX839" s="320"/>
    </row>
    <row r="840" spans="1:50" ht="30" customHeight="1" x14ac:dyDescent="0.15">
      <c r="A840" s="406">
        <v>4</v>
      </c>
      <c r="B840" s="406">
        <v>1</v>
      </c>
      <c r="C840" s="426" t="s">
        <v>605</v>
      </c>
      <c r="D840" s="420"/>
      <c r="E840" s="420"/>
      <c r="F840" s="420"/>
      <c r="G840" s="420"/>
      <c r="H840" s="420"/>
      <c r="I840" s="420"/>
      <c r="J840" s="421">
        <v>8000020280003</v>
      </c>
      <c r="K840" s="422"/>
      <c r="L840" s="422"/>
      <c r="M840" s="422"/>
      <c r="N840" s="422"/>
      <c r="O840" s="422"/>
      <c r="P840" s="315" t="s">
        <v>612</v>
      </c>
      <c r="Q840" s="316"/>
      <c r="R840" s="316"/>
      <c r="S840" s="316"/>
      <c r="T840" s="316"/>
      <c r="U840" s="316"/>
      <c r="V840" s="316"/>
      <c r="W840" s="316"/>
      <c r="X840" s="316"/>
      <c r="Y840" s="317">
        <v>0.8</v>
      </c>
      <c r="Z840" s="318"/>
      <c r="AA840" s="318"/>
      <c r="AB840" s="319"/>
      <c r="AC840" s="327" t="s">
        <v>196</v>
      </c>
      <c r="AD840" s="328"/>
      <c r="AE840" s="328"/>
      <c r="AF840" s="328"/>
      <c r="AG840" s="328"/>
      <c r="AH840" s="329" t="s">
        <v>613</v>
      </c>
      <c r="AI840" s="330"/>
      <c r="AJ840" s="330"/>
      <c r="AK840" s="330"/>
      <c r="AL840" s="329" t="s">
        <v>613</v>
      </c>
      <c r="AM840" s="330"/>
      <c r="AN840" s="330"/>
      <c r="AO840" s="330"/>
      <c r="AP840" s="320" t="s">
        <v>614</v>
      </c>
      <c r="AQ840" s="320"/>
      <c r="AR840" s="320"/>
      <c r="AS840" s="320"/>
      <c r="AT840" s="320"/>
      <c r="AU840" s="320"/>
      <c r="AV840" s="320"/>
      <c r="AW840" s="320"/>
      <c r="AX840" s="320"/>
    </row>
    <row r="841" spans="1:50" ht="30" customHeight="1" x14ac:dyDescent="0.15">
      <c r="A841" s="406">
        <v>5</v>
      </c>
      <c r="B841" s="406">
        <v>1</v>
      </c>
      <c r="C841" s="426" t="s">
        <v>606</v>
      </c>
      <c r="D841" s="420"/>
      <c r="E841" s="420"/>
      <c r="F841" s="420"/>
      <c r="G841" s="420"/>
      <c r="H841" s="420"/>
      <c r="I841" s="420"/>
      <c r="J841" s="421">
        <v>2000020260002</v>
      </c>
      <c r="K841" s="422"/>
      <c r="L841" s="422"/>
      <c r="M841" s="422"/>
      <c r="N841" s="422"/>
      <c r="O841" s="422"/>
      <c r="P841" s="315" t="s">
        <v>612</v>
      </c>
      <c r="Q841" s="316"/>
      <c r="R841" s="316"/>
      <c r="S841" s="316"/>
      <c r="T841" s="316"/>
      <c r="U841" s="316"/>
      <c r="V841" s="316"/>
      <c r="W841" s="316"/>
      <c r="X841" s="316"/>
      <c r="Y841" s="317">
        <v>0.6</v>
      </c>
      <c r="Z841" s="318"/>
      <c r="AA841" s="318"/>
      <c r="AB841" s="319"/>
      <c r="AC841" s="327" t="s">
        <v>196</v>
      </c>
      <c r="AD841" s="328"/>
      <c r="AE841" s="328"/>
      <c r="AF841" s="328"/>
      <c r="AG841" s="328"/>
      <c r="AH841" s="329" t="s">
        <v>613</v>
      </c>
      <c r="AI841" s="330"/>
      <c r="AJ841" s="330"/>
      <c r="AK841" s="330"/>
      <c r="AL841" s="329" t="s">
        <v>613</v>
      </c>
      <c r="AM841" s="330"/>
      <c r="AN841" s="330"/>
      <c r="AO841" s="330"/>
      <c r="AP841" s="320" t="s">
        <v>614</v>
      </c>
      <c r="AQ841" s="320"/>
      <c r="AR841" s="320"/>
      <c r="AS841" s="320"/>
      <c r="AT841" s="320"/>
      <c r="AU841" s="320"/>
      <c r="AV841" s="320"/>
      <c r="AW841" s="320"/>
      <c r="AX841" s="320"/>
    </row>
    <row r="842" spans="1:50" ht="30" customHeight="1" x14ac:dyDescent="0.15">
      <c r="A842" s="406">
        <v>6</v>
      </c>
      <c r="B842" s="406">
        <v>1</v>
      </c>
      <c r="C842" s="426" t="s">
        <v>607</v>
      </c>
      <c r="D842" s="420"/>
      <c r="E842" s="420"/>
      <c r="F842" s="420"/>
      <c r="G842" s="420"/>
      <c r="H842" s="420"/>
      <c r="I842" s="420"/>
      <c r="J842" s="421">
        <v>4000020360007</v>
      </c>
      <c r="K842" s="422"/>
      <c r="L842" s="422"/>
      <c r="M842" s="422"/>
      <c r="N842" s="422"/>
      <c r="O842" s="422"/>
      <c r="P842" s="315" t="s">
        <v>612</v>
      </c>
      <c r="Q842" s="316"/>
      <c r="R842" s="316"/>
      <c r="S842" s="316"/>
      <c r="T842" s="316"/>
      <c r="U842" s="316"/>
      <c r="V842" s="316"/>
      <c r="W842" s="316"/>
      <c r="X842" s="316"/>
      <c r="Y842" s="317">
        <v>0.6</v>
      </c>
      <c r="Z842" s="318"/>
      <c r="AA842" s="318"/>
      <c r="AB842" s="319"/>
      <c r="AC842" s="327" t="s">
        <v>196</v>
      </c>
      <c r="AD842" s="328"/>
      <c r="AE842" s="328"/>
      <c r="AF842" s="328"/>
      <c r="AG842" s="328"/>
      <c r="AH842" s="329" t="s">
        <v>613</v>
      </c>
      <c r="AI842" s="330"/>
      <c r="AJ842" s="330"/>
      <c r="AK842" s="330"/>
      <c r="AL842" s="329" t="s">
        <v>613</v>
      </c>
      <c r="AM842" s="330"/>
      <c r="AN842" s="330"/>
      <c r="AO842" s="330"/>
      <c r="AP842" s="320" t="s">
        <v>614</v>
      </c>
      <c r="AQ842" s="320"/>
      <c r="AR842" s="320"/>
      <c r="AS842" s="320"/>
      <c r="AT842" s="320"/>
      <c r="AU842" s="320"/>
      <c r="AV842" s="320"/>
      <c r="AW842" s="320"/>
      <c r="AX842" s="320"/>
    </row>
    <row r="843" spans="1:50" ht="30" customHeight="1" x14ac:dyDescent="0.15">
      <c r="A843" s="406">
        <v>7</v>
      </c>
      <c r="B843" s="406">
        <v>1</v>
      </c>
      <c r="C843" s="426" t="s">
        <v>608</v>
      </c>
      <c r="D843" s="420"/>
      <c r="E843" s="420"/>
      <c r="F843" s="420"/>
      <c r="G843" s="420"/>
      <c r="H843" s="420"/>
      <c r="I843" s="420"/>
      <c r="J843" s="421">
        <v>7000020220001</v>
      </c>
      <c r="K843" s="422"/>
      <c r="L843" s="422"/>
      <c r="M843" s="422"/>
      <c r="N843" s="422"/>
      <c r="O843" s="422"/>
      <c r="P843" s="315" t="s">
        <v>612</v>
      </c>
      <c r="Q843" s="316"/>
      <c r="R843" s="316"/>
      <c r="S843" s="316"/>
      <c r="T843" s="316"/>
      <c r="U843" s="316"/>
      <c r="V843" s="316"/>
      <c r="W843" s="316"/>
      <c r="X843" s="316"/>
      <c r="Y843" s="317">
        <v>0.5</v>
      </c>
      <c r="Z843" s="318"/>
      <c r="AA843" s="318"/>
      <c r="AB843" s="319"/>
      <c r="AC843" s="327" t="s">
        <v>196</v>
      </c>
      <c r="AD843" s="328"/>
      <c r="AE843" s="328"/>
      <c r="AF843" s="328"/>
      <c r="AG843" s="328"/>
      <c r="AH843" s="329" t="s">
        <v>613</v>
      </c>
      <c r="AI843" s="330"/>
      <c r="AJ843" s="330"/>
      <c r="AK843" s="330"/>
      <c r="AL843" s="329" t="s">
        <v>613</v>
      </c>
      <c r="AM843" s="330"/>
      <c r="AN843" s="330"/>
      <c r="AO843" s="330"/>
      <c r="AP843" s="320" t="s">
        <v>614</v>
      </c>
      <c r="AQ843" s="320"/>
      <c r="AR843" s="320"/>
      <c r="AS843" s="320"/>
      <c r="AT843" s="320"/>
      <c r="AU843" s="320"/>
      <c r="AV843" s="320"/>
      <c r="AW843" s="320"/>
      <c r="AX843" s="320"/>
    </row>
    <row r="844" spans="1:50" ht="30" customHeight="1" x14ac:dyDescent="0.15">
      <c r="A844" s="406">
        <v>8</v>
      </c>
      <c r="B844" s="406">
        <v>1</v>
      </c>
      <c r="C844" s="426" t="s">
        <v>609</v>
      </c>
      <c r="D844" s="420"/>
      <c r="E844" s="420"/>
      <c r="F844" s="420"/>
      <c r="G844" s="420"/>
      <c r="H844" s="420"/>
      <c r="I844" s="420"/>
      <c r="J844" s="421">
        <v>7000020010006</v>
      </c>
      <c r="K844" s="422"/>
      <c r="L844" s="422"/>
      <c r="M844" s="422"/>
      <c r="N844" s="422"/>
      <c r="O844" s="422"/>
      <c r="P844" s="315" t="s">
        <v>612</v>
      </c>
      <c r="Q844" s="316"/>
      <c r="R844" s="316"/>
      <c r="S844" s="316"/>
      <c r="T844" s="316"/>
      <c r="U844" s="316"/>
      <c r="V844" s="316"/>
      <c r="W844" s="316"/>
      <c r="X844" s="316"/>
      <c r="Y844" s="317">
        <v>0.5</v>
      </c>
      <c r="Z844" s="318"/>
      <c r="AA844" s="318"/>
      <c r="AB844" s="319"/>
      <c r="AC844" s="327" t="s">
        <v>196</v>
      </c>
      <c r="AD844" s="328"/>
      <c r="AE844" s="328"/>
      <c r="AF844" s="328"/>
      <c r="AG844" s="328"/>
      <c r="AH844" s="329" t="s">
        <v>613</v>
      </c>
      <c r="AI844" s="330"/>
      <c r="AJ844" s="330"/>
      <c r="AK844" s="330"/>
      <c r="AL844" s="329" t="s">
        <v>613</v>
      </c>
      <c r="AM844" s="330"/>
      <c r="AN844" s="330"/>
      <c r="AO844" s="330"/>
      <c r="AP844" s="320" t="s">
        <v>614</v>
      </c>
      <c r="AQ844" s="320"/>
      <c r="AR844" s="320"/>
      <c r="AS844" s="320"/>
      <c r="AT844" s="320"/>
      <c r="AU844" s="320"/>
      <c r="AV844" s="320"/>
      <c r="AW844" s="320"/>
      <c r="AX844" s="320"/>
    </row>
    <row r="845" spans="1:50" ht="30" customHeight="1" x14ac:dyDescent="0.15">
      <c r="A845" s="406">
        <v>9</v>
      </c>
      <c r="B845" s="406">
        <v>1</v>
      </c>
      <c r="C845" s="426" t="s">
        <v>610</v>
      </c>
      <c r="D845" s="420"/>
      <c r="E845" s="420"/>
      <c r="F845" s="420"/>
      <c r="G845" s="420"/>
      <c r="H845" s="420"/>
      <c r="I845" s="420"/>
      <c r="J845" s="421">
        <v>4000020300004</v>
      </c>
      <c r="K845" s="422"/>
      <c r="L845" s="422"/>
      <c r="M845" s="422"/>
      <c r="N845" s="422"/>
      <c r="O845" s="422"/>
      <c r="P845" s="315" t="s">
        <v>612</v>
      </c>
      <c r="Q845" s="316"/>
      <c r="R845" s="316"/>
      <c r="S845" s="316"/>
      <c r="T845" s="316"/>
      <c r="U845" s="316"/>
      <c r="V845" s="316"/>
      <c r="W845" s="316"/>
      <c r="X845" s="316"/>
      <c r="Y845" s="317">
        <v>0.4</v>
      </c>
      <c r="Z845" s="318"/>
      <c r="AA845" s="318"/>
      <c r="AB845" s="319"/>
      <c r="AC845" s="327" t="s">
        <v>196</v>
      </c>
      <c r="AD845" s="328"/>
      <c r="AE845" s="328"/>
      <c r="AF845" s="328"/>
      <c r="AG845" s="328"/>
      <c r="AH845" s="329" t="s">
        <v>613</v>
      </c>
      <c r="AI845" s="330"/>
      <c r="AJ845" s="330"/>
      <c r="AK845" s="330"/>
      <c r="AL845" s="329" t="s">
        <v>613</v>
      </c>
      <c r="AM845" s="330"/>
      <c r="AN845" s="330"/>
      <c r="AO845" s="330"/>
      <c r="AP845" s="320" t="s">
        <v>614</v>
      </c>
      <c r="AQ845" s="320"/>
      <c r="AR845" s="320"/>
      <c r="AS845" s="320"/>
      <c r="AT845" s="320"/>
      <c r="AU845" s="320"/>
      <c r="AV845" s="320"/>
      <c r="AW845" s="320"/>
      <c r="AX845" s="320"/>
    </row>
    <row r="846" spans="1:50" ht="30" customHeight="1" x14ac:dyDescent="0.15">
      <c r="A846" s="406">
        <v>10</v>
      </c>
      <c r="B846" s="406">
        <v>1</v>
      </c>
      <c r="C846" s="426" t="s">
        <v>611</v>
      </c>
      <c r="D846" s="420"/>
      <c r="E846" s="420"/>
      <c r="F846" s="420"/>
      <c r="G846" s="420"/>
      <c r="H846" s="420"/>
      <c r="I846" s="420"/>
      <c r="J846" s="421">
        <v>4000020450006</v>
      </c>
      <c r="K846" s="422"/>
      <c r="L846" s="422"/>
      <c r="M846" s="422"/>
      <c r="N846" s="422"/>
      <c r="O846" s="422"/>
      <c r="P846" s="315" t="s">
        <v>612</v>
      </c>
      <c r="Q846" s="316"/>
      <c r="R846" s="316"/>
      <c r="S846" s="316"/>
      <c r="T846" s="316"/>
      <c r="U846" s="316"/>
      <c r="V846" s="316"/>
      <c r="W846" s="316"/>
      <c r="X846" s="316"/>
      <c r="Y846" s="317">
        <v>0.3</v>
      </c>
      <c r="Z846" s="318"/>
      <c r="AA846" s="318"/>
      <c r="AB846" s="319"/>
      <c r="AC846" s="327" t="s">
        <v>196</v>
      </c>
      <c r="AD846" s="328"/>
      <c r="AE846" s="328"/>
      <c r="AF846" s="328"/>
      <c r="AG846" s="328"/>
      <c r="AH846" s="329" t="s">
        <v>613</v>
      </c>
      <c r="AI846" s="330"/>
      <c r="AJ846" s="330"/>
      <c r="AK846" s="330"/>
      <c r="AL846" s="329" t="s">
        <v>613</v>
      </c>
      <c r="AM846" s="330"/>
      <c r="AN846" s="330"/>
      <c r="AO846" s="330"/>
      <c r="AP846" s="320" t="s">
        <v>614</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478</v>
      </c>
      <c r="AD869" s="275"/>
      <c r="AE869" s="275"/>
      <c r="AF869" s="275"/>
      <c r="AG869" s="275"/>
      <c r="AH869" s="346" t="s">
        <v>513</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650</v>
      </c>
      <c r="D870" s="420"/>
      <c r="E870" s="420"/>
      <c r="F870" s="420"/>
      <c r="G870" s="420"/>
      <c r="H870" s="420"/>
      <c r="I870" s="420"/>
      <c r="J870" s="421">
        <v>6000020271004</v>
      </c>
      <c r="K870" s="422"/>
      <c r="L870" s="422"/>
      <c r="M870" s="422"/>
      <c r="N870" s="422"/>
      <c r="O870" s="422"/>
      <c r="P870" s="315" t="s">
        <v>612</v>
      </c>
      <c r="Q870" s="316"/>
      <c r="R870" s="316"/>
      <c r="S870" s="316"/>
      <c r="T870" s="316"/>
      <c r="U870" s="316"/>
      <c r="V870" s="316"/>
      <c r="W870" s="316"/>
      <c r="X870" s="316"/>
      <c r="Y870" s="317">
        <v>1.3</v>
      </c>
      <c r="Z870" s="318"/>
      <c r="AA870" s="318"/>
      <c r="AB870" s="319"/>
      <c r="AC870" s="327" t="s">
        <v>196</v>
      </c>
      <c r="AD870" s="328"/>
      <c r="AE870" s="328"/>
      <c r="AF870" s="328"/>
      <c r="AG870" s="328"/>
      <c r="AH870" s="329" t="s">
        <v>660</v>
      </c>
      <c r="AI870" s="330"/>
      <c r="AJ870" s="330"/>
      <c r="AK870" s="330"/>
      <c r="AL870" s="324" t="s">
        <v>661</v>
      </c>
      <c r="AM870" s="325"/>
      <c r="AN870" s="325"/>
      <c r="AO870" s="326"/>
      <c r="AP870" s="320" t="s">
        <v>662</v>
      </c>
      <c r="AQ870" s="320"/>
      <c r="AR870" s="320"/>
      <c r="AS870" s="320"/>
      <c r="AT870" s="320"/>
      <c r="AU870" s="320"/>
      <c r="AV870" s="320"/>
      <c r="AW870" s="320"/>
      <c r="AX870" s="320"/>
    </row>
    <row r="871" spans="1:50" ht="30" customHeight="1" x14ac:dyDescent="0.15">
      <c r="A871" s="406">
        <v>2</v>
      </c>
      <c r="B871" s="406">
        <v>1</v>
      </c>
      <c r="C871" s="426" t="s">
        <v>651</v>
      </c>
      <c r="D871" s="420"/>
      <c r="E871" s="420"/>
      <c r="F871" s="420"/>
      <c r="G871" s="420"/>
      <c r="H871" s="420"/>
      <c r="I871" s="420"/>
      <c r="J871" s="421">
        <v>3000020401307</v>
      </c>
      <c r="K871" s="422"/>
      <c r="L871" s="422"/>
      <c r="M871" s="422"/>
      <c r="N871" s="422"/>
      <c r="O871" s="422"/>
      <c r="P871" s="315" t="s">
        <v>612</v>
      </c>
      <c r="Q871" s="316"/>
      <c r="R871" s="316"/>
      <c r="S871" s="316"/>
      <c r="T871" s="316"/>
      <c r="U871" s="316"/>
      <c r="V871" s="316"/>
      <c r="W871" s="316"/>
      <c r="X871" s="316"/>
      <c r="Y871" s="317">
        <v>0.7</v>
      </c>
      <c r="Z871" s="318"/>
      <c r="AA871" s="318"/>
      <c r="AB871" s="319"/>
      <c r="AC871" s="327" t="s">
        <v>196</v>
      </c>
      <c r="AD871" s="328"/>
      <c r="AE871" s="328"/>
      <c r="AF871" s="328"/>
      <c r="AG871" s="328"/>
      <c r="AH871" s="329" t="s">
        <v>660</v>
      </c>
      <c r="AI871" s="330"/>
      <c r="AJ871" s="330"/>
      <c r="AK871" s="330"/>
      <c r="AL871" s="324" t="s">
        <v>661</v>
      </c>
      <c r="AM871" s="325"/>
      <c r="AN871" s="325"/>
      <c r="AO871" s="326"/>
      <c r="AP871" s="320" t="s">
        <v>662</v>
      </c>
      <c r="AQ871" s="320"/>
      <c r="AR871" s="320"/>
      <c r="AS871" s="320"/>
      <c r="AT871" s="320"/>
      <c r="AU871" s="320"/>
      <c r="AV871" s="320"/>
      <c r="AW871" s="320"/>
      <c r="AX871" s="320"/>
    </row>
    <row r="872" spans="1:50" ht="30" customHeight="1" x14ac:dyDescent="0.15">
      <c r="A872" s="406">
        <v>3</v>
      </c>
      <c r="B872" s="406">
        <v>1</v>
      </c>
      <c r="C872" s="426" t="s">
        <v>652</v>
      </c>
      <c r="D872" s="420"/>
      <c r="E872" s="420"/>
      <c r="F872" s="420"/>
      <c r="G872" s="420"/>
      <c r="H872" s="420"/>
      <c r="I872" s="420"/>
      <c r="J872" s="421">
        <v>8000020401005</v>
      </c>
      <c r="K872" s="422"/>
      <c r="L872" s="422"/>
      <c r="M872" s="422"/>
      <c r="N872" s="422"/>
      <c r="O872" s="422"/>
      <c r="P872" s="315" t="s">
        <v>612</v>
      </c>
      <c r="Q872" s="316"/>
      <c r="R872" s="316"/>
      <c r="S872" s="316"/>
      <c r="T872" s="316"/>
      <c r="U872" s="316"/>
      <c r="V872" s="316"/>
      <c r="W872" s="316"/>
      <c r="X872" s="316"/>
      <c r="Y872" s="317">
        <v>0.6</v>
      </c>
      <c r="Z872" s="318"/>
      <c r="AA872" s="318"/>
      <c r="AB872" s="319"/>
      <c r="AC872" s="327" t="s">
        <v>196</v>
      </c>
      <c r="AD872" s="328"/>
      <c r="AE872" s="328"/>
      <c r="AF872" s="328"/>
      <c r="AG872" s="328"/>
      <c r="AH872" s="329" t="s">
        <v>660</v>
      </c>
      <c r="AI872" s="330"/>
      <c r="AJ872" s="330"/>
      <c r="AK872" s="330"/>
      <c r="AL872" s="324" t="s">
        <v>661</v>
      </c>
      <c r="AM872" s="325"/>
      <c r="AN872" s="325"/>
      <c r="AO872" s="326"/>
      <c r="AP872" s="320" t="s">
        <v>662</v>
      </c>
      <c r="AQ872" s="320"/>
      <c r="AR872" s="320"/>
      <c r="AS872" s="320"/>
      <c r="AT872" s="320"/>
      <c r="AU872" s="320"/>
      <c r="AV872" s="320"/>
      <c r="AW872" s="320"/>
      <c r="AX872" s="320"/>
    </row>
    <row r="873" spans="1:50" ht="30" customHeight="1" x14ac:dyDescent="0.15">
      <c r="A873" s="406">
        <v>4</v>
      </c>
      <c r="B873" s="406">
        <v>1</v>
      </c>
      <c r="C873" s="426" t="s">
        <v>653</v>
      </c>
      <c r="D873" s="420"/>
      <c r="E873" s="420"/>
      <c r="F873" s="420"/>
      <c r="G873" s="420"/>
      <c r="H873" s="420"/>
      <c r="I873" s="420"/>
      <c r="J873" s="421">
        <v>2000020261009</v>
      </c>
      <c r="K873" s="422"/>
      <c r="L873" s="422"/>
      <c r="M873" s="422"/>
      <c r="N873" s="422"/>
      <c r="O873" s="422"/>
      <c r="P873" s="315" t="s">
        <v>612</v>
      </c>
      <c r="Q873" s="316"/>
      <c r="R873" s="316"/>
      <c r="S873" s="316"/>
      <c r="T873" s="316"/>
      <c r="U873" s="316"/>
      <c r="V873" s="316"/>
      <c r="W873" s="316"/>
      <c r="X873" s="316"/>
      <c r="Y873" s="317">
        <v>0.6</v>
      </c>
      <c r="Z873" s="318"/>
      <c r="AA873" s="318"/>
      <c r="AB873" s="319"/>
      <c r="AC873" s="327" t="s">
        <v>196</v>
      </c>
      <c r="AD873" s="328"/>
      <c r="AE873" s="328"/>
      <c r="AF873" s="328"/>
      <c r="AG873" s="328"/>
      <c r="AH873" s="329" t="s">
        <v>660</v>
      </c>
      <c r="AI873" s="330"/>
      <c r="AJ873" s="330"/>
      <c r="AK873" s="330"/>
      <c r="AL873" s="324" t="s">
        <v>661</v>
      </c>
      <c r="AM873" s="325"/>
      <c r="AN873" s="325"/>
      <c r="AO873" s="326"/>
      <c r="AP873" s="320" t="s">
        <v>662</v>
      </c>
      <c r="AQ873" s="320"/>
      <c r="AR873" s="320"/>
      <c r="AS873" s="320"/>
      <c r="AT873" s="320"/>
      <c r="AU873" s="320"/>
      <c r="AV873" s="320"/>
      <c r="AW873" s="320"/>
      <c r="AX873" s="320"/>
    </row>
    <row r="874" spans="1:50" ht="30" customHeight="1" x14ac:dyDescent="0.15">
      <c r="A874" s="406">
        <v>5</v>
      </c>
      <c r="B874" s="406">
        <v>1</v>
      </c>
      <c r="C874" s="426" t="s">
        <v>654</v>
      </c>
      <c r="D874" s="420"/>
      <c r="E874" s="420"/>
      <c r="F874" s="420"/>
      <c r="G874" s="420"/>
      <c r="H874" s="420"/>
      <c r="I874" s="420"/>
      <c r="J874" s="421">
        <v>9000020011002</v>
      </c>
      <c r="K874" s="422"/>
      <c r="L874" s="422"/>
      <c r="M874" s="422"/>
      <c r="N874" s="422"/>
      <c r="O874" s="422"/>
      <c r="P874" s="315" t="s">
        <v>612</v>
      </c>
      <c r="Q874" s="316"/>
      <c r="R874" s="316"/>
      <c r="S874" s="316"/>
      <c r="T874" s="316"/>
      <c r="U874" s="316"/>
      <c r="V874" s="316"/>
      <c r="W874" s="316"/>
      <c r="X874" s="316"/>
      <c r="Y874" s="317">
        <v>0.4</v>
      </c>
      <c r="Z874" s="318"/>
      <c r="AA874" s="318"/>
      <c r="AB874" s="319"/>
      <c r="AC874" s="327" t="s">
        <v>196</v>
      </c>
      <c r="AD874" s="328"/>
      <c r="AE874" s="328"/>
      <c r="AF874" s="328"/>
      <c r="AG874" s="328"/>
      <c r="AH874" s="329" t="s">
        <v>660</v>
      </c>
      <c r="AI874" s="330"/>
      <c r="AJ874" s="330"/>
      <c r="AK874" s="330"/>
      <c r="AL874" s="324" t="s">
        <v>661</v>
      </c>
      <c r="AM874" s="325"/>
      <c r="AN874" s="325"/>
      <c r="AO874" s="326"/>
      <c r="AP874" s="320" t="s">
        <v>662</v>
      </c>
      <c r="AQ874" s="320"/>
      <c r="AR874" s="320"/>
      <c r="AS874" s="320"/>
      <c r="AT874" s="320"/>
      <c r="AU874" s="320"/>
      <c r="AV874" s="320"/>
      <c r="AW874" s="320"/>
      <c r="AX874" s="320"/>
    </row>
    <row r="875" spans="1:50" ht="30" customHeight="1" x14ac:dyDescent="0.15">
      <c r="A875" s="406">
        <v>6</v>
      </c>
      <c r="B875" s="406">
        <v>1</v>
      </c>
      <c r="C875" s="426" t="s">
        <v>655</v>
      </c>
      <c r="D875" s="420"/>
      <c r="E875" s="420"/>
      <c r="F875" s="420"/>
      <c r="G875" s="420"/>
      <c r="H875" s="420"/>
      <c r="I875" s="420"/>
      <c r="J875" s="421">
        <v>8000020041009</v>
      </c>
      <c r="K875" s="422"/>
      <c r="L875" s="422"/>
      <c r="M875" s="422"/>
      <c r="N875" s="422"/>
      <c r="O875" s="422"/>
      <c r="P875" s="315" t="s">
        <v>612</v>
      </c>
      <c r="Q875" s="316"/>
      <c r="R875" s="316"/>
      <c r="S875" s="316"/>
      <c r="T875" s="316"/>
      <c r="U875" s="316"/>
      <c r="V875" s="316"/>
      <c r="W875" s="316"/>
      <c r="X875" s="316"/>
      <c r="Y875" s="317">
        <v>0.3</v>
      </c>
      <c r="Z875" s="318"/>
      <c r="AA875" s="318"/>
      <c r="AB875" s="319"/>
      <c r="AC875" s="327" t="s">
        <v>196</v>
      </c>
      <c r="AD875" s="328"/>
      <c r="AE875" s="328"/>
      <c r="AF875" s="328"/>
      <c r="AG875" s="328"/>
      <c r="AH875" s="329" t="s">
        <v>660</v>
      </c>
      <c r="AI875" s="330"/>
      <c r="AJ875" s="330"/>
      <c r="AK875" s="330"/>
      <c r="AL875" s="324" t="s">
        <v>661</v>
      </c>
      <c r="AM875" s="325"/>
      <c r="AN875" s="325"/>
      <c r="AO875" s="326"/>
      <c r="AP875" s="320" t="s">
        <v>662</v>
      </c>
      <c r="AQ875" s="320"/>
      <c r="AR875" s="320"/>
      <c r="AS875" s="320"/>
      <c r="AT875" s="320"/>
      <c r="AU875" s="320"/>
      <c r="AV875" s="320"/>
      <c r="AW875" s="320"/>
      <c r="AX875" s="320"/>
    </row>
    <row r="876" spans="1:50" ht="30" customHeight="1" x14ac:dyDescent="0.15">
      <c r="A876" s="406">
        <v>7</v>
      </c>
      <c r="B876" s="406">
        <v>1</v>
      </c>
      <c r="C876" s="426" t="s">
        <v>656</v>
      </c>
      <c r="D876" s="420"/>
      <c r="E876" s="420"/>
      <c r="F876" s="420"/>
      <c r="G876" s="420"/>
      <c r="H876" s="420"/>
      <c r="I876" s="420"/>
      <c r="J876" s="421">
        <v>9000020281000</v>
      </c>
      <c r="K876" s="422"/>
      <c r="L876" s="422"/>
      <c r="M876" s="422"/>
      <c r="N876" s="422"/>
      <c r="O876" s="422"/>
      <c r="P876" s="315" t="s">
        <v>612</v>
      </c>
      <c r="Q876" s="316"/>
      <c r="R876" s="316"/>
      <c r="S876" s="316"/>
      <c r="T876" s="316"/>
      <c r="U876" s="316"/>
      <c r="V876" s="316"/>
      <c r="W876" s="316"/>
      <c r="X876" s="316"/>
      <c r="Y876" s="317">
        <v>0.2</v>
      </c>
      <c r="Z876" s="318"/>
      <c r="AA876" s="318"/>
      <c r="AB876" s="319"/>
      <c r="AC876" s="327" t="s">
        <v>196</v>
      </c>
      <c r="AD876" s="328"/>
      <c r="AE876" s="328"/>
      <c r="AF876" s="328"/>
      <c r="AG876" s="328"/>
      <c r="AH876" s="329" t="s">
        <v>660</v>
      </c>
      <c r="AI876" s="330"/>
      <c r="AJ876" s="330"/>
      <c r="AK876" s="330"/>
      <c r="AL876" s="324" t="s">
        <v>661</v>
      </c>
      <c r="AM876" s="325"/>
      <c r="AN876" s="325"/>
      <c r="AO876" s="326"/>
      <c r="AP876" s="320" t="s">
        <v>662</v>
      </c>
      <c r="AQ876" s="320"/>
      <c r="AR876" s="320"/>
      <c r="AS876" s="320"/>
      <c r="AT876" s="320"/>
      <c r="AU876" s="320"/>
      <c r="AV876" s="320"/>
      <c r="AW876" s="320"/>
      <c r="AX876" s="320"/>
    </row>
    <row r="877" spans="1:50" ht="30" customHeight="1" x14ac:dyDescent="0.15">
      <c r="A877" s="406">
        <v>8</v>
      </c>
      <c r="B877" s="406">
        <v>1</v>
      </c>
      <c r="C877" s="426" t="s">
        <v>657</v>
      </c>
      <c r="D877" s="420"/>
      <c r="E877" s="420"/>
      <c r="F877" s="420"/>
      <c r="G877" s="420"/>
      <c r="H877" s="420"/>
      <c r="I877" s="420"/>
      <c r="J877" s="421">
        <v>9000020341002</v>
      </c>
      <c r="K877" s="422"/>
      <c r="L877" s="422"/>
      <c r="M877" s="422"/>
      <c r="N877" s="422"/>
      <c r="O877" s="422"/>
      <c r="P877" s="315" t="s">
        <v>612</v>
      </c>
      <c r="Q877" s="316"/>
      <c r="R877" s="316"/>
      <c r="S877" s="316"/>
      <c r="T877" s="316"/>
      <c r="U877" s="316"/>
      <c r="V877" s="316"/>
      <c r="W877" s="316"/>
      <c r="X877" s="316"/>
      <c r="Y877" s="317">
        <v>0.1</v>
      </c>
      <c r="Z877" s="318"/>
      <c r="AA877" s="318"/>
      <c r="AB877" s="319"/>
      <c r="AC877" s="327" t="s">
        <v>196</v>
      </c>
      <c r="AD877" s="328"/>
      <c r="AE877" s="328"/>
      <c r="AF877" s="328"/>
      <c r="AG877" s="328"/>
      <c r="AH877" s="329" t="s">
        <v>660</v>
      </c>
      <c r="AI877" s="330"/>
      <c r="AJ877" s="330"/>
      <c r="AK877" s="330"/>
      <c r="AL877" s="324" t="s">
        <v>661</v>
      </c>
      <c r="AM877" s="325"/>
      <c r="AN877" s="325"/>
      <c r="AO877" s="326"/>
      <c r="AP877" s="320" t="s">
        <v>662</v>
      </c>
      <c r="AQ877" s="320"/>
      <c r="AR877" s="320"/>
      <c r="AS877" s="320"/>
      <c r="AT877" s="320"/>
      <c r="AU877" s="320"/>
      <c r="AV877" s="320"/>
      <c r="AW877" s="320"/>
      <c r="AX877" s="320"/>
    </row>
    <row r="878" spans="1:50" ht="30" customHeight="1" x14ac:dyDescent="0.15">
      <c r="A878" s="406">
        <v>9</v>
      </c>
      <c r="B878" s="406">
        <v>1</v>
      </c>
      <c r="C878" s="426" t="s">
        <v>658</v>
      </c>
      <c r="D878" s="420"/>
      <c r="E878" s="420"/>
      <c r="F878" s="420"/>
      <c r="G878" s="420"/>
      <c r="H878" s="420"/>
      <c r="I878" s="420"/>
      <c r="J878" s="421">
        <v>8000020221007</v>
      </c>
      <c r="K878" s="422"/>
      <c r="L878" s="422"/>
      <c r="M878" s="422"/>
      <c r="N878" s="422"/>
      <c r="O878" s="422"/>
      <c r="P878" s="315" t="s">
        <v>612</v>
      </c>
      <c r="Q878" s="316"/>
      <c r="R878" s="316"/>
      <c r="S878" s="316"/>
      <c r="T878" s="316"/>
      <c r="U878" s="316"/>
      <c r="V878" s="316"/>
      <c r="W878" s="316"/>
      <c r="X878" s="316"/>
      <c r="Y878" s="317">
        <v>0.1</v>
      </c>
      <c r="Z878" s="318"/>
      <c r="AA878" s="318"/>
      <c r="AB878" s="319"/>
      <c r="AC878" s="327" t="s">
        <v>196</v>
      </c>
      <c r="AD878" s="328"/>
      <c r="AE878" s="328"/>
      <c r="AF878" s="328"/>
      <c r="AG878" s="328"/>
      <c r="AH878" s="329" t="s">
        <v>660</v>
      </c>
      <c r="AI878" s="330"/>
      <c r="AJ878" s="330"/>
      <c r="AK878" s="330"/>
      <c r="AL878" s="324" t="s">
        <v>661</v>
      </c>
      <c r="AM878" s="325"/>
      <c r="AN878" s="325"/>
      <c r="AO878" s="326"/>
      <c r="AP878" s="320" t="s">
        <v>662</v>
      </c>
      <c r="AQ878" s="320"/>
      <c r="AR878" s="320"/>
      <c r="AS878" s="320"/>
      <c r="AT878" s="320"/>
      <c r="AU878" s="320"/>
      <c r="AV878" s="320"/>
      <c r="AW878" s="320"/>
      <c r="AX878" s="320"/>
    </row>
    <row r="879" spans="1:50" ht="30" customHeight="1" x14ac:dyDescent="0.15">
      <c r="A879" s="406">
        <v>10</v>
      </c>
      <c r="B879" s="406">
        <v>1</v>
      </c>
      <c r="C879" s="426" t="s">
        <v>659</v>
      </c>
      <c r="D879" s="420"/>
      <c r="E879" s="420"/>
      <c r="F879" s="420"/>
      <c r="G879" s="420"/>
      <c r="H879" s="420"/>
      <c r="I879" s="420"/>
      <c r="J879" s="421">
        <v>3000020221309</v>
      </c>
      <c r="K879" s="422"/>
      <c r="L879" s="422"/>
      <c r="M879" s="422"/>
      <c r="N879" s="422"/>
      <c r="O879" s="422"/>
      <c r="P879" s="315" t="s">
        <v>612</v>
      </c>
      <c r="Q879" s="316"/>
      <c r="R879" s="316"/>
      <c r="S879" s="316"/>
      <c r="T879" s="316"/>
      <c r="U879" s="316"/>
      <c r="V879" s="316"/>
      <c r="W879" s="316"/>
      <c r="X879" s="316"/>
      <c r="Y879" s="317">
        <v>0.1</v>
      </c>
      <c r="Z879" s="318"/>
      <c r="AA879" s="318"/>
      <c r="AB879" s="319"/>
      <c r="AC879" s="327" t="s">
        <v>196</v>
      </c>
      <c r="AD879" s="328"/>
      <c r="AE879" s="328"/>
      <c r="AF879" s="328"/>
      <c r="AG879" s="328"/>
      <c r="AH879" s="329" t="s">
        <v>660</v>
      </c>
      <c r="AI879" s="330"/>
      <c r="AJ879" s="330"/>
      <c r="AK879" s="330"/>
      <c r="AL879" s="324" t="s">
        <v>661</v>
      </c>
      <c r="AM879" s="325"/>
      <c r="AN879" s="325"/>
      <c r="AO879" s="326"/>
      <c r="AP879" s="320" t="s">
        <v>662</v>
      </c>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t="s">
        <v>662</v>
      </c>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t="s">
        <v>662</v>
      </c>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t="s">
        <v>662</v>
      </c>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t="s">
        <v>662</v>
      </c>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t="s">
        <v>662</v>
      </c>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t="s">
        <v>662</v>
      </c>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t="s">
        <v>662</v>
      </c>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t="s">
        <v>662</v>
      </c>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t="s">
        <v>662</v>
      </c>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t="s">
        <v>662</v>
      </c>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t="s">
        <v>662</v>
      </c>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t="s">
        <v>662</v>
      </c>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t="s">
        <v>662</v>
      </c>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t="s">
        <v>662</v>
      </c>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t="s">
        <v>662</v>
      </c>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t="s">
        <v>662</v>
      </c>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t="s">
        <v>662</v>
      </c>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t="s">
        <v>662</v>
      </c>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t="s">
        <v>662</v>
      </c>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t="s">
        <v>662</v>
      </c>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478</v>
      </c>
      <c r="AD902" s="275"/>
      <c r="AE902" s="275"/>
      <c r="AF902" s="275"/>
      <c r="AG902" s="275"/>
      <c r="AH902" s="346" t="s">
        <v>513</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478</v>
      </c>
      <c r="AD935" s="275"/>
      <c r="AE935" s="275"/>
      <c r="AF935" s="275"/>
      <c r="AG935" s="275"/>
      <c r="AH935" s="346" t="s">
        <v>513</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478</v>
      </c>
      <c r="AD968" s="275"/>
      <c r="AE968" s="275"/>
      <c r="AF968" s="275"/>
      <c r="AG968" s="275"/>
      <c r="AH968" s="346" t="s">
        <v>513</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478</v>
      </c>
      <c r="AD1001" s="275"/>
      <c r="AE1001" s="275"/>
      <c r="AF1001" s="275"/>
      <c r="AG1001" s="275"/>
      <c r="AH1001" s="346" t="s">
        <v>513</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478</v>
      </c>
      <c r="AD1034" s="275"/>
      <c r="AE1034" s="275"/>
      <c r="AF1034" s="275"/>
      <c r="AG1034" s="275"/>
      <c r="AH1034" s="346" t="s">
        <v>513</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478</v>
      </c>
      <c r="AD1067" s="275"/>
      <c r="AE1067" s="275"/>
      <c r="AF1067" s="275"/>
      <c r="AG1067" s="275"/>
      <c r="AH1067" s="346" t="s">
        <v>513</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6" t="s">
        <v>27</v>
      </c>
      <c r="Q1101" s="346"/>
      <c r="R1101" s="346"/>
      <c r="S1101" s="346"/>
      <c r="T1101" s="346"/>
      <c r="U1101" s="346"/>
      <c r="V1101" s="346"/>
      <c r="W1101" s="346"/>
      <c r="X1101" s="346"/>
      <c r="Y1101" s="275" t="s">
        <v>434</v>
      </c>
      <c r="Z1101" s="894"/>
      <c r="AA1101" s="894"/>
      <c r="AB1101" s="894"/>
      <c r="AC1101" s="275" t="s">
        <v>377</v>
      </c>
      <c r="AD1101" s="275"/>
      <c r="AE1101" s="275"/>
      <c r="AF1101" s="275"/>
      <c r="AG1101" s="275"/>
      <c r="AH1101" s="346" t="s">
        <v>391</v>
      </c>
      <c r="AI1101" s="347"/>
      <c r="AJ1101" s="347"/>
      <c r="AK1101" s="347"/>
      <c r="AL1101" s="347" t="s">
        <v>21</v>
      </c>
      <c r="AM1101" s="347"/>
      <c r="AN1101" s="347"/>
      <c r="AO1101" s="897"/>
      <c r="AP1101" s="428" t="s">
        <v>467</v>
      </c>
      <c r="AQ1101" s="428"/>
      <c r="AR1101" s="428"/>
      <c r="AS1101" s="428"/>
      <c r="AT1101" s="428"/>
      <c r="AU1101" s="428"/>
      <c r="AV1101" s="428"/>
      <c r="AW1101" s="428"/>
      <c r="AX1101" s="428"/>
    </row>
    <row r="1102" spans="1:50" ht="30" hidden="1" customHeight="1" x14ac:dyDescent="0.15">
      <c r="A1102" s="406">
        <v>1</v>
      </c>
      <c r="B1102" s="406">
        <v>1</v>
      </c>
      <c r="C1102" s="896"/>
      <c r="D1102" s="896"/>
      <c r="E1102" s="259" t="s">
        <v>615</v>
      </c>
      <c r="F1102" s="895"/>
      <c r="G1102" s="895"/>
      <c r="H1102" s="895"/>
      <c r="I1102" s="895"/>
      <c r="J1102" s="421" t="s">
        <v>615</v>
      </c>
      <c r="K1102" s="422"/>
      <c r="L1102" s="422"/>
      <c r="M1102" s="422"/>
      <c r="N1102" s="422"/>
      <c r="O1102" s="422"/>
      <c r="P1102" s="315" t="s">
        <v>615</v>
      </c>
      <c r="Q1102" s="316"/>
      <c r="R1102" s="316"/>
      <c r="S1102" s="316"/>
      <c r="T1102" s="316"/>
      <c r="U1102" s="316"/>
      <c r="V1102" s="316"/>
      <c r="W1102" s="316"/>
      <c r="X1102" s="316"/>
      <c r="Y1102" s="317" t="s">
        <v>615</v>
      </c>
      <c r="Z1102" s="318"/>
      <c r="AA1102" s="318"/>
      <c r="AB1102" s="319"/>
      <c r="AC1102" s="321"/>
      <c r="AD1102" s="321"/>
      <c r="AE1102" s="321"/>
      <c r="AF1102" s="321"/>
      <c r="AG1102" s="321"/>
      <c r="AH1102" s="322" t="s">
        <v>616</v>
      </c>
      <c r="AI1102" s="323"/>
      <c r="AJ1102" s="323"/>
      <c r="AK1102" s="323"/>
      <c r="AL1102" s="324" t="s">
        <v>616</v>
      </c>
      <c r="AM1102" s="325"/>
      <c r="AN1102" s="325"/>
      <c r="AO1102" s="326"/>
      <c r="AP1102" s="320" t="s">
        <v>616</v>
      </c>
      <c r="AQ1102" s="320"/>
      <c r="AR1102" s="320"/>
      <c r="AS1102" s="320"/>
      <c r="AT1102" s="320"/>
      <c r="AU1102" s="320"/>
      <c r="AV1102" s="320"/>
      <c r="AW1102" s="320"/>
      <c r="AX1102" s="320"/>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cfRule type="expression" dxfId="2585" priority="13153">
      <formula>IF(RIGHT(TEXT(AE116,"0.#"),1)=".",FALSE,TRUE)</formula>
    </cfRule>
    <cfRule type="expression" dxfId="2584" priority="13154">
      <formula>IF(RIGHT(TEXT(AE116,"0.#"),1)=".",TRUE,FALSE)</formula>
    </cfRule>
  </conditionalFormatting>
  <conditionalFormatting sqref="AI116">
    <cfRule type="expression" dxfId="2583" priority="13151">
      <formula>IF(RIGHT(TEXT(AI116,"0.#"),1)=".",FALSE,TRUE)</formula>
    </cfRule>
    <cfRule type="expression" dxfId="2582" priority="13152">
      <formula>IF(RIGHT(TEXT(AI116,"0.#"),1)=".",TRUE,FALSE)</formula>
    </cfRule>
  </conditionalFormatting>
  <conditionalFormatting sqref="AM116">
    <cfRule type="expression" dxfId="2581" priority="13149">
      <formula>IF(RIGHT(TEXT(AM116,"0.#"),1)=".",FALSE,TRUE)</formula>
    </cfRule>
    <cfRule type="expression" dxfId="2580" priority="13150">
      <formula>IF(RIGHT(TEXT(AM116,"0.#"),1)=".",TRUE,FALSE)</formula>
    </cfRule>
  </conditionalFormatting>
  <conditionalFormatting sqref="AE117 AM117">
    <cfRule type="expression" dxfId="2579" priority="13147">
      <formula>IF(RIGHT(TEXT(AE117,"0.#"),1)=".",FALSE,TRUE)</formula>
    </cfRule>
    <cfRule type="expression" dxfId="2578" priority="13148">
      <formula>IF(RIGHT(TEXT(AE117,"0.#"),1)=".",TRUE,FALSE)</formula>
    </cfRule>
  </conditionalFormatting>
  <conditionalFormatting sqref="AI117">
    <cfRule type="expression" dxfId="2577" priority="13145">
      <formula>IF(RIGHT(TEXT(AI117,"0.#"),1)=".",FALSE,TRUE)</formula>
    </cfRule>
    <cfRule type="expression" dxfId="2576" priority="13146">
      <formula>IF(RIGHT(TEXT(AI117,"0.#"),1)=".",TRUE,FALSE)</formula>
    </cfRule>
  </conditionalFormatting>
  <conditionalFormatting sqref="AQ117">
    <cfRule type="expression" dxfId="2575" priority="13141">
      <formula>IF(RIGHT(TEXT(AQ117,"0.#"),1)=".",FALSE,TRUE)</formula>
    </cfRule>
    <cfRule type="expression" dxfId="2574" priority="13142">
      <formula>IF(RIGHT(TEXT(AQ117,"0.#"),1)=".",TRUE,FALSE)</formula>
    </cfRule>
  </conditionalFormatting>
  <conditionalFormatting sqref="AE119 AQ119">
    <cfRule type="expression" dxfId="2573" priority="13139">
      <formula>IF(RIGHT(TEXT(AE119,"0.#"),1)=".",FALSE,TRUE)</formula>
    </cfRule>
    <cfRule type="expression" dxfId="2572" priority="13140">
      <formula>IF(RIGHT(TEXT(AE119,"0.#"),1)=".",TRUE,FALSE)</formula>
    </cfRule>
  </conditionalFormatting>
  <conditionalFormatting sqref="AI119">
    <cfRule type="expression" dxfId="2571" priority="13137">
      <formula>IF(RIGHT(TEXT(AI119,"0.#"),1)=".",FALSE,TRUE)</formula>
    </cfRule>
    <cfRule type="expression" dxfId="2570" priority="13138">
      <formula>IF(RIGHT(TEXT(AI119,"0.#"),1)=".",TRUE,FALSE)</formula>
    </cfRule>
  </conditionalFormatting>
  <conditionalFormatting sqref="AM119">
    <cfRule type="expression" dxfId="2569" priority="13135">
      <formula>IF(RIGHT(TEXT(AM119,"0.#"),1)=".",FALSE,TRUE)</formula>
    </cfRule>
    <cfRule type="expression" dxfId="2568" priority="13136">
      <formula>IF(RIGHT(TEXT(AM119,"0.#"),1)=".",TRUE,FALSE)</formula>
    </cfRule>
  </conditionalFormatting>
  <conditionalFormatting sqref="AQ120">
    <cfRule type="expression" dxfId="2567" priority="13127">
      <formula>IF(RIGHT(TEXT(AQ120,"0.#"),1)=".",FALSE,TRUE)</formula>
    </cfRule>
    <cfRule type="expression" dxfId="2566" priority="13128">
      <formula>IF(RIGHT(TEXT(AQ120,"0.#"),1)=".",TRUE,FALSE)</formula>
    </cfRule>
  </conditionalFormatting>
  <conditionalFormatting sqref="AE122 AQ122">
    <cfRule type="expression" dxfId="2565" priority="13125">
      <formula>IF(RIGHT(TEXT(AE122,"0.#"),1)=".",FALSE,TRUE)</formula>
    </cfRule>
    <cfRule type="expression" dxfId="2564" priority="13126">
      <formula>IF(RIGHT(TEXT(AE122,"0.#"),1)=".",TRUE,FALSE)</formula>
    </cfRule>
  </conditionalFormatting>
  <conditionalFormatting sqref="AI122">
    <cfRule type="expression" dxfId="2563" priority="13123">
      <formula>IF(RIGHT(TEXT(AI122,"0.#"),1)=".",FALSE,TRUE)</formula>
    </cfRule>
    <cfRule type="expression" dxfId="2562" priority="13124">
      <formula>IF(RIGHT(TEXT(AI122,"0.#"),1)=".",TRUE,FALSE)</formula>
    </cfRule>
  </conditionalFormatting>
  <conditionalFormatting sqref="AM122">
    <cfRule type="expression" dxfId="2561" priority="13121">
      <formula>IF(RIGHT(TEXT(AM122,"0.#"),1)=".",FALSE,TRUE)</formula>
    </cfRule>
    <cfRule type="expression" dxfId="2560" priority="13122">
      <formula>IF(RIGHT(TEXT(AM122,"0.#"),1)=".",TRUE,FALSE)</formula>
    </cfRule>
  </conditionalFormatting>
  <conditionalFormatting sqref="AQ123">
    <cfRule type="expression" dxfId="2559" priority="13113">
      <formula>IF(RIGHT(TEXT(AQ123,"0.#"),1)=".",FALSE,TRUE)</formula>
    </cfRule>
    <cfRule type="expression" dxfId="2558" priority="13114">
      <formula>IF(RIGHT(TEXT(AQ123,"0.#"),1)=".",TRUE,FALSE)</formula>
    </cfRule>
  </conditionalFormatting>
  <conditionalFormatting sqref="AE125 AQ125">
    <cfRule type="expression" dxfId="2557" priority="13111">
      <formula>IF(RIGHT(TEXT(AE125,"0.#"),1)=".",FALSE,TRUE)</formula>
    </cfRule>
    <cfRule type="expression" dxfId="2556" priority="13112">
      <formula>IF(RIGHT(TEXT(AE125,"0.#"),1)=".",TRUE,FALSE)</formula>
    </cfRule>
  </conditionalFormatting>
  <conditionalFormatting sqref="AI125">
    <cfRule type="expression" dxfId="2555" priority="13109">
      <formula>IF(RIGHT(TEXT(AI125,"0.#"),1)=".",FALSE,TRUE)</formula>
    </cfRule>
    <cfRule type="expression" dxfId="2554" priority="13110">
      <formula>IF(RIGHT(TEXT(AI125,"0.#"),1)=".",TRUE,FALSE)</formula>
    </cfRule>
  </conditionalFormatting>
  <conditionalFormatting sqref="AM125">
    <cfRule type="expression" dxfId="2553" priority="13107">
      <formula>IF(RIGHT(TEXT(AM125,"0.#"),1)=".",FALSE,TRUE)</formula>
    </cfRule>
    <cfRule type="expression" dxfId="2552" priority="13108">
      <formula>IF(RIGHT(TEXT(AM125,"0.#"),1)=".",TRUE,FALSE)</formula>
    </cfRule>
  </conditionalFormatting>
  <conditionalFormatting sqref="AQ126">
    <cfRule type="expression" dxfId="2551" priority="13099">
      <formula>IF(RIGHT(TEXT(AQ126,"0.#"),1)=".",FALSE,TRUE)</formula>
    </cfRule>
    <cfRule type="expression" dxfId="2550" priority="13100">
      <formula>IF(RIGHT(TEXT(AQ126,"0.#"),1)=".",TRUE,FALSE)</formula>
    </cfRule>
  </conditionalFormatting>
  <conditionalFormatting sqref="AE128 AQ128">
    <cfRule type="expression" dxfId="2549" priority="13097">
      <formula>IF(RIGHT(TEXT(AE128,"0.#"),1)=".",FALSE,TRUE)</formula>
    </cfRule>
    <cfRule type="expression" dxfId="2548" priority="13098">
      <formula>IF(RIGHT(TEXT(AE128,"0.#"),1)=".",TRUE,FALSE)</formula>
    </cfRule>
  </conditionalFormatting>
  <conditionalFormatting sqref="AI128">
    <cfRule type="expression" dxfId="2547" priority="13095">
      <formula>IF(RIGHT(TEXT(AI128,"0.#"),1)=".",FALSE,TRUE)</formula>
    </cfRule>
    <cfRule type="expression" dxfId="2546" priority="13096">
      <formula>IF(RIGHT(TEXT(AI128,"0.#"),1)=".",TRUE,FALSE)</formula>
    </cfRule>
  </conditionalFormatting>
  <conditionalFormatting sqref="AM128">
    <cfRule type="expression" dxfId="2545" priority="13093">
      <formula>IF(RIGHT(TEXT(AM128,"0.#"),1)=".",FALSE,TRUE)</formula>
    </cfRule>
    <cfRule type="expression" dxfId="2544" priority="13094">
      <formula>IF(RIGHT(TEXT(AM128,"0.#"),1)=".",TRUE,FALSE)</formula>
    </cfRule>
  </conditionalFormatting>
  <conditionalFormatting sqref="AQ129">
    <cfRule type="expression" dxfId="2543" priority="13085">
      <formula>IF(RIGHT(TEXT(AQ129,"0.#"),1)=".",FALSE,TRUE)</formula>
    </cfRule>
    <cfRule type="expression" dxfId="2542" priority="13086">
      <formula>IF(RIGHT(TEXT(AQ129,"0.#"),1)=".",TRUE,FALSE)</formula>
    </cfRule>
  </conditionalFormatting>
  <conditionalFormatting sqref="AE75">
    <cfRule type="expression" dxfId="2541" priority="13083">
      <formula>IF(RIGHT(TEXT(AE75,"0.#"),1)=".",FALSE,TRUE)</formula>
    </cfRule>
    <cfRule type="expression" dxfId="2540" priority="13084">
      <formula>IF(RIGHT(TEXT(AE75,"0.#"),1)=".",TRUE,FALSE)</formula>
    </cfRule>
  </conditionalFormatting>
  <conditionalFormatting sqref="AE76">
    <cfRule type="expression" dxfId="2539" priority="13081">
      <formula>IF(RIGHT(TEXT(AE76,"0.#"),1)=".",FALSE,TRUE)</formula>
    </cfRule>
    <cfRule type="expression" dxfId="2538" priority="13082">
      <formula>IF(RIGHT(TEXT(AE76,"0.#"),1)=".",TRUE,FALSE)</formula>
    </cfRule>
  </conditionalFormatting>
  <conditionalFormatting sqref="AE77">
    <cfRule type="expression" dxfId="2537" priority="13079">
      <formula>IF(RIGHT(TEXT(AE77,"0.#"),1)=".",FALSE,TRUE)</formula>
    </cfRule>
    <cfRule type="expression" dxfId="2536" priority="13080">
      <formula>IF(RIGHT(TEXT(AE77,"0.#"),1)=".",TRUE,FALSE)</formula>
    </cfRule>
  </conditionalFormatting>
  <conditionalFormatting sqref="AI77">
    <cfRule type="expression" dxfId="2535" priority="13077">
      <formula>IF(RIGHT(TEXT(AI77,"0.#"),1)=".",FALSE,TRUE)</formula>
    </cfRule>
    <cfRule type="expression" dxfId="2534" priority="13078">
      <formula>IF(RIGHT(TEXT(AI77,"0.#"),1)=".",TRUE,FALSE)</formula>
    </cfRule>
  </conditionalFormatting>
  <conditionalFormatting sqref="AI76">
    <cfRule type="expression" dxfId="2533" priority="13075">
      <formula>IF(RIGHT(TEXT(AI76,"0.#"),1)=".",FALSE,TRUE)</formula>
    </cfRule>
    <cfRule type="expression" dxfId="2532" priority="13076">
      <formula>IF(RIGHT(TEXT(AI76,"0.#"),1)=".",TRUE,FALSE)</formula>
    </cfRule>
  </conditionalFormatting>
  <conditionalFormatting sqref="AI75">
    <cfRule type="expression" dxfId="2531" priority="13073">
      <formula>IF(RIGHT(TEXT(AI75,"0.#"),1)=".",FALSE,TRUE)</formula>
    </cfRule>
    <cfRule type="expression" dxfId="2530" priority="13074">
      <formula>IF(RIGHT(TEXT(AI75,"0.#"),1)=".",TRUE,FALSE)</formula>
    </cfRule>
  </conditionalFormatting>
  <conditionalFormatting sqref="AM75">
    <cfRule type="expression" dxfId="2529" priority="13071">
      <formula>IF(RIGHT(TEXT(AM75,"0.#"),1)=".",FALSE,TRUE)</formula>
    </cfRule>
    <cfRule type="expression" dxfId="2528" priority="13072">
      <formula>IF(RIGHT(TEXT(AM75,"0.#"),1)=".",TRUE,FALSE)</formula>
    </cfRule>
  </conditionalFormatting>
  <conditionalFormatting sqref="AM76">
    <cfRule type="expression" dxfId="2527" priority="13069">
      <formula>IF(RIGHT(TEXT(AM76,"0.#"),1)=".",FALSE,TRUE)</formula>
    </cfRule>
    <cfRule type="expression" dxfId="2526" priority="13070">
      <formula>IF(RIGHT(TEXT(AM76,"0.#"),1)=".",TRUE,FALSE)</formula>
    </cfRule>
  </conditionalFormatting>
  <conditionalFormatting sqref="AM77">
    <cfRule type="expression" dxfId="2525" priority="13067">
      <formula>IF(RIGHT(TEXT(AM77,"0.#"),1)=".",FALSE,TRUE)</formula>
    </cfRule>
    <cfRule type="expression" dxfId="2524" priority="13068">
      <formula>IF(RIGHT(TEXT(AM77,"0.#"),1)=".",TRUE,FALSE)</formula>
    </cfRule>
  </conditionalFormatting>
  <conditionalFormatting sqref="AE134:AE135 AI134:AI135 AM134:AM135 AQ134:AQ135 AU134:AU135">
    <cfRule type="expression" dxfId="2523" priority="13053">
      <formula>IF(RIGHT(TEXT(AE134,"0.#"),1)=".",FALSE,TRUE)</formula>
    </cfRule>
    <cfRule type="expression" dxfId="2522" priority="13054">
      <formula>IF(RIGHT(TEXT(AE134,"0.#"),1)=".",TRUE,FALSE)</formula>
    </cfRule>
  </conditionalFormatting>
  <conditionalFormatting sqref="AE433">
    <cfRule type="expression" dxfId="2521" priority="13023">
      <formula>IF(RIGHT(TEXT(AE433,"0.#"),1)=".",FALSE,TRUE)</formula>
    </cfRule>
    <cfRule type="expression" dxfId="2520" priority="13024">
      <formula>IF(RIGHT(TEXT(AE433,"0.#"),1)=".",TRUE,FALSE)</formula>
    </cfRule>
  </conditionalFormatting>
  <conditionalFormatting sqref="AM435">
    <cfRule type="expression" dxfId="2519" priority="13007">
      <formula>IF(RIGHT(TEXT(AM435,"0.#"),1)=".",FALSE,TRUE)</formula>
    </cfRule>
    <cfRule type="expression" dxfId="2518" priority="13008">
      <formula>IF(RIGHT(TEXT(AM435,"0.#"),1)=".",TRUE,FALSE)</formula>
    </cfRule>
  </conditionalFormatting>
  <conditionalFormatting sqref="AE434">
    <cfRule type="expression" dxfId="2517" priority="13021">
      <formula>IF(RIGHT(TEXT(AE434,"0.#"),1)=".",FALSE,TRUE)</formula>
    </cfRule>
    <cfRule type="expression" dxfId="2516" priority="13022">
      <formula>IF(RIGHT(TEXT(AE434,"0.#"),1)=".",TRUE,FALSE)</formula>
    </cfRule>
  </conditionalFormatting>
  <conditionalFormatting sqref="AE435">
    <cfRule type="expression" dxfId="2515" priority="13019">
      <formula>IF(RIGHT(TEXT(AE435,"0.#"),1)=".",FALSE,TRUE)</formula>
    </cfRule>
    <cfRule type="expression" dxfId="2514" priority="13020">
      <formula>IF(RIGHT(TEXT(AE435,"0.#"),1)=".",TRUE,FALSE)</formula>
    </cfRule>
  </conditionalFormatting>
  <conditionalFormatting sqref="AM433">
    <cfRule type="expression" dxfId="2513" priority="13011">
      <formula>IF(RIGHT(TEXT(AM433,"0.#"),1)=".",FALSE,TRUE)</formula>
    </cfRule>
    <cfRule type="expression" dxfId="2512" priority="13012">
      <formula>IF(RIGHT(TEXT(AM433,"0.#"),1)=".",TRUE,FALSE)</formula>
    </cfRule>
  </conditionalFormatting>
  <conditionalFormatting sqref="AM434">
    <cfRule type="expression" dxfId="2511" priority="13009">
      <formula>IF(RIGHT(TEXT(AM434,"0.#"),1)=".",FALSE,TRUE)</formula>
    </cfRule>
    <cfRule type="expression" dxfId="2510" priority="13010">
      <formula>IF(RIGHT(TEXT(AM434,"0.#"),1)=".",TRUE,FALSE)</formula>
    </cfRule>
  </conditionalFormatting>
  <conditionalFormatting sqref="AU433">
    <cfRule type="expression" dxfId="2509" priority="12999">
      <formula>IF(RIGHT(TEXT(AU433,"0.#"),1)=".",FALSE,TRUE)</formula>
    </cfRule>
    <cfRule type="expression" dxfId="2508" priority="13000">
      <formula>IF(RIGHT(TEXT(AU433,"0.#"),1)=".",TRUE,FALSE)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3">
    <cfRule type="expression" dxfId="2501" priority="12933">
      <formula>IF(RIGHT(TEXT(AI433,"0.#"),1)=".",FALSE,TRUE)</formula>
    </cfRule>
    <cfRule type="expression" dxfId="2500" priority="12934">
      <formula>IF(RIGHT(TEXT(AI433,"0.#"),1)=".",TRUE,FALSE)</formula>
    </cfRule>
  </conditionalFormatting>
  <conditionalFormatting sqref="AI434">
    <cfRule type="expression" dxfId="2499" priority="12931">
      <formula>IF(RIGHT(TEXT(AI434,"0.#"),1)=".",FALSE,TRUE)</formula>
    </cfRule>
    <cfRule type="expression" dxfId="2498" priority="12932">
      <formula>IF(RIGHT(TEXT(AI434,"0.#"),1)=".",TRUE,FALSE)</formula>
    </cfRule>
  </conditionalFormatting>
  <conditionalFormatting sqref="AQ434">
    <cfRule type="expression" dxfId="2497" priority="12915">
      <formula>IF(RIGHT(TEXT(AQ434,"0.#"),1)=".",FALSE,TRUE)</formula>
    </cfRule>
    <cfRule type="expression" dxfId="2496" priority="12916">
      <formula>IF(RIGHT(TEXT(AQ434,"0.#"),1)=".",TRUE,FALSE)</formula>
    </cfRule>
  </conditionalFormatting>
  <conditionalFormatting sqref="AQ435">
    <cfRule type="expression" dxfId="2495" priority="12901">
      <formula>IF(RIGHT(TEXT(AQ435,"0.#"),1)=".",FALSE,TRUE)</formula>
    </cfRule>
    <cfRule type="expression" dxfId="2494" priority="12902">
      <formula>IF(RIGHT(TEXT(AQ435,"0.#"),1)=".",TRUE,FALSE)</formula>
    </cfRule>
  </conditionalFormatting>
  <conditionalFormatting sqref="AQ433">
    <cfRule type="expression" dxfId="2493" priority="12899">
      <formula>IF(RIGHT(TEXT(AQ433,"0.#"),1)=".",FALSE,TRUE)</formula>
    </cfRule>
    <cfRule type="expression" dxfId="2492" priority="12900">
      <formula>IF(RIGHT(TEXT(AQ433,"0.#"),1)=".",TRUE,FALSE)</formula>
    </cfRule>
  </conditionalFormatting>
  <conditionalFormatting sqref="AL847:AO866">
    <cfRule type="expression" dxfId="2491" priority="6623">
      <formula>IF(AND(AL847&gt;=0, RIGHT(TEXT(AL847,"0.#"),1)&lt;&gt;"."),TRUE,FALSE)</formula>
    </cfRule>
    <cfRule type="expression" dxfId="2490" priority="6624">
      <formula>IF(AND(AL847&gt;=0, RIGHT(TEXT(AL847,"0.#"),1)="."),TRUE,FALSE)</formula>
    </cfRule>
    <cfRule type="expression" dxfId="2489" priority="6625">
      <formula>IF(AND(AL847&lt;0, RIGHT(TEXT(AL847,"0.#"),1)&lt;&gt;"."),TRUE,FALSE)</formula>
    </cfRule>
    <cfRule type="expression" dxfId="2488" priority="6626">
      <formula>IF(AND(AL847&lt;0, RIGHT(TEXT(AL847,"0.#"),1)="."),TRUE,FALSE)</formula>
    </cfRule>
  </conditionalFormatting>
  <conditionalFormatting sqref="AQ53:AQ55">
    <cfRule type="expression" dxfId="2487" priority="4645">
      <formula>IF(RIGHT(TEXT(AQ53,"0.#"),1)=".",FALSE,TRUE)</formula>
    </cfRule>
    <cfRule type="expression" dxfId="2486" priority="4646">
      <formula>IF(RIGHT(TEXT(AQ53,"0.#"),1)=".",TRUE,FALSE)</formula>
    </cfRule>
  </conditionalFormatting>
  <conditionalFormatting sqref="AU53:AU55">
    <cfRule type="expression" dxfId="2485" priority="4643">
      <formula>IF(RIGHT(TEXT(AU53,"0.#"),1)=".",FALSE,TRUE)</formula>
    </cfRule>
    <cfRule type="expression" dxfId="2484" priority="4644">
      <formula>IF(RIGHT(TEXT(AU53,"0.#"),1)=".",TRUE,FALSE)</formula>
    </cfRule>
  </conditionalFormatting>
  <conditionalFormatting sqref="AQ60:AQ62">
    <cfRule type="expression" dxfId="2483" priority="4641">
      <formula>IF(RIGHT(TEXT(AQ60,"0.#"),1)=".",FALSE,TRUE)</formula>
    </cfRule>
    <cfRule type="expression" dxfId="2482" priority="4642">
      <formula>IF(RIGHT(TEXT(AQ60,"0.#"),1)=".",TRUE,FALSE)</formula>
    </cfRule>
  </conditionalFormatting>
  <conditionalFormatting sqref="AU60:AU62">
    <cfRule type="expression" dxfId="2481" priority="4639">
      <formula>IF(RIGHT(TEXT(AU60,"0.#"),1)=".",FALSE,TRUE)</formula>
    </cfRule>
    <cfRule type="expression" dxfId="2480" priority="4640">
      <formula>IF(RIGHT(TEXT(AU60,"0.#"),1)=".",TRUE,FALSE)</formula>
    </cfRule>
  </conditionalFormatting>
  <conditionalFormatting sqref="AQ75:AQ77">
    <cfRule type="expression" dxfId="2479" priority="4637">
      <formula>IF(RIGHT(TEXT(AQ75,"0.#"),1)=".",FALSE,TRUE)</formula>
    </cfRule>
    <cfRule type="expression" dxfId="2478" priority="4638">
      <formula>IF(RIGHT(TEXT(AQ75,"0.#"),1)=".",TRUE,FALSE)</formula>
    </cfRule>
  </conditionalFormatting>
  <conditionalFormatting sqref="AU75:AU77">
    <cfRule type="expression" dxfId="2477" priority="4635">
      <formula>IF(RIGHT(TEXT(AU75,"0.#"),1)=".",FALSE,TRUE)</formula>
    </cfRule>
    <cfRule type="expression" dxfId="2476" priority="4636">
      <formula>IF(RIGHT(TEXT(AU75,"0.#"),1)=".",TRUE,FALSE)</formula>
    </cfRule>
  </conditionalFormatting>
  <conditionalFormatting sqref="AQ87:AQ89">
    <cfRule type="expression" dxfId="2475" priority="4633">
      <formula>IF(RIGHT(TEXT(AQ87,"0.#"),1)=".",FALSE,TRUE)</formula>
    </cfRule>
    <cfRule type="expression" dxfId="2474" priority="4634">
      <formula>IF(RIGHT(TEXT(AQ87,"0.#"),1)=".",TRUE,FALSE)</formula>
    </cfRule>
  </conditionalFormatting>
  <conditionalFormatting sqref="AU87:AU89">
    <cfRule type="expression" dxfId="2473" priority="4631">
      <formula>IF(RIGHT(TEXT(AU87,"0.#"),1)=".",FALSE,TRUE)</formula>
    </cfRule>
    <cfRule type="expression" dxfId="2472" priority="4632">
      <formula>IF(RIGHT(TEXT(AU87,"0.#"),1)=".",TRUE,FALSE)</formula>
    </cfRule>
  </conditionalFormatting>
  <conditionalFormatting sqref="AQ92:AQ94">
    <cfRule type="expression" dxfId="2471" priority="4629">
      <formula>IF(RIGHT(TEXT(AQ92,"0.#"),1)=".",FALSE,TRUE)</formula>
    </cfRule>
    <cfRule type="expression" dxfId="2470" priority="4630">
      <formula>IF(RIGHT(TEXT(AQ92,"0.#"),1)=".",TRUE,FALSE)</formula>
    </cfRule>
  </conditionalFormatting>
  <conditionalFormatting sqref="AU92:AU94">
    <cfRule type="expression" dxfId="2469" priority="4627">
      <formula>IF(RIGHT(TEXT(AU92,"0.#"),1)=".",FALSE,TRUE)</formula>
    </cfRule>
    <cfRule type="expression" dxfId="2468" priority="4628">
      <formula>IF(RIGHT(TEXT(AU92,"0.#"),1)=".",TRUE,FALSE)</formula>
    </cfRule>
  </conditionalFormatting>
  <conditionalFormatting sqref="AQ97:AQ99">
    <cfRule type="expression" dxfId="2467" priority="4625">
      <formula>IF(RIGHT(TEXT(AQ97,"0.#"),1)=".",FALSE,TRUE)</formula>
    </cfRule>
    <cfRule type="expression" dxfId="2466" priority="4626">
      <formula>IF(RIGHT(TEXT(AQ97,"0.#"),1)=".",TRUE,FALSE)</formula>
    </cfRule>
  </conditionalFormatting>
  <conditionalFormatting sqref="AU97:AU99">
    <cfRule type="expression" dxfId="2465" priority="4623">
      <formula>IF(RIGHT(TEXT(AU97,"0.#"),1)=".",FALSE,TRUE)</formula>
    </cfRule>
    <cfRule type="expression" dxfId="2464" priority="4624">
      <formula>IF(RIGHT(TEXT(AU97,"0.#"),1)=".",TRUE,FALSE)</formula>
    </cfRule>
  </conditionalFormatting>
  <conditionalFormatting sqref="AE458">
    <cfRule type="expression" dxfId="2463" priority="4317">
      <formula>IF(RIGHT(TEXT(AE458,"0.#"),1)=".",FALSE,TRUE)</formula>
    </cfRule>
    <cfRule type="expression" dxfId="2462" priority="4318">
      <formula>IF(RIGHT(TEXT(AE458,"0.#"),1)=".",TRUE,FALSE)</formula>
    </cfRule>
  </conditionalFormatting>
  <conditionalFormatting sqref="AM460">
    <cfRule type="expression" dxfId="2461" priority="4307">
      <formula>IF(RIGHT(TEXT(AM460,"0.#"),1)=".",FALSE,TRUE)</formula>
    </cfRule>
    <cfRule type="expression" dxfId="2460" priority="4308">
      <formula>IF(RIGHT(TEXT(AM460,"0.#"),1)=".",TRUE,FALSE)</formula>
    </cfRule>
  </conditionalFormatting>
  <conditionalFormatting sqref="AE459">
    <cfRule type="expression" dxfId="2459" priority="4315">
      <formula>IF(RIGHT(TEXT(AE459,"0.#"),1)=".",FALSE,TRUE)</formula>
    </cfRule>
    <cfRule type="expression" dxfId="2458" priority="4316">
      <formula>IF(RIGHT(TEXT(AE459,"0.#"),1)=".",TRUE,FALSE)</formula>
    </cfRule>
  </conditionalFormatting>
  <conditionalFormatting sqref="AE460">
    <cfRule type="expression" dxfId="2457" priority="4313">
      <formula>IF(RIGHT(TEXT(AE460,"0.#"),1)=".",FALSE,TRUE)</formula>
    </cfRule>
    <cfRule type="expression" dxfId="2456" priority="4314">
      <formula>IF(RIGHT(TEXT(AE460,"0.#"),1)=".",TRUE,FALSE)</formula>
    </cfRule>
  </conditionalFormatting>
  <conditionalFormatting sqref="AM458">
    <cfRule type="expression" dxfId="2455" priority="4311">
      <formula>IF(RIGHT(TEXT(AM458,"0.#"),1)=".",FALSE,TRUE)</formula>
    </cfRule>
    <cfRule type="expression" dxfId="2454" priority="4312">
      <formula>IF(RIGHT(TEXT(AM458,"0.#"),1)=".",TRUE,FALSE)</formula>
    </cfRule>
  </conditionalFormatting>
  <conditionalFormatting sqref="AM459">
    <cfRule type="expression" dxfId="2453" priority="4309">
      <formula>IF(RIGHT(TEXT(AM459,"0.#"),1)=".",FALSE,TRUE)</formula>
    </cfRule>
    <cfRule type="expression" dxfId="2452" priority="4310">
      <formula>IF(RIGHT(TEXT(AM459,"0.#"),1)=".",TRUE,FALSE)</formula>
    </cfRule>
  </conditionalFormatting>
  <conditionalFormatting sqref="AU458">
    <cfRule type="expression" dxfId="2451" priority="4305">
      <formula>IF(RIGHT(TEXT(AU458,"0.#"),1)=".",FALSE,TRUE)</formula>
    </cfRule>
    <cfRule type="expression" dxfId="2450" priority="4306">
      <formula>IF(RIGHT(TEXT(AU458,"0.#"),1)=".",TRUE,FALSE)</formula>
    </cfRule>
  </conditionalFormatting>
  <conditionalFormatting sqref="AU459">
    <cfRule type="expression" dxfId="2449" priority="4303">
      <formula>IF(RIGHT(TEXT(AU459,"0.#"),1)=".",FALSE,TRUE)</formula>
    </cfRule>
    <cfRule type="expression" dxfId="2448" priority="4304">
      <formula>IF(RIGHT(TEXT(AU459,"0.#"),1)=".",TRUE,FALSE)</formula>
    </cfRule>
  </conditionalFormatting>
  <conditionalFormatting sqref="AU460">
    <cfRule type="expression" dxfId="2447" priority="4301">
      <formula>IF(RIGHT(TEXT(AU460,"0.#"),1)=".",FALSE,TRUE)</formula>
    </cfRule>
    <cfRule type="expression" dxfId="2446" priority="4302">
      <formula>IF(RIGHT(TEXT(AU460,"0.#"),1)=".",TRUE,FALSE)</formula>
    </cfRule>
  </conditionalFormatting>
  <conditionalFormatting sqref="AI460">
    <cfRule type="expression" dxfId="2445" priority="4295">
      <formula>IF(RIGHT(TEXT(AI460,"0.#"),1)=".",FALSE,TRUE)</formula>
    </cfRule>
    <cfRule type="expression" dxfId="2444" priority="4296">
      <formula>IF(RIGHT(TEXT(AI460,"0.#"),1)=".",TRUE,FALSE)</formula>
    </cfRule>
  </conditionalFormatting>
  <conditionalFormatting sqref="AI458">
    <cfRule type="expression" dxfId="2443" priority="4299">
      <formula>IF(RIGHT(TEXT(AI458,"0.#"),1)=".",FALSE,TRUE)</formula>
    </cfRule>
    <cfRule type="expression" dxfId="2442" priority="4300">
      <formula>IF(RIGHT(TEXT(AI458,"0.#"),1)=".",TRUE,FALSE)</formula>
    </cfRule>
  </conditionalFormatting>
  <conditionalFormatting sqref="AI459">
    <cfRule type="expression" dxfId="2441" priority="4297">
      <formula>IF(RIGHT(TEXT(AI459,"0.#"),1)=".",FALSE,TRUE)</formula>
    </cfRule>
    <cfRule type="expression" dxfId="2440" priority="4298">
      <formula>IF(RIGHT(TEXT(AI459,"0.#"),1)=".",TRUE,FALSE)</formula>
    </cfRule>
  </conditionalFormatting>
  <conditionalFormatting sqref="AQ459">
    <cfRule type="expression" dxfId="2439" priority="4293">
      <formula>IF(RIGHT(TEXT(AQ459,"0.#"),1)=".",FALSE,TRUE)</formula>
    </cfRule>
    <cfRule type="expression" dxfId="2438" priority="4294">
      <formula>IF(RIGHT(TEXT(AQ459,"0.#"),1)=".",TRUE,FALSE)</formula>
    </cfRule>
  </conditionalFormatting>
  <conditionalFormatting sqref="AQ460">
    <cfRule type="expression" dxfId="2437" priority="4291">
      <formula>IF(RIGHT(TEXT(AQ460,"0.#"),1)=".",FALSE,TRUE)</formula>
    </cfRule>
    <cfRule type="expression" dxfId="2436" priority="4292">
      <formula>IF(RIGHT(TEXT(AQ460,"0.#"),1)=".",TRUE,FALSE)</formula>
    </cfRule>
  </conditionalFormatting>
  <conditionalFormatting sqref="AQ458">
    <cfRule type="expression" dxfId="2435" priority="4289">
      <formula>IF(RIGHT(TEXT(AQ458,"0.#"),1)=".",FALSE,TRUE)</formula>
    </cfRule>
    <cfRule type="expression" dxfId="2434" priority="4290">
      <formula>IF(RIGHT(TEXT(AQ458,"0.#"),1)=".",TRUE,FALSE)</formula>
    </cfRule>
  </conditionalFormatting>
  <conditionalFormatting sqref="AE120 AM120">
    <cfRule type="expression" dxfId="2433" priority="2967">
      <formula>IF(RIGHT(TEXT(AE120,"0.#"),1)=".",FALSE,TRUE)</formula>
    </cfRule>
    <cfRule type="expression" dxfId="2432" priority="2968">
      <formula>IF(RIGHT(TEXT(AE120,"0.#"),1)=".",TRUE,FALSE)</formula>
    </cfRule>
  </conditionalFormatting>
  <conditionalFormatting sqref="AI126">
    <cfRule type="expression" dxfId="2431" priority="2957">
      <formula>IF(RIGHT(TEXT(AI126,"0.#"),1)=".",FALSE,TRUE)</formula>
    </cfRule>
    <cfRule type="expression" dxfId="2430" priority="2958">
      <formula>IF(RIGHT(TEXT(AI126,"0.#"),1)=".",TRUE,FALSE)</formula>
    </cfRule>
  </conditionalFormatting>
  <conditionalFormatting sqref="AI120">
    <cfRule type="expression" dxfId="2429" priority="2965">
      <formula>IF(RIGHT(TEXT(AI120,"0.#"),1)=".",FALSE,TRUE)</formula>
    </cfRule>
    <cfRule type="expression" dxfId="2428" priority="2966">
      <formula>IF(RIGHT(TEXT(AI120,"0.#"),1)=".",TRUE,FALSE)</formula>
    </cfRule>
  </conditionalFormatting>
  <conditionalFormatting sqref="AE123 AM123">
    <cfRule type="expression" dxfId="2427" priority="2963">
      <formula>IF(RIGHT(TEXT(AE123,"0.#"),1)=".",FALSE,TRUE)</formula>
    </cfRule>
    <cfRule type="expression" dxfId="2426" priority="2964">
      <formula>IF(RIGHT(TEXT(AE123,"0.#"),1)=".",TRUE,FALSE)</formula>
    </cfRule>
  </conditionalFormatting>
  <conditionalFormatting sqref="AI123">
    <cfRule type="expression" dxfId="2425" priority="2961">
      <formula>IF(RIGHT(TEXT(AI123,"0.#"),1)=".",FALSE,TRUE)</formula>
    </cfRule>
    <cfRule type="expression" dxfId="2424" priority="2962">
      <formula>IF(RIGHT(TEXT(AI123,"0.#"),1)=".",TRUE,FALSE)</formula>
    </cfRule>
  </conditionalFormatting>
  <conditionalFormatting sqref="AE126 AM126">
    <cfRule type="expression" dxfId="2423" priority="2959">
      <formula>IF(RIGHT(TEXT(AE126,"0.#"),1)=".",FALSE,TRUE)</formula>
    </cfRule>
    <cfRule type="expression" dxfId="2422" priority="2960">
      <formula>IF(RIGHT(TEXT(AE126,"0.#"),1)=".",TRUE,FALSE)</formula>
    </cfRule>
  </conditionalFormatting>
  <conditionalFormatting sqref="AE129 AM129">
    <cfRule type="expression" dxfId="2421" priority="2955">
      <formula>IF(RIGHT(TEXT(AE129,"0.#"),1)=".",FALSE,TRUE)</formula>
    </cfRule>
    <cfRule type="expression" dxfId="2420" priority="2956">
      <formula>IF(RIGHT(TEXT(AE129,"0.#"),1)=".",TRUE,FALSE)</formula>
    </cfRule>
  </conditionalFormatting>
  <conditionalFormatting sqref="AI129">
    <cfRule type="expression" dxfId="2419" priority="2953">
      <formula>IF(RIGHT(TEXT(AI129,"0.#"),1)=".",FALSE,TRUE)</formula>
    </cfRule>
    <cfRule type="expression" dxfId="2418" priority="2954">
      <formula>IF(RIGHT(TEXT(AI129,"0.#"),1)=".",TRUE,FALSE)</formula>
    </cfRule>
  </conditionalFormatting>
  <conditionalFormatting sqref="Y839:Y866">
    <cfRule type="expression" dxfId="2417" priority="2951">
      <formula>IF(RIGHT(TEXT(Y839,"0.#"),1)=".",FALSE,TRUE)</formula>
    </cfRule>
    <cfRule type="expression" dxfId="2416" priority="2952">
      <formula>IF(RIGHT(TEXT(Y839,"0.#"),1)=".",TRUE,FALSE)</formula>
    </cfRule>
  </conditionalFormatting>
  <conditionalFormatting sqref="AU518">
    <cfRule type="expression" dxfId="2415" priority="1461">
      <formula>IF(RIGHT(TEXT(AU518,"0.#"),1)=".",FALSE,TRUE)</formula>
    </cfRule>
    <cfRule type="expression" dxfId="2414" priority="1462">
      <formula>IF(RIGHT(TEXT(AU518,"0.#"),1)=".",TRUE,FALSE)</formula>
    </cfRule>
  </conditionalFormatting>
  <conditionalFormatting sqref="AQ551">
    <cfRule type="expression" dxfId="2413" priority="1237">
      <formula>IF(RIGHT(TEXT(AQ551,"0.#"),1)=".",FALSE,TRUE)</formula>
    </cfRule>
    <cfRule type="expression" dxfId="2412" priority="1238">
      <formula>IF(RIGHT(TEXT(AQ551,"0.#"),1)=".",TRUE,FALSE)</formula>
    </cfRule>
  </conditionalFormatting>
  <conditionalFormatting sqref="AE556">
    <cfRule type="expression" dxfId="2411" priority="1235">
      <formula>IF(RIGHT(TEXT(AE556,"0.#"),1)=".",FALSE,TRUE)</formula>
    </cfRule>
    <cfRule type="expression" dxfId="2410" priority="1236">
      <formula>IF(RIGHT(TEXT(AE556,"0.#"),1)=".",TRUE,FALSE)</formula>
    </cfRule>
  </conditionalFormatting>
  <conditionalFormatting sqref="AE557">
    <cfRule type="expression" dxfId="2409" priority="1233">
      <formula>IF(RIGHT(TEXT(AE557,"0.#"),1)=".",FALSE,TRUE)</formula>
    </cfRule>
    <cfRule type="expression" dxfId="2408" priority="1234">
      <formula>IF(RIGHT(TEXT(AE557,"0.#"),1)=".",TRUE,FALSE)</formula>
    </cfRule>
  </conditionalFormatting>
  <conditionalFormatting sqref="AE558">
    <cfRule type="expression" dxfId="2407" priority="1231">
      <formula>IF(RIGHT(TEXT(AE558,"0.#"),1)=".",FALSE,TRUE)</formula>
    </cfRule>
    <cfRule type="expression" dxfId="2406" priority="1232">
      <formula>IF(RIGHT(TEXT(AE558,"0.#"),1)=".",TRUE,FALSE)</formula>
    </cfRule>
  </conditionalFormatting>
  <conditionalFormatting sqref="AU556">
    <cfRule type="expression" dxfId="2405" priority="1223">
      <formula>IF(RIGHT(TEXT(AU556,"0.#"),1)=".",FALSE,TRUE)</formula>
    </cfRule>
    <cfRule type="expression" dxfId="2404" priority="1224">
      <formula>IF(RIGHT(TEXT(AU556,"0.#"),1)=".",TRUE,FALSE)</formula>
    </cfRule>
  </conditionalFormatting>
  <conditionalFormatting sqref="AU557">
    <cfRule type="expression" dxfId="2403" priority="1221">
      <formula>IF(RIGHT(TEXT(AU557,"0.#"),1)=".",FALSE,TRUE)</formula>
    </cfRule>
    <cfRule type="expression" dxfId="2402" priority="1222">
      <formula>IF(RIGHT(TEXT(AU557,"0.#"),1)=".",TRUE,FALSE)</formula>
    </cfRule>
  </conditionalFormatting>
  <conditionalFormatting sqref="AU558">
    <cfRule type="expression" dxfId="2401" priority="1219">
      <formula>IF(RIGHT(TEXT(AU558,"0.#"),1)=".",FALSE,TRUE)</formula>
    </cfRule>
    <cfRule type="expression" dxfId="2400" priority="1220">
      <formula>IF(RIGHT(TEXT(AU558,"0.#"),1)=".",TRUE,FALSE)</formula>
    </cfRule>
  </conditionalFormatting>
  <conditionalFormatting sqref="AQ557">
    <cfRule type="expression" dxfId="2399" priority="1211">
      <formula>IF(RIGHT(TEXT(AQ557,"0.#"),1)=".",FALSE,TRUE)</formula>
    </cfRule>
    <cfRule type="expression" dxfId="2398" priority="1212">
      <formula>IF(RIGHT(TEXT(AQ557,"0.#"),1)=".",TRUE,FALSE)</formula>
    </cfRule>
  </conditionalFormatting>
  <conditionalFormatting sqref="AQ558">
    <cfRule type="expression" dxfId="2397" priority="1209">
      <formula>IF(RIGHT(TEXT(AQ558,"0.#"),1)=".",FALSE,TRUE)</formula>
    </cfRule>
    <cfRule type="expression" dxfId="2396" priority="1210">
      <formula>IF(RIGHT(TEXT(AQ558,"0.#"),1)=".",TRUE,FALSE)</formula>
    </cfRule>
  </conditionalFormatting>
  <conditionalFormatting sqref="AQ556">
    <cfRule type="expression" dxfId="2395" priority="1207">
      <formula>IF(RIGHT(TEXT(AQ556,"0.#"),1)=".",FALSE,TRUE)</formula>
    </cfRule>
    <cfRule type="expression" dxfId="2394" priority="1208">
      <formula>IF(RIGHT(TEXT(AQ556,"0.#"),1)=".",TRUE,FALSE)</formula>
    </cfRule>
  </conditionalFormatting>
  <conditionalFormatting sqref="AE561">
    <cfRule type="expression" dxfId="2393" priority="1205">
      <formula>IF(RIGHT(TEXT(AE561,"0.#"),1)=".",FALSE,TRUE)</formula>
    </cfRule>
    <cfRule type="expression" dxfId="2392" priority="1206">
      <formula>IF(RIGHT(TEXT(AE561,"0.#"),1)=".",TRUE,FALSE)</formula>
    </cfRule>
  </conditionalFormatting>
  <conditionalFormatting sqref="AE562">
    <cfRule type="expression" dxfId="2391" priority="1203">
      <formula>IF(RIGHT(TEXT(AE562,"0.#"),1)=".",FALSE,TRUE)</formula>
    </cfRule>
    <cfRule type="expression" dxfId="2390" priority="1204">
      <formula>IF(RIGHT(TEXT(AE562,"0.#"),1)=".",TRUE,FALSE)</formula>
    </cfRule>
  </conditionalFormatting>
  <conditionalFormatting sqref="AE563">
    <cfRule type="expression" dxfId="2389" priority="1201">
      <formula>IF(RIGHT(TEXT(AE563,"0.#"),1)=".",FALSE,TRUE)</formula>
    </cfRule>
    <cfRule type="expression" dxfId="2388" priority="1202">
      <formula>IF(RIGHT(TEXT(AE563,"0.#"),1)=".",TRUE,FALSE)</formula>
    </cfRule>
  </conditionalFormatting>
  <conditionalFormatting sqref="AL1102:AO1131">
    <cfRule type="expression" dxfId="2387" priority="2857">
      <formula>IF(AND(AL1102&gt;=0, RIGHT(TEXT(AL1102,"0.#"),1)&lt;&gt;"."),TRUE,FALSE)</formula>
    </cfRule>
    <cfRule type="expression" dxfId="2386" priority="2858">
      <formula>IF(AND(AL1102&gt;=0, RIGHT(TEXT(AL1102,"0.#"),1)="."),TRUE,FALSE)</formula>
    </cfRule>
    <cfRule type="expression" dxfId="2385" priority="2859">
      <formula>IF(AND(AL1102&lt;0, RIGHT(TEXT(AL1102,"0.#"),1)&lt;&gt;"."),TRUE,FALSE)</formula>
    </cfRule>
    <cfRule type="expression" dxfId="2384" priority="2860">
      <formula>IF(AND(AL1102&lt;0, RIGHT(TEXT(AL1102,"0.#"),1)="."),TRUE,FALSE)</formula>
    </cfRule>
  </conditionalFormatting>
  <conditionalFormatting sqref="Y1102:Y1131">
    <cfRule type="expression" dxfId="2383" priority="2855">
      <formula>IF(RIGHT(TEXT(Y1102,"0.#"),1)=".",FALSE,TRUE)</formula>
    </cfRule>
    <cfRule type="expression" dxfId="2382" priority="2856">
      <formula>IF(RIGHT(TEXT(Y1102,"0.#"),1)=".",TRUE,FALSE)</formula>
    </cfRule>
  </conditionalFormatting>
  <conditionalFormatting sqref="AQ553">
    <cfRule type="expression" dxfId="2381" priority="1239">
      <formula>IF(RIGHT(TEXT(AQ553,"0.#"),1)=".",FALSE,TRUE)</formula>
    </cfRule>
    <cfRule type="expression" dxfId="2380" priority="1240">
      <formula>IF(RIGHT(TEXT(AQ553,"0.#"),1)=".",TRUE,FALSE)</formula>
    </cfRule>
  </conditionalFormatting>
  <conditionalFormatting sqref="AU552">
    <cfRule type="expression" dxfId="2379" priority="1251">
      <formula>IF(RIGHT(TEXT(AU552,"0.#"),1)=".",FALSE,TRUE)</formula>
    </cfRule>
    <cfRule type="expression" dxfId="2378" priority="1252">
      <formula>IF(RIGHT(TEXT(AU552,"0.#"),1)=".",TRUE,FALSE)</formula>
    </cfRule>
  </conditionalFormatting>
  <conditionalFormatting sqref="AE552">
    <cfRule type="expression" dxfId="2377" priority="1263">
      <formula>IF(RIGHT(TEXT(AE552,"0.#"),1)=".",FALSE,TRUE)</formula>
    </cfRule>
    <cfRule type="expression" dxfId="2376" priority="1264">
      <formula>IF(RIGHT(TEXT(AE552,"0.#"),1)=".",TRUE,FALSE)</formula>
    </cfRule>
  </conditionalFormatting>
  <conditionalFormatting sqref="AQ548">
    <cfRule type="expression" dxfId="2375" priority="1269">
      <formula>IF(RIGHT(TEXT(AQ548,"0.#"),1)=".",FALSE,TRUE)</formula>
    </cfRule>
    <cfRule type="expression" dxfId="2374" priority="1270">
      <formula>IF(RIGHT(TEXT(AQ548,"0.#"),1)=".",TRUE,FALSE)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80:AO899">
    <cfRule type="expression" dxfId="1957" priority="2069">
      <formula>IF(AND(AL880&gt;=0, RIGHT(TEXT(AL880,"0.#"),1)&lt;&gt;"."),TRUE,FALSE)</formula>
    </cfRule>
    <cfRule type="expression" dxfId="1956" priority="2070">
      <formula>IF(AND(AL880&gt;=0, RIGHT(TEXT(AL880,"0.#"),1)="."),TRUE,FALSE)</formula>
    </cfRule>
    <cfRule type="expression" dxfId="1955" priority="2071">
      <formula>IF(AND(AL880&lt;0, RIGHT(TEXT(AL880,"0.#"),1)&lt;&gt;"."),TRUE,FALSE)</formula>
    </cfRule>
    <cfRule type="expression" dxfId="1954" priority="2072">
      <formula>IF(AND(AL880&lt;0, RIGHT(TEXT(AL880,"0.#"),1)="."),TRUE,FALSE)</formula>
    </cfRule>
  </conditionalFormatting>
  <conditionalFormatting sqref="AL870:AO879">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27"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t="s">
        <v>580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580</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4"/>
      <c r="AA2" s="415"/>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8"/>
      <c r="Z3" s="1009"/>
      <c r="AA3" s="1010"/>
      <c r="AB3" s="1014"/>
      <c r="AC3" s="1015"/>
      <c r="AD3" s="101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4"/>
      <c r="AA9" s="415"/>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8"/>
      <c r="Z10" s="1009"/>
      <c r="AA10" s="1010"/>
      <c r="AB10" s="1014"/>
      <c r="AC10" s="1015"/>
      <c r="AD10" s="101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4"/>
      <c r="AA16" s="415"/>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8"/>
      <c r="Z17" s="1009"/>
      <c r="AA17" s="1010"/>
      <c r="AB17" s="1014"/>
      <c r="AC17" s="1015"/>
      <c r="AD17" s="101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4"/>
      <c r="AA23" s="415"/>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8"/>
      <c r="Z24" s="1009"/>
      <c r="AA24" s="1010"/>
      <c r="AB24" s="1014"/>
      <c r="AC24" s="1015"/>
      <c r="AD24" s="101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4"/>
      <c r="AA30" s="415"/>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8"/>
      <c r="Z31" s="1009"/>
      <c r="AA31" s="1010"/>
      <c r="AB31" s="1014"/>
      <c r="AC31" s="1015"/>
      <c r="AD31" s="101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4"/>
      <c r="AA37" s="415"/>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8"/>
      <c r="Z38" s="1009"/>
      <c r="AA38" s="1010"/>
      <c r="AB38" s="1014"/>
      <c r="AC38" s="1015"/>
      <c r="AD38" s="101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4"/>
      <c r="AA44" s="415"/>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8"/>
      <c r="Z45" s="1009"/>
      <c r="AA45" s="1010"/>
      <c r="AB45" s="1014"/>
      <c r="AC45" s="1015"/>
      <c r="AD45" s="101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4"/>
      <c r="AA51" s="415"/>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8"/>
      <c r="Z52" s="1009"/>
      <c r="AA52" s="1010"/>
      <c r="AB52" s="1014"/>
      <c r="AC52" s="1015"/>
      <c r="AD52" s="101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4"/>
      <c r="AA58" s="415"/>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8"/>
      <c r="Z59" s="1009"/>
      <c r="AA59" s="1010"/>
      <c r="AB59" s="1014"/>
      <c r="AC59" s="1015"/>
      <c r="AD59" s="101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4"/>
      <c r="AA65" s="415"/>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8"/>
      <c r="Z66" s="1009"/>
      <c r="AA66" s="1010"/>
      <c r="AB66" s="1014"/>
      <c r="AC66" s="1015"/>
      <c r="AD66" s="101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495</v>
      </c>
      <c r="Z3" s="347"/>
      <c r="AA3" s="347"/>
      <c r="AB3" s="347"/>
      <c r="AC3" s="275" t="s">
        <v>478</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495</v>
      </c>
      <c r="Z36" s="347"/>
      <c r="AA36" s="347"/>
      <c r="AB36" s="347"/>
      <c r="AC36" s="275" t="s">
        <v>478</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495</v>
      </c>
      <c r="Z69" s="347"/>
      <c r="AA69" s="347"/>
      <c r="AB69" s="347"/>
      <c r="AC69" s="275" t="s">
        <v>478</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495</v>
      </c>
      <c r="Z102" s="347"/>
      <c r="AA102" s="347"/>
      <c r="AB102" s="347"/>
      <c r="AC102" s="275" t="s">
        <v>478</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495</v>
      </c>
      <c r="Z135" s="347"/>
      <c r="AA135" s="347"/>
      <c r="AB135" s="347"/>
      <c r="AC135" s="275" t="s">
        <v>478</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495</v>
      </c>
      <c r="Z168" s="347"/>
      <c r="AA168" s="347"/>
      <c r="AB168" s="347"/>
      <c r="AC168" s="275" t="s">
        <v>478</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495</v>
      </c>
      <c r="Z201" s="347"/>
      <c r="AA201" s="347"/>
      <c r="AB201" s="347"/>
      <c r="AC201" s="275" t="s">
        <v>478</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495</v>
      </c>
      <c r="Z234" s="347"/>
      <c r="AA234" s="347"/>
      <c r="AB234" s="347"/>
      <c r="AC234" s="275" t="s">
        <v>478</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495</v>
      </c>
      <c r="Z267" s="347"/>
      <c r="AA267" s="347"/>
      <c r="AB267" s="347"/>
      <c r="AC267" s="275" t="s">
        <v>478</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495</v>
      </c>
      <c r="Z300" s="347"/>
      <c r="AA300" s="347"/>
      <c r="AB300" s="347"/>
      <c r="AC300" s="275" t="s">
        <v>478</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495</v>
      </c>
      <c r="Z333" s="347"/>
      <c r="AA333" s="347"/>
      <c r="AB333" s="347"/>
      <c r="AC333" s="275" t="s">
        <v>478</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495</v>
      </c>
      <c r="Z366" s="347"/>
      <c r="AA366" s="347"/>
      <c r="AB366" s="347"/>
      <c r="AC366" s="275" t="s">
        <v>478</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495</v>
      </c>
      <c r="Z399" s="347"/>
      <c r="AA399" s="347"/>
      <c r="AB399" s="347"/>
      <c r="AC399" s="275" t="s">
        <v>478</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495</v>
      </c>
      <c r="Z432" s="347"/>
      <c r="AA432" s="347"/>
      <c r="AB432" s="347"/>
      <c r="AC432" s="275" t="s">
        <v>478</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495</v>
      </c>
      <c r="Z465" s="347"/>
      <c r="AA465" s="347"/>
      <c r="AB465" s="347"/>
      <c r="AC465" s="275" t="s">
        <v>478</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495</v>
      </c>
      <c r="Z498" s="347"/>
      <c r="AA498" s="347"/>
      <c r="AB498" s="347"/>
      <c r="AC498" s="275" t="s">
        <v>478</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495</v>
      </c>
      <c r="Z531" s="347"/>
      <c r="AA531" s="347"/>
      <c r="AB531" s="347"/>
      <c r="AC531" s="275" t="s">
        <v>478</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495</v>
      </c>
      <c r="Z564" s="347"/>
      <c r="AA564" s="347"/>
      <c r="AB564" s="347"/>
      <c r="AC564" s="275" t="s">
        <v>478</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495</v>
      </c>
      <c r="Z597" s="347"/>
      <c r="AA597" s="347"/>
      <c r="AB597" s="347"/>
      <c r="AC597" s="275" t="s">
        <v>478</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495</v>
      </c>
      <c r="Z630" s="347"/>
      <c r="AA630" s="347"/>
      <c r="AB630" s="347"/>
      <c r="AC630" s="275" t="s">
        <v>478</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495</v>
      </c>
      <c r="Z663" s="347"/>
      <c r="AA663" s="347"/>
      <c r="AB663" s="347"/>
      <c r="AC663" s="275" t="s">
        <v>478</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495</v>
      </c>
      <c r="Z696" s="347"/>
      <c r="AA696" s="347"/>
      <c r="AB696" s="347"/>
      <c r="AC696" s="275" t="s">
        <v>478</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495</v>
      </c>
      <c r="Z729" s="347"/>
      <c r="AA729" s="347"/>
      <c r="AB729" s="347"/>
      <c r="AC729" s="275" t="s">
        <v>478</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495</v>
      </c>
      <c r="Z762" s="347"/>
      <c r="AA762" s="347"/>
      <c r="AB762" s="347"/>
      <c r="AC762" s="275" t="s">
        <v>478</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495</v>
      </c>
      <c r="Z795" s="347"/>
      <c r="AA795" s="347"/>
      <c r="AB795" s="347"/>
      <c r="AC795" s="275" t="s">
        <v>478</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495</v>
      </c>
      <c r="Z828" s="347"/>
      <c r="AA828" s="347"/>
      <c r="AB828" s="347"/>
      <c r="AC828" s="275" t="s">
        <v>478</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495</v>
      </c>
      <c r="Z861" s="347"/>
      <c r="AA861" s="347"/>
      <c r="AB861" s="347"/>
      <c r="AC861" s="275" t="s">
        <v>478</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495</v>
      </c>
      <c r="Z894" s="347"/>
      <c r="AA894" s="347"/>
      <c r="AB894" s="347"/>
      <c r="AC894" s="275" t="s">
        <v>478</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495</v>
      </c>
      <c r="Z927" s="347"/>
      <c r="AA927" s="347"/>
      <c r="AB927" s="347"/>
      <c r="AC927" s="275" t="s">
        <v>478</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495</v>
      </c>
      <c r="Z960" s="347"/>
      <c r="AA960" s="347"/>
      <c r="AB960" s="347"/>
      <c r="AC960" s="275" t="s">
        <v>478</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495</v>
      </c>
      <c r="Z993" s="347"/>
      <c r="AA993" s="347"/>
      <c r="AB993" s="347"/>
      <c r="AC993" s="275" t="s">
        <v>478</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495</v>
      </c>
      <c r="Z1026" s="347"/>
      <c r="AA1026" s="347"/>
      <c r="AB1026" s="347"/>
      <c r="AC1026" s="275" t="s">
        <v>478</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495</v>
      </c>
      <c r="Z1059" s="347"/>
      <c r="AA1059" s="347"/>
      <c r="AB1059" s="347"/>
      <c r="AC1059" s="275" t="s">
        <v>478</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495</v>
      </c>
      <c r="Z1092" s="347"/>
      <c r="AA1092" s="347"/>
      <c r="AB1092" s="347"/>
      <c r="AC1092" s="275" t="s">
        <v>478</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495</v>
      </c>
      <c r="Z1125" s="347"/>
      <c r="AA1125" s="347"/>
      <c r="AB1125" s="347"/>
      <c r="AC1125" s="275" t="s">
        <v>478</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495</v>
      </c>
      <c r="Z1158" s="347"/>
      <c r="AA1158" s="347"/>
      <c r="AB1158" s="347"/>
      <c r="AC1158" s="275" t="s">
        <v>478</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495</v>
      </c>
      <c r="Z1191" s="347"/>
      <c r="AA1191" s="347"/>
      <c r="AB1191" s="347"/>
      <c r="AC1191" s="275" t="s">
        <v>478</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495</v>
      </c>
      <c r="Z1224" s="347"/>
      <c r="AA1224" s="347"/>
      <c r="AB1224" s="347"/>
      <c r="AC1224" s="275" t="s">
        <v>478</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495</v>
      </c>
      <c r="Z1257" s="347"/>
      <c r="AA1257" s="347"/>
      <c r="AB1257" s="347"/>
      <c r="AC1257" s="275" t="s">
        <v>478</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495</v>
      </c>
      <c r="Z1290" s="347"/>
      <c r="AA1290" s="347"/>
      <c r="AB1290" s="347"/>
      <c r="AC1290" s="275" t="s">
        <v>478</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2018-08-06T13:27:30Z</cp:lastPrinted>
  <dcterms:created xsi:type="dcterms:W3CDTF">2012-03-13T00:50:25Z</dcterms:created>
  <dcterms:modified xsi:type="dcterms:W3CDTF">2018-08-22T07:50:51Z</dcterms:modified>
</cp:coreProperties>
</file>