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母子係・母子就業支援係\H３０\就業支援係\04 作業依頼・雑件\01_行政レビューシート\300823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<sst xmlns="http://schemas.openxmlformats.org/spreadsheetml/2006/main" count="3010" uniqueCount="663">
  <si>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</si>
  <si>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</si>
  <si>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</si>
  <si>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</si>
  <si>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</si>
  <si>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</si>
  <si>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</si>
  <si>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</si>
  <si>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</si>
  <si>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</si>
  <si>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</si>
  <si>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</si>
  <si>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</si>
  <si>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</si>
  <si>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</si>
  <si>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</si>
  <si>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</si>
  <si>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</si>
  <si>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</si>
  <si>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</si>
  <si>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</si>
  <si>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</si>
  <si>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</si>
  <si>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</si>
  <si>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</si>
  <si>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</si>
  <si>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</si>
  <si>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</si>
  <si>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</si>
  <si>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</si>
  <si>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</si>
  <si>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</si>
  <si>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</si>
  <si>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</si>
  <si>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</si>
  <si>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</si>
  <si>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</si>
  <si>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</si>
  <si>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</si>
  <si>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</si>
  <si>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</si>
  <si>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</si>
  <si>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</si>
  <si>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</si>
  <si>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</si>
  <si>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</si>
  <si>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</si>
  <si>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</si>
  <si>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</si>
  <si>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</si>
  <si>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</si>
  <si>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</si>
  <si>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</si>
  <si>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</si>
  <si>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</si>
  <si>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</si>
  <si>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</si>
  <si>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</si>
  <si>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</si>
  <si>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</si>
  <si>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</si>
  <si>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</si>
  <si>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</si>
  <si>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</si>
  <si>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</si>
  <si>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</si>
  <si>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</si>
  <si>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</si>
  <si>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</si>
  <si>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</si>
  <si>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</si>
  <si>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</si>
  <si>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</si>
  <si>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</si>
  <si>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</si>
  <si>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</si>
  <si>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</si>
  <si>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</si>
  <si>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</si>
  <si>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</si>
  <si>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</si>
  <si>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</si>
  <si>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</si>
  <si>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</si>
  <si>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</si>
  <si>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</si>
  <si>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</si>
  <si>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</si>
  <si>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</si>
  <si>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</si>
  <si>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</si>
  <si>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</si>
  <si>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</si>
  <si>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</si>
  <si>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</si>
  <si>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</si>
  <si>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</si>
  <si>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</si>
  <si>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</si>
  <si>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</si>
  <si>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</si>
  <si>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</si>
  <si>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</si>
  <si>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</si>
  <si>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</si>
  <si>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</si>
  <si>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</si>
  <si>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</si>
  <si>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</si>
  <si>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</si>
  <si>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</si>
  <si>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</si>
  <si>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</si>
  <si>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</si>
  <si>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</si>
  <si>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</si>
  <si>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</si>
  <si>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</si>
  <si>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</si>
  <si>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</si>
  <si>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</si>
  <si>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</si>
  <si>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</si>
  <si>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</si>
  <si>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</si>
  <si>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</si>
  <si>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</si>
  <si>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</si>
  <si>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</si>
  <si>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</si>
  <si>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</si>
  <si>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</si>
  <si>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</si>
  <si>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</si>
  <si>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</si>
  <si>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</si>
  <si>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</si>
  <si>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</si>
  <si>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</si>
  <si>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</si>
  <si>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</si>
  <si>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</si>
  <si>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</si>
  <si>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</si>
  <si>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</si>
  <si>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</si>
  <si>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</si>
  <si>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</si>
  <si>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</si>
  <si>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</si>
  <si>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</si>
  <si>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</si>
  <si>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</si>
  <si>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</si>
  <si>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</si>
  <si>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</si>
  <si>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</si>
  <si>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</si>
  <si>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</si>
  <si>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</si>
  <si>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</si>
  <si>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</si>
  <si>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</si>
  <si>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</si>
  <si>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</si>
  <si>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</si>
  <si>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</si>
  <si>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</si>
  <si>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</si>
  <si>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</si>
  <si>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</si>
  <si>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</si>
  <si>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</si>
  <si>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</si>
  <si>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</si>
  <si>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</si>
  <si>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</si>
  <si>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</si>
  <si>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</si>
  <si>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</si>
  <si>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</si>
  <si>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</si>
  <si>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</si>
  <si>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</si>
  <si>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</si>
  <si>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</si>
  <si>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</si>
  <si>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</si>
  <si>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</si>
  <si>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</si>
  <si>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</si>
  <si>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</si>
  <si>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</si>
  <si>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</si>
  <si>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</si>
  <si>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</si>
  <si>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</si>
  <si>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</si>
  <si>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</si>
  <si>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</si>
  <si>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</si>
  <si>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</si>
  <si>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</si>
  <si>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</si>
  <si>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</si>
  <si>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</si>
  <si>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</si>
  <si>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</si>
  <si>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</si>
  <si>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</si>
  <si>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</si>
  <si>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</si>
  <si>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</si>
  <si>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</si>
  <si>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</si>
  <si>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</si>
  <si>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</si>
  <si>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</si>
  <si>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</si>
  <si>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</si>
  <si>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</si>
  <si>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</si>
  <si>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</si>
  <si>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</si>
  <si>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</si>
  <si>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</si>
  <si>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</si>
  <si>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</si>
  <si>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</si>
  <si>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</si>
  <si>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</si>
  <si>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</si>
  <si>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</si>
  <si>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</si>
  <si>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</si>
  <si>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</si>
  <si>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</si>
  <si>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</si>
  <si>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</si>
  <si>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</si>
  <si>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</si>
  <si>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</si>
  <si>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</si>
  <si>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</si>
  <si>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</si>
  <si>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</si>
  <si>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</si>
  <si>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</si>
  <si>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</si>
  <si>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</si>
  <si>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</si>
  <si>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</si>
  <si>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</si>
  <si>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</si>
  <si>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</si>
  <si>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</si>
  <si>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</si>
  <si>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</si>
  <si>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</si>
  <si>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</si>
  <si>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</si>
  <si>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</si>
  <si>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</si>
  <si>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</si>
  <si>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</si>
  <si>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</si>
  <si>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</si>
  <si>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</si>
  <si>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</si>
  <si>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</si>
  <si>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</si>
  <si>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</si>
  <si>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</si>
  <si>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</si>
  <si>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</si>
  <si>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</si>
  <si>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</si>
  <si>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</si>
  <si>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</si>
  <si>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</si>
  <si>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</si>
  <si>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</si>
  <si>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</si>
  <si>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</si>
  <si>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</si>
  <si>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</si>
  <si>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</si>
  <si>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</si>
  <si>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</si>
  <si>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</si>
  <si>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</si>
  <si>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</si>
  <si>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</si>
  <si>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</si>
  <si>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</si>
  <si>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</si>
  <si>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</si>
  <si>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</si>
  <si>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</si>
  <si>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</si>
  <si>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</si>
  <si>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</si>
  <si>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</si>
  <si>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</si>
  <si>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</si>
  <si>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</si>
  <si>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</si>
  <si>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</si>
  <si>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</si>
  <si>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</si>
  <si>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</si>
  <si>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</si>
  <si>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</si>
  <si>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</si>
  <si>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</si>
  <si>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</si>
  <si>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</si>
  <si>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</si>
  <si>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</si>
  <si>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</si>
  <si>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</si>
  <si>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</si>
  <si>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</si>
  <si>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</si>
  <si>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</si>
  <si>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</si>
  <si>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</si>
  <si>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</si>
  <si>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</si>
  <si>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</si>
  <si>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</si>
  <si>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</si>
  <si>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</si>
  <si>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</si>
  <si>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</si>
  <si>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</si>
  <si>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</si>
  <si>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</si>
  <si>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</si>
  <si>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</si>
  <si>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</si>
  <si>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</si>
  <si>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</si>
  <si>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</si>
  <si>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</si>
  <si>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</si>
  <si>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</si>
  <si>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</si>
  <si>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</si>
  <si>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</si>
  <si>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</si>
  <si>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</si>
  <si>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</si>
  <si>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</si>
  <si>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</si>
  <si>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</si>
  <si>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</si>
  <si>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</si>
  <si>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</si>
  <si>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</si>
  <si>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</si>
  <si>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</si>
  <si>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</si>
  <si>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</si>
  <si>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</si>
  <si>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</si>
  <si>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</si>
  <si>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</si>
  <si>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</si>
  <si>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</si>
  <si>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</si>
  <si>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</si>
  <si>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</si>
  <si>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</si>
  <si>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</si>
  <si>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</si>
  <si>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</si>
  <si>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</si>
  <si>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</si>
  <si>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</si>
  <si>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</si>
  <si>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</si>
  <si>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</si>
  <si>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</si>
  <si>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</si>
  <si>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</si>
  <si>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</si>
  <si>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</si>
  <si>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</si>
  <si>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</si>
  <si>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</si>
  <si>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</si>
  <si>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</si>
  <si>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</si>
  <si>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</si>
  <si>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</si>
  <si>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</si>
  <si>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</si>
  <si>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</si>
  <si>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</si>
  <si>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</si>
  <si>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</si>
  <si>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</si>
  <si>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</si>
  <si>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</si>
  <si>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</si>
  <si>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</si>
  <si>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</si>
  <si>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</si>
  <si>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</si>
  <si>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</si>
  <si>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</si>
  <si>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</si>
  <si>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</si>
  <si>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</si>
  <si>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</si>
  <si>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</si>
  <si>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</si>
  <si>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</si>
  <si>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</si>
  <si>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</si>
  <si>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</si>
  <si>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</si>
  <si>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</si>
  <si>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</si>
  <si>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</si>
  <si>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</si>
  <si>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</si>
  <si>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</si>
  <si>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</si>
  <si>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</si>
  <si>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</si>
  <si>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</si>
  <si>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</si>
  <si>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</si>
  <si>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</si>
  <si>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</si>
  <si>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</si>
  <si>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</si>
  <si>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</si>
  <si>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</si>
  <si>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</si>
  <si>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</si>
  <si>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</si>
  <si>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</si>
  <si>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</si>
  <si>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</si>
  <si>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</si>
  <si>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</si>
  <si>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</si>
  <si>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</si>
  <si>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</si>
  <si>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</si>
  <si>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</si>
  <si>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</si>
  <si>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</si>
  <si>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</si>
  <si>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</si>
  <si>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</si>
  <si>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</si>
  <si>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</si>
  <si>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</si>
  <si>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</si>
  <si>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</si>
  <si>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</si>
  <si>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</si>
  <si>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</si>
  <si>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</si>
  <si>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</si>
  <si>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</si>
  <si>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</si>
  <si>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</si>
  <si>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</si>
  <si>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</si>
  <si>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</si>
  <si>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</si>
  <si>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</si>
  <si>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</si>
  <si>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</si>
  <si>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</si>
  <si>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</si>
  <si>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</si>
  <si>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</si>
  <si>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</si>
  <si>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</si>
  <si>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</si>
  <si>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</si>
  <si>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</si>
  <si>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</si>
  <si>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</si>
  <si>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</si>
  <si>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</si>
  <si>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</si>
  <si>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</si>
  <si>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</si>
  <si>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</si>
  <si>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</si>
  <si>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</si>
  <si>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</si>
  <si>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</si>
  <si>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</si>
  <si>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</si>
  <si>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</si>
  <si>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</si>
  <si>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</si>
  <si>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</si>
  <si>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</si>
  <si>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</si>
  <si>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</si>
  <si>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</si>
  <si>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</si>
  <si>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</si>
  <si>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</si>
  <si>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</si>
  <si>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</si>
  <si>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</si>
  <si>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</si>
  <si>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</si>
  <si>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</si>
  <si>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</si>
  <si>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</si>
  <si>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</si>
  <si>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</si>
  <si>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</si>
  <si>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</si>
  <si>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</si>
  <si>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</si>
  <si>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</si>
  <si>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</si>
  <si>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</si>
  <si>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</si>
  <si>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</si>
  <si>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</si>
  <si>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</si>
  <si>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</si>
  <si>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</si>
  <si>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</si>
  <si>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</si>
  <si>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</si>
  <si>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</si>
  <si>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</si>
  <si>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</si>
  <si>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</si>
  <si>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</si>
  <si>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</si>
  <si>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</si>
  <si>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</si>
  <si>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</si>
  <si>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</si>
  <si>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</si>
  <si>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</si>
  <si>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母子家庭等対策総合支援事業</t>
    <rPh sb="0" eb="2">
      <t>ボシ</t>
    </rPh>
    <rPh sb="2" eb="4">
      <t>カテイ</t>
    </rPh>
    <rPh sb="4" eb="5">
      <t>トウ</t>
    </rPh>
    <rPh sb="5" eb="7">
      <t>タイサク</t>
    </rPh>
    <rPh sb="7" eb="9">
      <t>ソウゴウ</t>
    </rPh>
    <rPh sb="9" eb="11">
      <t>シエン</t>
    </rPh>
    <rPh sb="11" eb="13">
      <t>ジギョウ</t>
    </rPh>
    <phoneticPr fontId="5"/>
  </si>
  <si>
    <t>子ども家庭局</t>
    <rPh sb="0" eb="1">
      <t>コ</t>
    </rPh>
    <rPh sb="3" eb="5">
      <t>カテイ</t>
    </rPh>
    <rPh sb="5" eb="6">
      <t>キョク</t>
    </rPh>
    <phoneticPr fontId="5"/>
  </si>
  <si>
    <t>家庭福祉課母子家庭等自立支援室</t>
    <rPh sb="0" eb="5">
      <t>カテイフクシカ</t>
    </rPh>
    <rPh sb="5" eb="7">
      <t>ボシ</t>
    </rPh>
    <rPh sb="7" eb="9">
      <t>カテイ</t>
    </rPh>
    <rPh sb="9" eb="10">
      <t>トウ</t>
    </rPh>
    <rPh sb="10" eb="12">
      <t>ジリツ</t>
    </rPh>
    <rPh sb="12" eb="14">
      <t>シエン</t>
    </rPh>
    <rPh sb="14" eb="15">
      <t>シツ</t>
    </rPh>
    <phoneticPr fontId="5"/>
  </si>
  <si>
    <t>度会　哲賢</t>
    <rPh sb="0" eb="2">
      <t>ワタライ</t>
    </rPh>
    <rPh sb="3" eb="4">
      <t>テツ</t>
    </rPh>
    <rPh sb="4" eb="5">
      <t>ケン</t>
    </rPh>
    <phoneticPr fontId="5"/>
  </si>
  <si>
    <t>○</t>
  </si>
  <si>
    <t>母子及び父子並びに寡婦福祉法第45条</t>
    <rPh sb="0" eb="2">
      <t>ボシ</t>
    </rPh>
    <rPh sb="2" eb="3">
      <t>オヨ</t>
    </rPh>
    <rPh sb="4" eb="6">
      <t>フシ</t>
    </rPh>
    <rPh sb="6" eb="7">
      <t>ナラ</t>
    </rPh>
    <rPh sb="9" eb="11">
      <t>カフ</t>
    </rPh>
    <rPh sb="11" eb="14">
      <t>フクシホウ</t>
    </rPh>
    <rPh sb="14" eb="15">
      <t>ダイ</t>
    </rPh>
    <rPh sb="17" eb="18">
      <t>ジョウ</t>
    </rPh>
    <phoneticPr fontId="5"/>
  </si>
  <si>
    <t>(１)母子家庭等就業・自立支援事業　(実施主体：都道府県、市及び福祉事務所設置町村　　補助率：国１／２)
(２)ひとり親家庭等日常生活支援事業　(実施主体：都道府県及び市町村　　補助率：国１／２)
(３)ひとり親家庭等生活向上事業　(実施主体：都道府県及び市町村　　補助率：国１／２)
(４)母子家庭自立支援給付金及び父子家庭自立支援給付金　(実施主体：都道府県、市及び福祉事務所設置町村　　補助率：国３／４)
(５)ひとり親家庭高等学校卒業程度認定試験合格支援事業　(実施主体：都道府県、市及び福祉事務所設置町村　　補助率：国３／４)
(６)母子・父子自立支援プログラム策定事業　(実施主体：都道府県、市及び福祉事務所設置町村　　補助率：国１０／１０)
(７)ひとり親家庭への総合的な支援のための相談窓口強化事業　(実施主体：都道府県、市及び福祉事務所設置町村　　補助率：国１／２)</t>
    <rPh sb="3" eb="5">
      <t>ボシ</t>
    </rPh>
    <rPh sb="5" eb="7">
      <t>カテイ</t>
    </rPh>
    <rPh sb="7" eb="8">
      <t>トウ</t>
    </rPh>
    <rPh sb="8" eb="10">
      <t>シュウギョウ</t>
    </rPh>
    <rPh sb="11" eb="13">
      <t>ジリツ</t>
    </rPh>
    <rPh sb="13" eb="15">
      <t>シエン</t>
    </rPh>
    <rPh sb="15" eb="17">
      <t>ジギョウ</t>
    </rPh>
    <rPh sb="19" eb="21">
      <t>ジッシ</t>
    </rPh>
    <rPh sb="21" eb="23">
      <t>シュタイ</t>
    </rPh>
    <rPh sb="24" eb="28">
      <t>トドウフケン</t>
    </rPh>
    <rPh sb="29" eb="30">
      <t>シ</t>
    </rPh>
    <rPh sb="30" eb="31">
      <t>オヨ</t>
    </rPh>
    <rPh sb="32" eb="34">
      <t>フクシ</t>
    </rPh>
    <rPh sb="34" eb="37">
      <t>ジムショ</t>
    </rPh>
    <rPh sb="37" eb="39">
      <t>セッチ</t>
    </rPh>
    <rPh sb="39" eb="41">
      <t>チョウソン</t>
    </rPh>
    <rPh sb="43" eb="46">
      <t>ホジョリツ</t>
    </rPh>
    <rPh sb="47" eb="48">
      <t>クニ</t>
    </rPh>
    <rPh sb="59" eb="60">
      <t>オヤ</t>
    </rPh>
    <rPh sb="60" eb="62">
      <t>カテイ</t>
    </rPh>
    <rPh sb="62" eb="63">
      <t>トウ</t>
    </rPh>
    <rPh sb="63" eb="65">
      <t>ニチジョウ</t>
    </rPh>
    <rPh sb="65" eb="67">
      <t>セイカツ</t>
    </rPh>
    <rPh sb="67" eb="69">
      <t>シエン</t>
    </rPh>
    <rPh sb="69" eb="71">
      <t>ジギョウ</t>
    </rPh>
    <rPh sb="73" eb="75">
      <t>ジッシ</t>
    </rPh>
    <rPh sb="75" eb="77">
      <t>シュタイ</t>
    </rPh>
    <rPh sb="78" eb="82">
      <t>トドウフケン</t>
    </rPh>
    <rPh sb="82" eb="83">
      <t>オヨ</t>
    </rPh>
    <rPh sb="84" eb="87">
      <t>シチョウソン</t>
    </rPh>
    <rPh sb="89" eb="92">
      <t>ホジョリツ</t>
    </rPh>
    <rPh sb="93" eb="94">
      <t>クニ</t>
    </rPh>
    <rPh sb="105" eb="106">
      <t>オヤ</t>
    </rPh>
    <rPh sb="106" eb="108">
      <t>カテイ</t>
    </rPh>
    <rPh sb="108" eb="109">
      <t>トウ</t>
    </rPh>
    <rPh sb="109" eb="111">
      <t>セイカツ</t>
    </rPh>
    <rPh sb="111" eb="113">
      <t>コウジョウ</t>
    </rPh>
    <rPh sb="113" eb="115">
      <t>ジギョウ</t>
    </rPh>
    <rPh sb="126" eb="127">
      <t>オヨ</t>
    </rPh>
    <rPh sb="146" eb="148">
      <t>ボシ</t>
    </rPh>
    <rPh sb="148" eb="150">
      <t>カテイ</t>
    </rPh>
    <rPh sb="150" eb="152">
      <t>ジリツ</t>
    </rPh>
    <rPh sb="152" eb="154">
      <t>シエン</t>
    </rPh>
    <rPh sb="154" eb="157">
      <t>キュウフキン</t>
    </rPh>
    <rPh sb="157" eb="158">
      <t>オヨ</t>
    </rPh>
    <rPh sb="159" eb="161">
      <t>フシ</t>
    </rPh>
    <rPh sb="161" eb="163">
      <t>カテイ</t>
    </rPh>
    <rPh sb="163" eb="165">
      <t>ジリツ</t>
    </rPh>
    <rPh sb="165" eb="167">
      <t>シエン</t>
    </rPh>
    <rPh sb="167" eb="170">
      <t>キュウフキン</t>
    </rPh>
    <rPh sb="183" eb="184">
      <t>オヨ</t>
    </rPh>
    <rPh sb="212" eb="213">
      <t>オヤ</t>
    </rPh>
    <rPh sb="213" eb="215">
      <t>カテイ</t>
    </rPh>
    <rPh sb="215" eb="217">
      <t>コウトウ</t>
    </rPh>
    <rPh sb="217" eb="219">
      <t>ガッコウ</t>
    </rPh>
    <rPh sb="219" eb="221">
      <t>ソツギョウ</t>
    </rPh>
    <rPh sb="221" eb="223">
      <t>テイド</t>
    </rPh>
    <rPh sb="223" eb="225">
      <t>ニンテイ</t>
    </rPh>
    <rPh sb="225" eb="227">
      <t>シケン</t>
    </rPh>
    <rPh sb="227" eb="229">
      <t>ゴウカク</t>
    </rPh>
    <rPh sb="229" eb="231">
      <t>シエン</t>
    </rPh>
    <rPh sb="231" eb="233">
      <t>ジギョウ</t>
    </rPh>
    <rPh sb="246" eb="247">
      <t>オヨ</t>
    </rPh>
    <rPh sb="272" eb="274">
      <t>ボシ</t>
    </rPh>
    <rPh sb="275" eb="277">
      <t>フシ</t>
    </rPh>
    <rPh sb="277" eb="279">
      <t>ジリツ</t>
    </rPh>
    <rPh sb="279" eb="281">
      <t>シエン</t>
    </rPh>
    <rPh sb="286" eb="288">
      <t>サクテイ</t>
    </rPh>
    <rPh sb="288" eb="290">
      <t>ジギョウ</t>
    </rPh>
    <rPh sb="303" eb="304">
      <t>オヨ</t>
    </rPh>
    <rPh sb="334" eb="335">
      <t>オヤ</t>
    </rPh>
    <rPh sb="335" eb="337">
      <t>カテイ</t>
    </rPh>
    <rPh sb="339" eb="342">
      <t>ソウゴウテキ</t>
    </rPh>
    <rPh sb="343" eb="345">
      <t>シエン</t>
    </rPh>
    <rPh sb="349" eb="351">
      <t>ソウダン</t>
    </rPh>
    <rPh sb="351" eb="353">
      <t>マドグチ</t>
    </rPh>
    <rPh sb="353" eb="355">
      <t>キョウカ</t>
    </rPh>
    <rPh sb="355" eb="357">
      <t>ジギョウ</t>
    </rPh>
    <rPh sb="370" eb="371">
      <t>オヨ</t>
    </rPh>
    <phoneticPr fontId="5"/>
  </si>
  <si>
    <t>-</t>
  </si>
  <si>
    <t>母子家庭等対策費補助金</t>
    <rPh sb="7" eb="8">
      <t>ヒ</t>
    </rPh>
    <rPh sb="8" eb="11">
      <t>ホジョキン</t>
    </rPh>
    <phoneticPr fontId="5"/>
  </si>
  <si>
    <t>母子家庭等就業・自立支援事業による就業</t>
    <rPh sb="0" eb="2">
      <t>ボシ</t>
    </rPh>
    <rPh sb="2" eb="4">
      <t>カテイ</t>
    </rPh>
    <rPh sb="4" eb="5">
      <t>トウ</t>
    </rPh>
    <rPh sb="5" eb="7">
      <t>シュウギョウ</t>
    </rPh>
    <rPh sb="8" eb="10">
      <t>ジリツ</t>
    </rPh>
    <rPh sb="10" eb="12">
      <t>シエン</t>
    </rPh>
    <rPh sb="12" eb="14">
      <t>ジギョウ</t>
    </rPh>
    <rPh sb="17" eb="19">
      <t>シュウギョウ</t>
    </rPh>
    <phoneticPr fontId="5"/>
  </si>
  <si>
    <t>就業件数</t>
    <rPh sb="0" eb="2">
      <t>シュウギョウ</t>
    </rPh>
    <rPh sb="2" eb="4">
      <t>ケンスウ</t>
    </rPh>
    <phoneticPr fontId="5"/>
  </si>
  <si>
    <t>件</t>
    <rPh sb="0" eb="1">
      <t>ケン</t>
    </rPh>
    <phoneticPr fontId="5"/>
  </si>
  <si>
    <t>-</t>
    <phoneticPr fontId="5"/>
  </si>
  <si>
    <t>-</t>
    <phoneticPr fontId="5"/>
  </si>
  <si>
    <t>-</t>
    <phoneticPr fontId="5"/>
  </si>
  <si>
    <t>平成28年度母子家庭の母及び父子家庭の父の自立支援施策の実施状況　(厚生労働省子ども家庭局家庭福祉課母子家庭等自立支援室)</t>
    <rPh sb="0" eb="2">
      <t>ヘイセイ</t>
    </rPh>
    <rPh sb="4" eb="6">
      <t>ネンド</t>
    </rPh>
    <rPh sb="6" eb="8">
      <t>ボシ</t>
    </rPh>
    <rPh sb="8" eb="10">
      <t>カテイ</t>
    </rPh>
    <rPh sb="11" eb="12">
      <t>ハハ</t>
    </rPh>
    <rPh sb="12" eb="13">
      <t>オヨ</t>
    </rPh>
    <rPh sb="14" eb="16">
      <t>フシ</t>
    </rPh>
    <rPh sb="16" eb="18">
      <t>カテイ</t>
    </rPh>
    <rPh sb="19" eb="20">
      <t>チチ</t>
    </rPh>
    <rPh sb="21" eb="23">
      <t>ジリツ</t>
    </rPh>
    <rPh sb="23" eb="25">
      <t>シエン</t>
    </rPh>
    <rPh sb="25" eb="27">
      <t>セサク</t>
    </rPh>
    <rPh sb="28" eb="30">
      <t>ジッシ</t>
    </rPh>
    <rPh sb="30" eb="32">
      <t>ジョウキョウ</t>
    </rPh>
    <rPh sb="34" eb="36">
      <t>コウセイ</t>
    </rPh>
    <rPh sb="36" eb="39">
      <t>ロウドウショウ</t>
    </rPh>
    <rPh sb="39" eb="40">
      <t>コ</t>
    </rPh>
    <rPh sb="42" eb="44">
      <t>カテイ</t>
    </rPh>
    <rPh sb="44" eb="45">
      <t>キョク</t>
    </rPh>
    <rPh sb="45" eb="50">
      <t>カテイフクシカ</t>
    </rPh>
    <rPh sb="50" eb="52">
      <t>ボシ</t>
    </rPh>
    <rPh sb="52" eb="54">
      <t>カテイ</t>
    </rPh>
    <rPh sb="54" eb="55">
      <t>トウ</t>
    </rPh>
    <rPh sb="55" eb="57">
      <t>ジリツ</t>
    </rPh>
    <rPh sb="57" eb="59">
      <t>シエン</t>
    </rPh>
    <rPh sb="59" eb="60">
      <t>シツ</t>
    </rPh>
    <phoneticPr fontId="5"/>
  </si>
  <si>
    <t>母子・父子自立支援プログラム策定事業の効果</t>
    <rPh sb="0" eb="2">
      <t>ボシ</t>
    </rPh>
    <rPh sb="3" eb="5">
      <t>フシ</t>
    </rPh>
    <rPh sb="5" eb="7">
      <t>ジリツ</t>
    </rPh>
    <rPh sb="7" eb="9">
      <t>シエン</t>
    </rPh>
    <rPh sb="14" eb="16">
      <t>サクテイ</t>
    </rPh>
    <rPh sb="16" eb="18">
      <t>ジギョウ</t>
    </rPh>
    <rPh sb="19" eb="21">
      <t>コウカ</t>
    </rPh>
    <phoneticPr fontId="5"/>
  </si>
  <si>
    <t>高等職業訓練促進給付金等事業により資格取得を促進</t>
    <rPh sb="0" eb="2">
      <t>コウトウ</t>
    </rPh>
    <rPh sb="2" eb="4">
      <t>ショクギョウ</t>
    </rPh>
    <rPh sb="4" eb="6">
      <t>クンレン</t>
    </rPh>
    <rPh sb="6" eb="8">
      <t>ソクシン</t>
    </rPh>
    <rPh sb="8" eb="11">
      <t>キュウフキン</t>
    </rPh>
    <rPh sb="11" eb="12">
      <t>トウ</t>
    </rPh>
    <rPh sb="12" eb="14">
      <t>ジギョウ</t>
    </rPh>
    <rPh sb="17" eb="19">
      <t>シカク</t>
    </rPh>
    <rPh sb="19" eb="21">
      <t>シュトク</t>
    </rPh>
    <rPh sb="22" eb="24">
      <t>ソクシン</t>
    </rPh>
    <phoneticPr fontId="5"/>
  </si>
  <si>
    <t>-</t>
    <phoneticPr fontId="5"/>
  </si>
  <si>
    <t>平成28年度母子家庭の母等の就業実績等調査</t>
  </si>
  <si>
    <t>平成28年度母子家庭の母等の就業実績等調査</t>
    <phoneticPr fontId="5"/>
  </si>
  <si>
    <t>高等職業訓練促進給付金等事業による就業</t>
    <rPh sb="0" eb="2">
      <t>コウトウ</t>
    </rPh>
    <rPh sb="2" eb="4">
      <t>ショクギョウ</t>
    </rPh>
    <rPh sb="4" eb="6">
      <t>クンレン</t>
    </rPh>
    <rPh sb="6" eb="8">
      <t>ソクシン</t>
    </rPh>
    <rPh sb="8" eb="11">
      <t>キュウフキン</t>
    </rPh>
    <rPh sb="11" eb="12">
      <t>トウ</t>
    </rPh>
    <rPh sb="12" eb="14">
      <t>ジギョウ</t>
    </rPh>
    <rPh sb="17" eb="19">
      <t>シュウギョウ</t>
    </rPh>
    <phoneticPr fontId="5"/>
  </si>
  <si>
    <t>母子家庭等就業・自立支援事業による就業相談件数</t>
    <rPh sb="0" eb="2">
      <t>ボシ</t>
    </rPh>
    <rPh sb="2" eb="4">
      <t>カテイ</t>
    </rPh>
    <rPh sb="4" eb="5">
      <t>トウ</t>
    </rPh>
    <rPh sb="5" eb="7">
      <t>シュウギョウ</t>
    </rPh>
    <rPh sb="8" eb="10">
      <t>ジリツ</t>
    </rPh>
    <rPh sb="10" eb="12">
      <t>シエン</t>
    </rPh>
    <rPh sb="12" eb="14">
      <t>ジギョウ</t>
    </rPh>
    <rPh sb="17" eb="19">
      <t>シュウギョウ</t>
    </rPh>
    <rPh sb="19" eb="21">
      <t>ソウダン</t>
    </rPh>
    <rPh sb="21" eb="23">
      <t>ケンスウ</t>
    </rPh>
    <phoneticPr fontId="5"/>
  </si>
  <si>
    <t>-</t>
    <phoneticPr fontId="5"/>
  </si>
  <si>
    <t>母子・父子自立支援プログラムの策定件数</t>
    <rPh sb="0" eb="2">
      <t>ボシ</t>
    </rPh>
    <rPh sb="3" eb="5">
      <t>フシ</t>
    </rPh>
    <rPh sb="5" eb="7">
      <t>ジリツ</t>
    </rPh>
    <rPh sb="7" eb="9">
      <t>シエン</t>
    </rPh>
    <rPh sb="15" eb="17">
      <t>サクテイ</t>
    </rPh>
    <rPh sb="17" eb="19">
      <t>ケンスウ</t>
    </rPh>
    <phoneticPr fontId="5"/>
  </si>
  <si>
    <t>高等職業訓練促進給付金等事業の支給件数</t>
    <rPh sb="0" eb="2">
      <t>コウトウ</t>
    </rPh>
    <rPh sb="2" eb="4">
      <t>ショクギョウ</t>
    </rPh>
    <rPh sb="4" eb="6">
      <t>クンレン</t>
    </rPh>
    <rPh sb="6" eb="8">
      <t>ソクシン</t>
    </rPh>
    <rPh sb="8" eb="11">
      <t>キュウフキン</t>
    </rPh>
    <rPh sb="11" eb="12">
      <t>トウ</t>
    </rPh>
    <rPh sb="12" eb="14">
      <t>ジギョウ</t>
    </rPh>
    <rPh sb="15" eb="17">
      <t>シキュウ</t>
    </rPh>
    <rPh sb="17" eb="19">
      <t>ケンスウ</t>
    </rPh>
    <phoneticPr fontId="5"/>
  </si>
  <si>
    <t>交付申請数</t>
    <rPh sb="0" eb="2">
      <t>コウフ</t>
    </rPh>
    <rPh sb="2" eb="5">
      <t>シンセイスウ</t>
    </rPh>
    <phoneticPr fontId="5"/>
  </si>
  <si>
    <t>執行額(Ｘ)／交付申請件数(Ｙ)　　　　　　　　　　　　　　</t>
    <rPh sb="0" eb="2">
      <t>シッコウ</t>
    </rPh>
    <rPh sb="2" eb="3">
      <t>ガク</t>
    </rPh>
    <rPh sb="7" eb="9">
      <t>コウフ</t>
    </rPh>
    <rPh sb="9" eb="11">
      <t>シンセイ</t>
    </rPh>
    <rPh sb="11" eb="13">
      <t>ケンスウ</t>
    </rPh>
    <phoneticPr fontId="5"/>
  </si>
  <si>
    <t>円</t>
    <rPh sb="0" eb="1">
      <t>エン</t>
    </rPh>
    <phoneticPr fontId="5"/>
  </si>
  <si>
    <t>　Ｘ/Ｙ</t>
  </si>
  <si>
    <t>8,867,000千円／873件</t>
    <rPh sb="9" eb="11">
      <t>センエン</t>
    </rPh>
    <rPh sb="15" eb="16">
      <t>ケン</t>
    </rPh>
    <phoneticPr fontId="5"/>
  </si>
  <si>
    <t>14,724,316千円／950件</t>
    <rPh sb="10" eb="12">
      <t>センエン</t>
    </rPh>
    <rPh sb="16" eb="17">
      <t>ケン</t>
    </rPh>
    <phoneticPr fontId="5"/>
  </si>
  <si>
    <t>8,735,621千円／872件</t>
    <rPh sb="9" eb="11">
      <t>センエン</t>
    </rPh>
    <rPh sb="15" eb="16">
      <t>ケン</t>
    </rPh>
    <phoneticPr fontId="5"/>
  </si>
  <si>
    <t>12,226,492千円／872件</t>
    <rPh sb="10" eb="12">
      <t>センエン</t>
    </rPh>
    <rPh sb="16" eb="17">
      <t>ケン</t>
    </rPh>
    <phoneticPr fontId="5"/>
  </si>
  <si>
    <t>高等職業訓練促進給付金等事業のうち資格取得者に占める就業者の割合</t>
    <rPh sb="0" eb="2">
      <t>コウトウ</t>
    </rPh>
    <rPh sb="2" eb="4">
      <t>ショクギョウ</t>
    </rPh>
    <rPh sb="4" eb="6">
      <t>クンレン</t>
    </rPh>
    <rPh sb="6" eb="8">
      <t>ソクシン</t>
    </rPh>
    <rPh sb="8" eb="12">
      <t>キュウフキンナド</t>
    </rPh>
    <rPh sb="12" eb="14">
      <t>ジギョウ</t>
    </rPh>
    <rPh sb="17" eb="19">
      <t>シカク</t>
    </rPh>
    <rPh sb="19" eb="21">
      <t>シュトク</t>
    </rPh>
    <rPh sb="21" eb="22">
      <t>シャ</t>
    </rPh>
    <rPh sb="23" eb="24">
      <t>シ</t>
    </rPh>
    <rPh sb="26" eb="29">
      <t>シュウギョウシャ</t>
    </rPh>
    <rPh sb="30" eb="32">
      <t>ワリアイ</t>
    </rPh>
    <phoneticPr fontId="5"/>
  </si>
  <si>
    <t>-</t>
    <phoneticPr fontId="5"/>
  </si>
  <si>
    <t>-</t>
    <phoneticPr fontId="5"/>
  </si>
  <si>
    <t>－</t>
  </si>
  <si>
    <t>－</t>
    <phoneticPr fontId="5"/>
  </si>
  <si>
    <t>高等職業訓練促進給付金の支給等、ひとり親家庭に総合的な支援を実施することにより、ひとり親家庭の自立支援に寄与する。</t>
    <rPh sb="0" eb="2">
      <t>コウトウ</t>
    </rPh>
    <rPh sb="2" eb="4">
      <t>ショクギョウ</t>
    </rPh>
    <rPh sb="4" eb="6">
      <t>クンレン</t>
    </rPh>
    <rPh sb="6" eb="8">
      <t>ソクシン</t>
    </rPh>
    <rPh sb="8" eb="11">
      <t>キュウフキン</t>
    </rPh>
    <rPh sb="12" eb="14">
      <t>シキュウ</t>
    </rPh>
    <rPh sb="14" eb="15">
      <t>トウ</t>
    </rPh>
    <rPh sb="19" eb="20">
      <t>オヤ</t>
    </rPh>
    <rPh sb="20" eb="22">
      <t>カテイ</t>
    </rPh>
    <rPh sb="23" eb="26">
      <t>ソウゴウテキ</t>
    </rPh>
    <rPh sb="27" eb="29">
      <t>シエン</t>
    </rPh>
    <rPh sb="30" eb="32">
      <t>ジッシ</t>
    </rPh>
    <rPh sb="43" eb="44">
      <t>オヤ</t>
    </rPh>
    <rPh sb="44" eb="46">
      <t>カテイ</t>
    </rPh>
    <rPh sb="47" eb="49">
      <t>ジリツ</t>
    </rPh>
    <rPh sb="49" eb="51">
      <t>シエン</t>
    </rPh>
    <rPh sb="52" eb="54">
      <t>キヨ</t>
    </rPh>
    <phoneticPr fontId="5"/>
  </si>
  <si>
    <t>-</t>
    <phoneticPr fontId="5"/>
  </si>
  <si>
    <t>－</t>
    <phoneticPr fontId="5"/>
  </si>
  <si>
    <t>母子家庭の母等の子育て・生活支援、就業支援を実施するための経費であり、厳しい生活環境にある母子家庭等の自立のために様々な支援のニーズは高い。そうした中にあって、成果の実績は例年90％以上で推移しており、的確に反映している。</t>
    <rPh sb="0" eb="2">
      <t>ボシ</t>
    </rPh>
    <rPh sb="2" eb="4">
      <t>カテイ</t>
    </rPh>
    <rPh sb="5" eb="6">
      <t>ハハ</t>
    </rPh>
    <rPh sb="6" eb="7">
      <t>トウ</t>
    </rPh>
    <rPh sb="8" eb="10">
      <t>コソダ</t>
    </rPh>
    <rPh sb="12" eb="14">
      <t>セイカツ</t>
    </rPh>
    <rPh sb="14" eb="16">
      <t>シエン</t>
    </rPh>
    <rPh sb="17" eb="19">
      <t>シュウギョウ</t>
    </rPh>
    <rPh sb="19" eb="21">
      <t>シエン</t>
    </rPh>
    <rPh sb="22" eb="24">
      <t>ジッシ</t>
    </rPh>
    <rPh sb="29" eb="31">
      <t>ケイヒ</t>
    </rPh>
    <rPh sb="35" eb="36">
      <t>キビ</t>
    </rPh>
    <rPh sb="38" eb="40">
      <t>セイカツ</t>
    </rPh>
    <rPh sb="40" eb="42">
      <t>カンキョウ</t>
    </rPh>
    <rPh sb="45" eb="47">
      <t>ボシ</t>
    </rPh>
    <rPh sb="47" eb="49">
      <t>カテイ</t>
    </rPh>
    <rPh sb="49" eb="50">
      <t>トウ</t>
    </rPh>
    <rPh sb="51" eb="53">
      <t>ジリツ</t>
    </rPh>
    <rPh sb="57" eb="59">
      <t>サマザマ</t>
    </rPh>
    <rPh sb="60" eb="62">
      <t>シエン</t>
    </rPh>
    <rPh sb="67" eb="68">
      <t>タカ</t>
    </rPh>
    <rPh sb="74" eb="75">
      <t>ナカ</t>
    </rPh>
    <rPh sb="80" eb="82">
      <t>セイカ</t>
    </rPh>
    <rPh sb="83" eb="85">
      <t>ジッセキ</t>
    </rPh>
    <rPh sb="86" eb="88">
      <t>レイネン</t>
    </rPh>
    <rPh sb="91" eb="93">
      <t>イジョウ</t>
    </rPh>
    <rPh sb="94" eb="96">
      <t>スイイ</t>
    </rPh>
    <rPh sb="101" eb="103">
      <t>テキカク</t>
    </rPh>
    <rPh sb="104" eb="106">
      <t>ハンエイ</t>
    </rPh>
    <phoneticPr fontId="5"/>
  </si>
  <si>
    <t>母子及び父子並びに寡婦福祉法第3条において、国は母子家庭等及び寡婦の福祉を増進する責務を有しており、また同法第45条により、国の補助が定められているものであるため、国で実施すべき事業である。</t>
    <rPh sb="0" eb="2">
      <t>ボシ</t>
    </rPh>
    <rPh sb="2" eb="3">
      <t>オヨ</t>
    </rPh>
    <rPh sb="4" eb="6">
      <t>フシ</t>
    </rPh>
    <rPh sb="6" eb="7">
      <t>ナラ</t>
    </rPh>
    <rPh sb="9" eb="11">
      <t>カフ</t>
    </rPh>
    <rPh sb="11" eb="14">
      <t>フクシホウ</t>
    </rPh>
    <rPh sb="14" eb="15">
      <t>ダイ</t>
    </rPh>
    <rPh sb="16" eb="17">
      <t>ジョウ</t>
    </rPh>
    <rPh sb="22" eb="23">
      <t>クニ</t>
    </rPh>
    <rPh sb="24" eb="26">
      <t>ボシ</t>
    </rPh>
    <rPh sb="26" eb="28">
      <t>カテイ</t>
    </rPh>
    <rPh sb="28" eb="29">
      <t>トウ</t>
    </rPh>
    <rPh sb="29" eb="30">
      <t>オヨ</t>
    </rPh>
    <rPh sb="31" eb="33">
      <t>カフ</t>
    </rPh>
    <rPh sb="34" eb="36">
      <t>フクシ</t>
    </rPh>
    <rPh sb="37" eb="39">
      <t>ゾウシン</t>
    </rPh>
    <rPh sb="41" eb="43">
      <t>セキム</t>
    </rPh>
    <rPh sb="44" eb="45">
      <t>ユウ</t>
    </rPh>
    <rPh sb="52" eb="54">
      <t>ドウホウ</t>
    </rPh>
    <rPh sb="54" eb="55">
      <t>ダイ</t>
    </rPh>
    <rPh sb="57" eb="58">
      <t>ジョウ</t>
    </rPh>
    <rPh sb="62" eb="63">
      <t>クニ</t>
    </rPh>
    <rPh sb="64" eb="66">
      <t>ホジョ</t>
    </rPh>
    <rPh sb="67" eb="68">
      <t>サダ</t>
    </rPh>
    <rPh sb="82" eb="83">
      <t>クニ</t>
    </rPh>
    <rPh sb="84" eb="86">
      <t>ジッシ</t>
    </rPh>
    <rPh sb="89" eb="91">
      <t>ジギョウ</t>
    </rPh>
    <phoneticPr fontId="5"/>
  </si>
  <si>
    <t>母子家庭の母等の子育て・生活支援、就業支援を実施することは、母子家庭等の自立を支援するために必要である。また、平成27年4月には子どもの未来応援国民運動において母子家庭等の自立を応援していく必要があるとされており、優先度の高い事業である。</t>
    <rPh sb="0" eb="2">
      <t>ボシ</t>
    </rPh>
    <rPh sb="2" eb="4">
      <t>カテイ</t>
    </rPh>
    <rPh sb="5" eb="6">
      <t>ハハ</t>
    </rPh>
    <rPh sb="6" eb="7">
      <t>トウ</t>
    </rPh>
    <rPh sb="8" eb="10">
      <t>コソダ</t>
    </rPh>
    <rPh sb="12" eb="14">
      <t>セイカツ</t>
    </rPh>
    <rPh sb="14" eb="16">
      <t>シエン</t>
    </rPh>
    <rPh sb="17" eb="19">
      <t>シュウギョウ</t>
    </rPh>
    <rPh sb="19" eb="21">
      <t>シエン</t>
    </rPh>
    <rPh sb="22" eb="24">
      <t>ジッシ</t>
    </rPh>
    <rPh sb="30" eb="32">
      <t>ボシ</t>
    </rPh>
    <rPh sb="32" eb="34">
      <t>カテイ</t>
    </rPh>
    <rPh sb="34" eb="35">
      <t>トウ</t>
    </rPh>
    <rPh sb="36" eb="38">
      <t>ジリツ</t>
    </rPh>
    <rPh sb="39" eb="41">
      <t>シエン</t>
    </rPh>
    <rPh sb="46" eb="48">
      <t>ヒツヨウ</t>
    </rPh>
    <rPh sb="55" eb="57">
      <t>ヘイセイ</t>
    </rPh>
    <rPh sb="59" eb="60">
      <t>ネン</t>
    </rPh>
    <rPh sb="61" eb="62">
      <t>ガツ</t>
    </rPh>
    <rPh sb="64" eb="65">
      <t>コ</t>
    </rPh>
    <rPh sb="68" eb="70">
      <t>ミライ</t>
    </rPh>
    <rPh sb="70" eb="72">
      <t>オウエン</t>
    </rPh>
    <rPh sb="72" eb="74">
      <t>コクミン</t>
    </rPh>
    <rPh sb="74" eb="76">
      <t>ウンドウ</t>
    </rPh>
    <rPh sb="80" eb="82">
      <t>ボシ</t>
    </rPh>
    <rPh sb="82" eb="84">
      <t>カテイ</t>
    </rPh>
    <rPh sb="84" eb="85">
      <t>トウ</t>
    </rPh>
    <rPh sb="86" eb="88">
      <t>ジリツ</t>
    </rPh>
    <rPh sb="89" eb="91">
      <t>オウエン</t>
    </rPh>
    <rPh sb="95" eb="97">
      <t>ヒツヨウ</t>
    </rPh>
    <rPh sb="107" eb="110">
      <t>ユウセンド</t>
    </rPh>
    <rPh sb="111" eb="112">
      <t>タカ</t>
    </rPh>
    <rPh sb="113" eb="115">
      <t>ジギョウ</t>
    </rPh>
    <phoneticPr fontId="5"/>
  </si>
  <si>
    <t>‐</t>
  </si>
  <si>
    <t>無</t>
  </si>
  <si>
    <t>－</t>
    <phoneticPr fontId="5"/>
  </si>
  <si>
    <t>母子家庭等の自立を支援するために必要な経費を補助するものであり、国として妥当な水準を設定している。</t>
    <rPh sb="0" eb="2">
      <t>ボシ</t>
    </rPh>
    <rPh sb="2" eb="4">
      <t>カテイ</t>
    </rPh>
    <rPh sb="4" eb="5">
      <t>トウ</t>
    </rPh>
    <rPh sb="6" eb="8">
      <t>ジリツ</t>
    </rPh>
    <rPh sb="9" eb="11">
      <t>シエン</t>
    </rPh>
    <rPh sb="16" eb="18">
      <t>ヒツヨウ</t>
    </rPh>
    <rPh sb="19" eb="21">
      <t>ケイヒ</t>
    </rPh>
    <rPh sb="22" eb="24">
      <t>ホジョ</t>
    </rPh>
    <rPh sb="32" eb="33">
      <t>クニ</t>
    </rPh>
    <rPh sb="36" eb="38">
      <t>ダトウ</t>
    </rPh>
    <rPh sb="39" eb="41">
      <t>スイジュン</t>
    </rPh>
    <rPh sb="42" eb="44">
      <t>セッテイ</t>
    </rPh>
    <phoneticPr fontId="5"/>
  </si>
  <si>
    <t>－</t>
    <phoneticPr fontId="5"/>
  </si>
  <si>
    <t>交付要綱において、本事業の実施に必要な経費に限定している。</t>
    <rPh sb="0" eb="2">
      <t>コウフ</t>
    </rPh>
    <rPh sb="2" eb="4">
      <t>ヨウコウ</t>
    </rPh>
    <rPh sb="9" eb="10">
      <t>ホン</t>
    </rPh>
    <rPh sb="10" eb="12">
      <t>ジギョウ</t>
    </rPh>
    <rPh sb="13" eb="15">
      <t>ジッシ</t>
    </rPh>
    <rPh sb="16" eb="18">
      <t>ヒツヨウ</t>
    </rPh>
    <rPh sb="19" eb="21">
      <t>ケイヒ</t>
    </rPh>
    <rPh sb="22" eb="24">
      <t>ゲンテイ</t>
    </rPh>
    <phoneticPr fontId="5"/>
  </si>
  <si>
    <t>ひとり親家庭日常生活支援事業など各自治体からの申請額が見込みを下回ったため。</t>
    <rPh sb="3" eb="4">
      <t>オヤ</t>
    </rPh>
    <rPh sb="4" eb="6">
      <t>カテイ</t>
    </rPh>
    <rPh sb="6" eb="8">
      <t>ニチジョウ</t>
    </rPh>
    <rPh sb="8" eb="10">
      <t>セイカツ</t>
    </rPh>
    <rPh sb="10" eb="12">
      <t>シエン</t>
    </rPh>
    <rPh sb="12" eb="14">
      <t>ジギョウ</t>
    </rPh>
    <rPh sb="16" eb="17">
      <t>カク</t>
    </rPh>
    <rPh sb="17" eb="20">
      <t>ジチタイ</t>
    </rPh>
    <rPh sb="23" eb="25">
      <t>シンセイ</t>
    </rPh>
    <rPh sb="25" eb="26">
      <t>ガク</t>
    </rPh>
    <rPh sb="27" eb="29">
      <t>ミコ</t>
    </rPh>
    <rPh sb="31" eb="33">
      <t>シタマワ</t>
    </rPh>
    <phoneticPr fontId="5"/>
  </si>
  <si>
    <t>例年成果目標に対する達成度は90%以上で推移していることから、成果目標に見合ったものとなっている。</t>
    <phoneticPr fontId="5"/>
  </si>
  <si>
    <t>安定的に実績があるため見込みにあったものとなっている。</t>
    <rPh sb="0" eb="3">
      <t>アンテイテキ</t>
    </rPh>
    <rPh sb="4" eb="6">
      <t>ジッセキ</t>
    </rPh>
    <rPh sb="11" eb="13">
      <t>ミコ</t>
    </rPh>
    <phoneticPr fontId="5"/>
  </si>
  <si>
    <t>母子家庭等自立支援対策費</t>
    <rPh sb="0" eb="2">
      <t>ボシ</t>
    </rPh>
    <rPh sb="2" eb="4">
      <t>カテイ</t>
    </rPh>
    <rPh sb="4" eb="5">
      <t>トウ</t>
    </rPh>
    <rPh sb="5" eb="7">
      <t>ジリツ</t>
    </rPh>
    <rPh sb="7" eb="9">
      <t>シエン</t>
    </rPh>
    <rPh sb="9" eb="12">
      <t>タイサクヒ</t>
    </rPh>
    <phoneticPr fontId="5"/>
  </si>
  <si>
    <t>母子家庭等自立促進基盤事業</t>
  </si>
  <si>
    <t>－</t>
    <phoneticPr fontId="5"/>
  </si>
  <si>
    <t>373</t>
    <phoneticPr fontId="5"/>
  </si>
  <si>
    <t>321</t>
    <phoneticPr fontId="5"/>
  </si>
  <si>
    <t>684</t>
    <phoneticPr fontId="5"/>
  </si>
  <si>
    <t>687</t>
    <phoneticPr fontId="5"/>
  </si>
  <si>
    <t>701</t>
    <phoneticPr fontId="5"/>
  </si>
  <si>
    <t>670</t>
    <phoneticPr fontId="5"/>
  </si>
  <si>
    <t>－</t>
    <phoneticPr fontId="5"/>
  </si>
  <si>
    <t>-</t>
    <phoneticPr fontId="5"/>
  </si>
  <si>
    <t>－</t>
    <phoneticPr fontId="5"/>
  </si>
  <si>
    <t>補助金等交付</t>
  </si>
  <si>
    <t>-</t>
    <phoneticPr fontId="5"/>
  </si>
  <si>
    <t>－</t>
    <phoneticPr fontId="5"/>
  </si>
  <si>
    <t>母子家庭等就業・自立支援センター事業</t>
  </si>
  <si>
    <t>ひとり親家庭等生活向上事業</t>
  </si>
  <si>
    <t>母子家庭自立支援給付金事業及び父子家庭自立支援給付金事業</t>
    <phoneticPr fontId="5"/>
  </si>
  <si>
    <t>母子家庭等就業・自立支援センター事業</t>
    <phoneticPr fontId="5"/>
  </si>
  <si>
    <t>ひとり親家庭等生活向上事業</t>
    <phoneticPr fontId="5"/>
  </si>
  <si>
    <t>ひとり親家庭高等学校卒業程度認定試験合格支援事業</t>
    <phoneticPr fontId="5"/>
  </si>
  <si>
    <t>母子・父子自立支援プログラム策定等事業</t>
    <phoneticPr fontId="5"/>
  </si>
  <si>
    <t>ひとり親家庭高等学校卒業程度認定試験合格支援事業</t>
    <phoneticPr fontId="5"/>
  </si>
  <si>
    <t>A.名古屋市</t>
    <rPh sb="2" eb="6">
      <t>ナゴヤシ</t>
    </rPh>
    <phoneticPr fontId="5"/>
  </si>
  <si>
    <t>ひとり親家庭への総合的な支援のための相談窓口の強化事業</t>
  </si>
  <si>
    <t>ひとり親家庭等日常生活支援事業</t>
    <rPh sb="7" eb="9">
      <t>ニチジョウ</t>
    </rPh>
    <rPh sb="9" eb="11">
      <t>セイカツ</t>
    </rPh>
    <rPh sb="11" eb="13">
      <t>シエン</t>
    </rPh>
    <phoneticPr fontId="5"/>
  </si>
  <si>
    <t>ひとり親家庭等日常生活支援事業</t>
    <rPh sb="3" eb="4">
      <t>オヤ</t>
    </rPh>
    <rPh sb="4" eb="6">
      <t>カテイ</t>
    </rPh>
    <rPh sb="6" eb="7">
      <t>トウ</t>
    </rPh>
    <rPh sb="7" eb="9">
      <t>ニチジョウ</t>
    </rPh>
    <rPh sb="9" eb="11">
      <t>セイカツ</t>
    </rPh>
    <rPh sb="11" eb="13">
      <t>シエン</t>
    </rPh>
    <rPh sb="13" eb="15">
      <t>ジギョウ</t>
    </rPh>
    <phoneticPr fontId="5"/>
  </si>
  <si>
    <t>名古屋市</t>
    <rPh sb="0" eb="4">
      <t>ナゴヤシ</t>
    </rPh>
    <phoneticPr fontId="5"/>
  </si>
  <si>
    <t>大阪市</t>
    <rPh sb="0" eb="3">
      <t>オオサカシ</t>
    </rPh>
    <phoneticPr fontId="5"/>
  </si>
  <si>
    <t>東京都</t>
    <rPh sb="0" eb="3">
      <t>トウキョウト</t>
    </rPh>
    <phoneticPr fontId="5"/>
  </si>
  <si>
    <t>北九州市</t>
    <rPh sb="0" eb="4">
      <t>キタキュウシュウシ</t>
    </rPh>
    <phoneticPr fontId="5"/>
  </si>
  <si>
    <t>札幌市</t>
    <rPh sb="0" eb="3">
      <t>サッポロシ</t>
    </rPh>
    <phoneticPr fontId="5"/>
  </si>
  <si>
    <t>横浜市</t>
    <rPh sb="0" eb="3">
      <t>ヨコハマシ</t>
    </rPh>
    <phoneticPr fontId="5"/>
  </si>
  <si>
    <t>埼玉県</t>
    <rPh sb="0" eb="3">
      <t>サイタマケン</t>
    </rPh>
    <phoneticPr fontId="5"/>
  </si>
  <si>
    <t>広島市</t>
    <rPh sb="0" eb="3">
      <t>ヒロシマシ</t>
    </rPh>
    <phoneticPr fontId="5"/>
  </si>
  <si>
    <t>福岡市</t>
    <rPh sb="0" eb="3">
      <t>フクオカシ</t>
    </rPh>
    <phoneticPr fontId="5"/>
  </si>
  <si>
    <t>神戸市</t>
    <rPh sb="0" eb="3">
      <t>コウベシ</t>
    </rPh>
    <phoneticPr fontId="5"/>
  </si>
  <si>
    <t>母子家庭等就業・自立支援事業、ひとり親家庭等日常生活支援事業、ひとり親家庭等生活向上事業、母子家庭自立支援給付金及び父子家庭自立支援給付金事業、ひとり親家庭高校卒業程度認定試験合格支援事業、母子・父子自立支援プログラム策定事業、ひとり親家庭への総合的な支援のための相談窓口の強化事業</t>
    <rPh sb="0" eb="2">
      <t>ボシ</t>
    </rPh>
    <rPh sb="2" eb="4">
      <t>カテイ</t>
    </rPh>
    <rPh sb="4" eb="5">
      <t>トウ</t>
    </rPh>
    <rPh sb="5" eb="7">
      <t>シュウギョウ</t>
    </rPh>
    <rPh sb="8" eb="10">
      <t>ジリツ</t>
    </rPh>
    <rPh sb="10" eb="12">
      <t>シエン</t>
    </rPh>
    <rPh sb="12" eb="14">
      <t>ジギョウ</t>
    </rPh>
    <rPh sb="18" eb="19">
      <t>オヤ</t>
    </rPh>
    <rPh sb="19" eb="21">
      <t>カテイ</t>
    </rPh>
    <rPh sb="21" eb="22">
      <t>トウ</t>
    </rPh>
    <rPh sb="22" eb="24">
      <t>ニチジョウ</t>
    </rPh>
    <rPh sb="24" eb="26">
      <t>セイカツ</t>
    </rPh>
    <rPh sb="26" eb="28">
      <t>シエン</t>
    </rPh>
    <rPh sb="28" eb="30">
      <t>ジギョウ</t>
    </rPh>
    <rPh sb="34" eb="35">
      <t>オヤ</t>
    </rPh>
    <rPh sb="35" eb="37">
      <t>カテイ</t>
    </rPh>
    <rPh sb="37" eb="38">
      <t>トウ</t>
    </rPh>
    <rPh sb="38" eb="40">
      <t>セイカツ</t>
    </rPh>
    <rPh sb="40" eb="42">
      <t>コウジョウ</t>
    </rPh>
    <rPh sb="42" eb="44">
      <t>ジギョウ</t>
    </rPh>
    <rPh sb="45" eb="47">
      <t>ボシ</t>
    </rPh>
    <rPh sb="47" eb="49">
      <t>カテイ</t>
    </rPh>
    <rPh sb="49" eb="51">
      <t>ジリツ</t>
    </rPh>
    <rPh sb="51" eb="53">
      <t>シエン</t>
    </rPh>
    <rPh sb="53" eb="56">
      <t>キュウフキン</t>
    </rPh>
    <rPh sb="56" eb="57">
      <t>オヨ</t>
    </rPh>
    <rPh sb="58" eb="60">
      <t>フシ</t>
    </rPh>
    <rPh sb="60" eb="62">
      <t>カテイ</t>
    </rPh>
    <rPh sb="62" eb="64">
      <t>ジリツ</t>
    </rPh>
    <rPh sb="64" eb="66">
      <t>シエン</t>
    </rPh>
    <rPh sb="66" eb="69">
      <t>キュウフキン</t>
    </rPh>
    <rPh sb="69" eb="71">
      <t>ジギョウ</t>
    </rPh>
    <rPh sb="75" eb="76">
      <t>オヤ</t>
    </rPh>
    <rPh sb="76" eb="78">
      <t>カテイ</t>
    </rPh>
    <rPh sb="78" eb="80">
      <t>コウコウ</t>
    </rPh>
    <rPh sb="80" eb="82">
      <t>ソツギョウ</t>
    </rPh>
    <rPh sb="82" eb="84">
      <t>テイド</t>
    </rPh>
    <rPh sb="84" eb="86">
      <t>ニンテイ</t>
    </rPh>
    <rPh sb="86" eb="88">
      <t>シケン</t>
    </rPh>
    <rPh sb="88" eb="90">
      <t>ゴウカク</t>
    </rPh>
    <rPh sb="90" eb="92">
      <t>シエン</t>
    </rPh>
    <rPh sb="92" eb="94">
      <t>ジギョウ</t>
    </rPh>
    <rPh sb="95" eb="97">
      <t>ボシ</t>
    </rPh>
    <rPh sb="98" eb="100">
      <t>フシ</t>
    </rPh>
    <rPh sb="100" eb="102">
      <t>ジリツ</t>
    </rPh>
    <rPh sb="102" eb="104">
      <t>シエン</t>
    </rPh>
    <rPh sb="109" eb="111">
      <t>サクテイ</t>
    </rPh>
    <rPh sb="111" eb="113">
      <t>ジギョウ</t>
    </rPh>
    <rPh sb="117" eb="118">
      <t>オヤ</t>
    </rPh>
    <rPh sb="118" eb="120">
      <t>カテイ</t>
    </rPh>
    <rPh sb="122" eb="125">
      <t>ソウゴウテキ</t>
    </rPh>
    <rPh sb="126" eb="128">
      <t>シエン</t>
    </rPh>
    <rPh sb="132" eb="134">
      <t>ソウダン</t>
    </rPh>
    <rPh sb="134" eb="136">
      <t>マドグチ</t>
    </rPh>
    <rPh sb="137" eb="139">
      <t>キョウカ</t>
    </rPh>
    <rPh sb="139" eb="141">
      <t>ジギョウ</t>
    </rPh>
    <phoneticPr fontId="5"/>
  </si>
  <si>
    <t>母子家庭等就業・自立支援事業、ひとり親家庭等日常生活支援事業、ひとり親家庭等生活向上事業、母子家庭自立支援給付金及び父子家庭自立支援給付金事業、ひとり親家庭高校卒業程度認定試験合格支援事業、母子・父子自立支援プログラム策定事業</t>
    <rPh sb="0" eb="2">
      <t>ボシ</t>
    </rPh>
    <rPh sb="2" eb="4">
      <t>カテイ</t>
    </rPh>
    <rPh sb="4" eb="5">
      <t>トウ</t>
    </rPh>
    <rPh sb="5" eb="7">
      <t>シュウギョウ</t>
    </rPh>
    <rPh sb="8" eb="10">
      <t>ジリツ</t>
    </rPh>
    <rPh sb="10" eb="12">
      <t>シエン</t>
    </rPh>
    <rPh sb="12" eb="14">
      <t>ジギョウ</t>
    </rPh>
    <rPh sb="18" eb="19">
      <t>オヤ</t>
    </rPh>
    <rPh sb="19" eb="21">
      <t>カテイ</t>
    </rPh>
    <rPh sb="21" eb="22">
      <t>トウ</t>
    </rPh>
    <rPh sb="22" eb="24">
      <t>ニチジョウ</t>
    </rPh>
    <rPh sb="24" eb="26">
      <t>セイカツ</t>
    </rPh>
    <rPh sb="26" eb="28">
      <t>シエン</t>
    </rPh>
    <rPh sb="28" eb="30">
      <t>ジギョウ</t>
    </rPh>
    <rPh sb="34" eb="35">
      <t>オヤ</t>
    </rPh>
    <rPh sb="35" eb="37">
      <t>カテイ</t>
    </rPh>
    <rPh sb="37" eb="38">
      <t>トウ</t>
    </rPh>
    <rPh sb="38" eb="40">
      <t>セイカツ</t>
    </rPh>
    <rPh sb="40" eb="42">
      <t>コウジョウ</t>
    </rPh>
    <rPh sb="42" eb="44">
      <t>ジギョウ</t>
    </rPh>
    <rPh sb="45" eb="47">
      <t>ボシ</t>
    </rPh>
    <rPh sb="47" eb="49">
      <t>カテイ</t>
    </rPh>
    <rPh sb="49" eb="51">
      <t>ジリツ</t>
    </rPh>
    <rPh sb="51" eb="53">
      <t>シエン</t>
    </rPh>
    <rPh sb="53" eb="56">
      <t>キュウフキン</t>
    </rPh>
    <rPh sb="56" eb="57">
      <t>オヨ</t>
    </rPh>
    <rPh sb="58" eb="60">
      <t>フシ</t>
    </rPh>
    <rPh sb="60" eb="62">
      <t>カテイ</t>
    </rPh>
    <rPh sb="62" eb="64">
      <t>ジリツ</t>
    </rPh>
    <rPh sb="64" eb="66">
      <t>シエン</t>
    </rPh>
    <rPh sb="66" eb="69">
      <t>キュウフキン</t>
    </rPh>
    <rPh sb="69" eb="71">
      <t>ジギョウ</t>
    </rPh>
    <rPh sb="75" eb="76">
      <t>オヤ</t>
    </rPh>
    <rPh sb="76" eb="78">
      <t>カテイ</t>
    </rPh>
    <rPh sb="78" eb="80">
      <t>コウコウ</t>
    </rPh>
    <rPh sb="80" eb="82">
      <t>ソツギョウ</t>
    </rPh>
    <rPh sb="82" eb="84">
      <t>テイド</t>
    </rPh>
    <rPh sb="84" eb="86">
      <t>ニンテイ</t>
    </rPh>
    <rPh sb="86" eb="88">
      <t>シケン</t>
    </rPh>
    <rPh sb="88" eb="90">
      <t>ゴウカク</t>
    </rPh>
    <rPh sb="90" eb="92">
      <t>シエン</t>
    </rPh>
    <rPh sb="92" eb="94">
      <t>ジギョウ</t>
    </rPh>
    <rPh sb="95" eb="97">
      <t>ボシ</t>
    </rPh>
    <rPh sb="98" eb="100">
      <t>フシ</t>
    </rPh>
    <rPh sb="100" eb="102">
      <t>ジリツ</t>
    </rPh>
    <rPh sb="102" eb="104">
      <t>シエン</t>
    </rPh>
    <rPh sb="109" eb="111">
      <t>サクテイ</t>
    </rPh>
    <rPh sb="111" eb="113">
      <t>ジギョウ</t>
    </rPh>
    <phoneticPr fontId="5"/>
  </si>
  <si>
    <t xml:space="preserve">・母子家庭及び寡婦の生活の安定と向上のための措置に関する基本的な方針(平成20年4月1日厚生労働省告示第248号)
・少子化社会対策大綱(平成27年3月閣議決定)
・すくすくサポート・プロジェクト(すべての子どもの安心と希望の希望の実現プロジェクト)(平成27年12月21日子どもの貧困対策会議決定) </t>
    <rPh sb="1" eb="3">
      <t>ボシ</t>
    </rPh>
    <rPh sb="3" eb="5">
      <t>カテイ</t>
    </rPh>
    <rPh sb="5" eb="6">
      <t>オヨ</t>
    </rPh>
    <rPh sb="7" eb="9">
      <t>カフ</t>
    </rPh>
    <rPh sb="10" eb="12">
      <t>セイカツ</t>
    </rPh>
    <rPh sb="13" eb="15">
      <t>アンテイ</t>
    </rPh>
    <rPh sb="16" eb="18">
      <t>コウジョウ</t>
    </rPh>
    <rPh sb="22" eb="24">
      <t>ソチ</t>
    </rPh>
    <rPh sb="25" eb="26">
      <t>カン</t>
    </rPh>
    <rPh sb="28" eb="31">
      <t>キホンテキ</t>
    </rPh>
    <rPh sb="32" eb="34">
      <t>ホウシン</t>
    </rPh>
    <rPh sb="35" eb="37">
      <t>ヘイセイ</t>
    </rPh>
    <rPh sb="39" eb="40">
      <t>ネン</t>
    </rPh>
    <rPh sb="41" eb="42">
      <t>ガツ</t>
    </rPh>
    <rPh sb="43" eb="44">
      <t>ニチ</t>
    </rPh>
    <rPh sb="44" eb="46">
      <t>コウセイ</t>
    </rPh>
    <rPh sb="46" eb="49">
      <t>ロウドウショウ</t>
    </rPh>
    <rPh sb="49" eb="51">
      <t>コクジ</t>
    </rPh>
    <rPh sb="51" eb="52">
      <t>ダイ</t>
    </rPh>
    <rPh sb="55" eb="56">
      <t>ゴウ</t>
    </rPh>
    <rPh sb="59" eb="62">
      <t>ショウシカ</t>
    </rPh>
    <rPh sb="62" eb="64">
      <t>シャカイ</t>
    </rPh>
    <rPh sb="64" eb="66">
      <t>タイサク</t>
    </rPh>
    <rPh sb="66" eb="68">
      <t>タイコウ</t>
    </rPh>
    <rPh sb="69" eb="71">
      <t>ヘイセイ</t>
    </rPh>
    <rPh sb="73" eb="74">
      <t>ネン</t>
    </rPh>
    <rPh sb="75" eb="76">
      <t>ガツ</t>
    </rPh>
    <rPh sb="76" eb="78">
      <t>カクギ</t>
    </rPh>
    <rPh sb="78" eb="80">
      <t>ケッテイ</t>
    </rPh>
    <rPh sb="103" eb="104">
      <t>コ</t>
    </rPh>
    <rPh sb="107" eb="109">
      <t>アンシン</t>
    </rPh>
    <rPh sb="110" eb="112">
      <t>キボウ</t>
    </rPh>
    <rPh sb="113" eb="115">
      <t>キボウ</t>
    </rPh>
    <rPh sb="116" eb="118">
      <t>ジツゲン</t>
    </rPh>
    <rPh sb="126" eb="128">
      <t>ヘイセイ</t>
    </rPh>
    <rPh sb="130" eb="131">
      <t>ネン</t>
    </rPh>
    <rPh sb="133" eb="134">
      <t>ガツ</t>
    </rPh>
    <rPh sb="136" eb="137">
      <t>ニチ</t>
    </rPh>
    <rPh sb="137" eb="138">
      <t>コ</t>
    </rPh>
    <rPh sb="141" eb="143">
      <t>ヒンコン</t>
    </rPh>
    <rPh sb="143" eb="145">
      <t>タイサク</t>
    </rPh>
    <rPh sb="145" eb="147">
      <t>カイギ</t>
    </rPh>
    <rPh sb="147" eb="149">
      <t>ケッテイ</t>
    </rPh>
    <phoneticPr fontId="5"/>
  </si>
  <si>
    <t>各自治体の主体的かつ弾力的な事業運営を可能とする統合補助金により母子家庭等対策総合支援事業を実施することで、母子家庭等の子育て・生活支援、就業支援等の一層の推進を図る。</t>
    <rPh sb="0" eb="1">
      <t>カク</t>
    </rPh>
    <rPh sb="1" eb="4">
      <t>ジチタイ</t>
    </rPh>
    <rPh sb="5" eb="8">
      <t>シュタイテキ</t>
    </rPh>
    <rPh sb="10" eb="13">
      <t>ダンリョクテキ</t>
    </rPh>
    <rPh sb="14" eb="16">
      <t>ジギョウ</t>
    </rPh>
    <rPh sb="16" eb="18">
      <t>ウンエイ</t>
    </rPh>
    <rPh sb="19" eb="21">
      <t>カノウ</t>
    </rPh>
    <rPh sb="24" eb="26">
      <t>トウゴウ</t>
    </rPh>
    <rPh sb="26" eb="29">
      <t>ホジョキン</t>
    </rPh>
    <rPh sb="32" eb="34">
      <t>ボシ</t>
    </rPh>
    <rPh sb="34" eb="36">
      <t>カテイ</t>
    </rPh>
    <rPh sb="36" eb="37">
      <t>トウ</t>
    </rPh>
    <rPh sb="37" eb="39">
      <t>タイサク</t>
    </rPh>
    <rPh sb="39" eb="41">
      <t>ソウゴウ</t>
    </rPh>
    <rPh sb="41" eb="43">
      <t>シエン</t>
    </rPh>
    <rPh sb="43" eb="45">
      <t>ジギョウ</t>
    </rPh>
    <rPh sb="46" eb="48">
      <t>ジッシ</t>
    </rPh>
    <rPh sb="54" eb="56">
      <t>ボシ</t>
    </rPh>
    <rPh sb="56" eb="58">
      <t>カテイ</t>
    </rPh>
    <rPh sb="58" eb="59">
      <t>トウ</t>
    </rPh>
    <rPh sb="60" eb="62">
      <t>コソダ</t>
    </rPh>
    <rPh sb="64" eb="66">
      <t>セイカツ</t>
    </rPh>
    <rPh sb="66" eb="68">
      <t>シエン</t>
    </rPh>
    <rPh sb="69" eb="71">
      <t>シュウギョウ</t>
    </rPh>
    <rPh sb="71" eb="73">
      <t>シエン</t>
    </rPh>
    <rPh sb="73" eb="74">
      <t>トウ</t>
    </rPh>
    <rPh sb="75" eb="77">
      <t>イッソウ</t>
    </rPh>
    <rPh sb="78" eb="80">
      <t>スイシン</t>
    </rPh>
    <rPh sb="81" eb="82">
      <t>ハカ</t>
    </rPh>
    <phoneticPr fontId="5"/>
  </si>
  <si>
    <t>事業終了後に提出される事業実績報告書等の書類や、必要に応じて行う内容の聞き取り、参考となる資料の提出により支出状況等について確認を行っており、各点検項目による評価も妥当と考えられる。
また、子育てと生計の維持という二重の負担を抱えるひとり親家庭等に対しては、安定した就業を確保するために、本人の生活状況等を踏まえて、疾病等の際の生活援助等による支援を含めた総合的な支援を行うことが不可欠であるが、母子家庭等就業・自立センターにおける就業相談や母子・父子自立支援プログラム策定事業の利用件数が概ね見込みどおりである(母子家庭等就業・自立センター事業：平成26年度77,568件、平成27年度79,852件、平成28年度78,848件。母子・父子自立支援プログラム策定件数：平成26年度7,104件、平成27年度7,179件、平成28年度6,970件。)ため、本事業は引き続き必要である。</t>
    <rPh sb="0" eb="2">
      <t>ジギョウ</t>
    </rPh>
    <rPh sb="2" eb="5">
      <t>シュウリョウゴ</t>
    </rPh>
    <rPh sb="6" eb="8">
      <t>テイシュツ</t>
    </rPh>
    <rPh sb="11" eb="13">
      <t>ジギョウ</t>
    </rPh>
    <rPh sb="13" eb="15">
      <t>ジッセキ</t>
    </rPh>
    <rPh sb="15" eb="17">
      <t>ホウコク</t>
    </rPh>
    <rPh sb="17" eb="18">
      <t>ショ</t>
    </rPh>
    <rPh sb="18" eb="19">
      <t>トウ</t>
    </rPh>
    <rPh sb="20" eb="22">
      <t>ショルイ</t>
    </rPh>
    <rPh sb="24" eb="26">
      <t>ヒツヨウ</t>
    </rPh>
    <rPh sb="27" eb="28">
      <t>オウ</t>
    </rPh>
    <rPh sb="30" eb="31">
      <t>オコナ</t>
    </rPh>
    <rPh sb="32" eb="34">
      <t>ナイヨウ</t>
    </rPh>
    <rPh sb="35" eb="36">
      <t>キ</t>
    </rPh>
    <rPh sb="37" eb="38">
      <t>ト</t>
    </rPh>
    <rPh sb="40" eb="42">
      <t>サンコウ</t>
    </rPh>
    <rPh sb="45" eb="47">
      <t>シリョウ</t>
    </rPh>
    <rPh sb="48" eb="50">
      <t>テイシュツ</t>
    </rPh>
    <rPh sb="53" eb="55">
      <t>シシュツ</t>
    </rPh>
    <rPh sb="55" eb="57">
      <t>ジョウキョウ</t>
    </rPh>
    <rPh sb="57" eb="58">
      <t>トウ</t>
    </rPh>
    <rPh sb="62" eb="64">
      <t>カクニン</t>
    </rPh>
    <rPh sb="65" eb="66">
      <t>オコナ</t>
    </rPh>
    <rPh sb="71" eb="72">
      <t>カク</t>
    </rPh>
    <rPh sb="72" eb="74">
      <t>テンケン</t>
    </rPh>
    <rPh sb="74" eb="76">
      <t>コウモク</t>
    </rPh>
    <rPh sb="79" eb="81">
      <t>ヒョウカ</t>
    </rPh>
    <rPh sb="82" eb="84">
      <t>ダトウ</t>
    </rPh>
    <rPh sb="85" eb="86">
      <t>カンガ</t>
    </rPh>
    <rPh sb="95" eb="97">
      <t>コソダ</t>
    </rPh>
    <rPh sb="99" eb="101">
      <t>セイケイ</t>
    </rPh>
    <rPh sb="102" eb="104">
      <t>イジ</t>
    </rPh>
    <rPh sb="107" eb="109">
      <t>ニジュウ</t>
    </rPh>
    <rPh sb="110" eb="112">
      <t>フタン</t>
    </rPh>
    <rPh sb="113" eb="114">
      <t>カカ</t>
    </rPh>
    <rPh sb="119" eb="120">
      <t>オヤ</t>
    </rPh>
    <rPh sb="120" eb="122">
      <t>カテイ</t>
    </rPh>
    <rPh sb="122" eb="123">
      <t>トウ</t>
    </rPh>
    <rPh sb="124" eb="125">
      <t>タイ</t>
    </rPh>
    <rPh sb="129" eb="131">
      <t>アンテイ</t>
    </rPh>
    <rPh sb="133" eb="135">
      <t>シュウギョウ</t>
    </rPh>
    <rPh sb="136" eb="138">
      <t>カクホ</t>
    </rPh>
    <rPh sb="144" eb="146">
      <t>ホンニン</t>
    </rPh>
    <rPh sb="147" eb="149">
      <t>セイカツ</t>
    </rPh>
    <rPh sb="149" eb="151">
      <t>ジョウキョウ</t>
    </rPh>
    <rPh sb="151" eb="152">
      <t>トウ</t>
    </rPh>
    <rPh sb="153" eb="154">
      <t>フ</t>
    </rPh>
    <rPh sb="158" eb="160">
      <t>シッペイ</t>
    </rPh>
    <rPh sb="160" eb="161">
      <t>トウ</t>
    </rPh>
    <rPh sb="162" eb="163">
      <t>サイ</t>
    </rPh>
    <rPh sb="164" eb="166">
      <t>セイカツ</t>
    </rPh>
    <rPh sb="166" eb="168">
      <t>エンジョ</t>
    </rPh>
    <rPh sb="168" eb="169">
      <t>ナド</t>
    </rPh>
    <rPh sb="172" eb="174">
      <t>シエン</t>
    </rPh>
    <rPh sb="175" eb="176">
      <t>フク</t>
    </rPh>
    <rPh sb="178" eb="181">
      <t>ソウゴウテキ</t>
    </rPh>
    <rPh sb="182" eb="184">
      <t>シエン</t>
    </rPh>
    <rPh sb="185" eb="186">
      <t>オコナ</t>
    </rPh>
    <rPh sb="190" eb="193">
      <t>フカケツ</t>
    </rPh>
    <rPh sb="198" eb="200">
      <t>ボシ</t>
    </rPh>
    <rPh sb="200" eb="202">
      <t>カテイ</t>
    </rPh>
    <rPh sb="202" eb="203">
      <t>トウ</t>
    </rPh>
    <rPh sb="203" eb="205">
      <t>シュウギョウ</t>
    </rPh>
    <rPh sb="206" eb="208">
      <t>ジリツ</t>
    </rPh>
    <rPh sb="216" eb="218">
      <t>シュウギョウ</t>
    </rPh>
    <rPh sb="218" eb="220">
      <t>ソウダン</t>
    </rPh>
    <rPh sb="221" eb="223">
      <t>ボシ</t>
    </rPh>
    <rPh sb="224" eb="226">
      <t>フシ</t>
    </rPh>
    <rPh sb="226" eb="228">
      <t>ジリツ</t>
    </rPh>
    <rPh sb="228" eb="230">
      <t>シエン</t>
    </rPh>
    <rPh sb="235" eb="237">
      <t>サクテイ</t>
    </rPh>
    <rPh sb="237" eb="239">
      <t>ジギョウ</t>
    </rPh>
    <rPh sb="240" eb="242">
      <t>リヨウ</t>
    </rPh>
    <rPh sb="242" eb="244">
      <t>ケンスウ</t>
    </rPh>
    <rPh sb="245" eb="246">
      <t>オオム</t>
    </rPh>
    <rPh sb="247" eb="249">
      <t>ミコ</t>
    </rPh>
    <rPh sb="257" eb="259">
      <t>ボシ</t>
    </rPh>
    <rPh sb="259" eb="261">
      <t>カテイ</t>
    </rPh>
    <rPh sb="261" eb="262">
      <t>トウ</t>
    </rPh>
    <rPh sb="262" eb="264">
      <t>シュウギョウ</t>
    </rPh>
    <rPh sb="265" eb="267">
      <t>ジリツ</t>
    </rPh>
    <rPh sb="271" eb="273">
      <t>ジギョウ</t>
    </rPh>
    <rPh sb="274" eb="276">
      <t>ヘイセイ</t>
    </rPh>
    <rPh sb="278" eb="280">
      <t>ネンド</t>
    </rPh>
    <rPh sb="286" eb="287">
      <t>ケン</t>
    </rPh>
    <rPh sb="288" eb="290">
      <t>ヘイセイ</t>
    </rPh>
    <rPh sb="292" eb="294">
      <t>ネンド</t>
    </rPh>
    <rPh sb="300" eb="301">
      <t>ケン</t>
    </rPh>
    <rPh sb="302" eb="304">
      <t>ヘイセイ</t>
    </rPh>
    <rPh sb="306" eb="308">
      <t>ネンド</t>
    </rPh>
    <rPh sb="314" eb="315">
      <t>ケン</t>
    </rPh>
    <rPh sb="316" eb="318">
      <t>ボシ</t>
    </rPh>
    <rPh sb="319" eb="321">
      <t>フシ</t>
    </rPh>
    <rPh sb="321" eb="323">
      <t>ジリツ</t>
    </rPh>
    <rPh sb="323" eb="325">
      <t>シエン</t>
    </rPh>
    <rPh sb="330" eb="332">
      <t>サクテイ</t>
    </rPh>
    <rPh sb="332" eb="334">
      <t>ケンスウ</t>
    </rPh>
    <rPh sb="335" eb="337">
      <t>ヘイセイ</t>
    </rPh>
    <rPh sb="339" eb="341">
      <t>ネンド</t>
    </rPh>
    <rPh sb="346" eb="347">
      <t>ケン</t>
    </rPh>
    <rPh sb="348" eb="350">
      <t>ヘイセイ</t>
    </rPh>
    <rPh sb="352" eb="354">
      <t>ネンド</t>
    </rPh>
    <rPh sb="359" eb="360">
      <t>ケン</t>
    </rPh>
    <rPh sb="361" eb="363">
      <t>ヘイセイ</t>
    </rPh>
    <rPh sb="365" eb="367">
      <t>ネンド</t>
    </rPh>
    <rPh sb="372" eb="373">
      <t>ケン</t>
    </rPh>
    <rPh sb="378" eb="379">
      <t>ホン</t>
    </rPh>
    <rPh sb="379" eb="381">
      <t>ジギョウ</t>
    </rPh>
    <rPh sb="382" eb="383">
      <t>ヒ</t>
    </rPh>
    <rPh sb="384" eb="385">
      <t>ツヅ</t>
    </rPh>
    <rPh sb="386" eb="388">
      <t>ヒツヨウ</t>
    </rPh>
    <phoneticPr fontId="5"/>
  </si>
  <si>
    <t>ひとり親家庭の自立を図ること（Ⅶ－４）</t>
    <rPh sb="3" eb="4">
      <t>オヤ</t>
    </rPh>
    <rPh sb="4" eb="6">
      <t>カテイ</t>
    </rPh>
    <rPh sb="7" eb="9">
      <t>ジリツ</t>
    </rPh>
    <rPh sb="10" eb="11">
      <t>ハカ</t>
    </rPh>
    <phoneticPr fontId="5"/>
  </si>
  <si>
    <t>ひとり親家庭の自立のための総合的な支援を図ること（Ⅶ－４－１）</t>
    <rPh sb="3" eb="4">
      <t>オヤ</t>
    </rPh>
    <rPh sb="4" eb="6">
      <t>カテイ</t>
    </rPh>
    <rPh sb="7" eb="9">
      <t>ジリツ</t>
    </rPh>
    <rPh sb="13" eb="16">
      <t>ソウゴウテキ</t>
    </rPh>
    <rPh sb="17" eb="19">
      <t>シエン</t>
    </rPh>
    <rPh sb="20" eb="21">
      <t>ハカ</t>
    </rPh>
    <phoneticPr fontId="5"/>
  </si>
  <si>
    <t>「ひとり親家庭・多子世帯等自立支援プロジェクト」の実施のため、国において予算の拡充を図り、地方においても事業実施を進めている。予算の執行率は前年に比べやや低い水準ではあるが、例年成果目標に対する達成度は90%以上で推移しており、本事業は引き続き必要である。このため、ひとり親の自立支援のために活用しやすい制度の構築や制度の更なる周知に努めるなど、執行率の改善を図りながら適切な運用に努めたい。</t>
    <rPh sb="31" eb="32">
      <t>クニ</t>
    </rPh>
    <rPh sb="52" eb="54">
      <t>ジギョウ</t>
    </rPh>
    <rPh sb="54" eb="56">
      <t>ジッシ</t>
    </rPh>
    <rPh sb="57" eb="58">
      <t>スス</t>
    </rPh>
    <rPh sb="70" eb="72">
      <t>ゼンネン</t>
    </rPh>
    <rPh sb="73" eb="74">
      <t>クラ</t>
    </rPh>
    <rPh sb="87" eb="89">
      <t>レイネン</t>
    </rPh>
    <rPh sb="89" eb="91">
      <t>セイカ</t>
    </rPh>
    <rPh sb="91" eb="93">
      <t>モクヒョウ</t>
    </rPh>
    <rPh sb="94" eb="95">
      <t>タイ</t>
    </rPh>
    <rPh sb="97" eb="99">
      <t>タッセイ</t>
    </rPh>
    <rPh sb="99" eb="100">
      <t>ド</t>
    </rPh>
    <rPh sb="104" eb="106">
      <t>イジョウ</t>
    </rPh>
    <rPh sb="107" eb="109">
      <t>スイイ</t>
    </rPh>
    <rPh sb="114" eb="115">
      <t>ホン</t>
    </rPh>
    <rPh sb="115" eb="117">
      <t>ジギョウ</t>
    </rPh>
    <rPh sb="118" eb="119">
      <t>ヒ</t>
    </rPh>
    <rPh sb="120" eb="121">
      <t>ツヅ</t>
    </rPh>
    <rPh sb="122" eb="124">
      <t>ヒツヨウ</t>
    </rPh>
    <rPh sb="146" eb="148">
      <t>カツヨウ</t>
    </rPh>
    <rPh sb="152" eb="154">
      <t>セイド</t>
    </rPh>
    <rPh sb="155" eb="157">
      <t>コウチク</t>
    </rPh>
    <rPh sb="158" eb="160">
      <t>セイド</t>
    </rPh>
    <rPh sb="161" eb="162">
      <t>サラ</t>
    </rPh>
    <rPh sb="164" eb="166">
      <t>シュウチ</t>
    </rPh>
    <rPh sb="167" eb="168">
      <t>ツト</t>
    </rPh>
    <rPh sb="173" eb="176">
      <t>シッコウリツ</t>
    </rPh>
    <rPh sb="177" eb="179">
      <t>カイゼン</t>
    </rPh>
    <rPh sb="180" eb="181">
      <t>ハカ</t>
    </rPh>
    <rPh sb="185" eb="187">
      <t>テキセツ</t>
    </rPh>
    <rPh sb="188" eb="190">
      <t>ウンヨウ</t>
    </rPh>
    <rPh sb="191" eb="192">
      <t>ツト</t>
    </rPh>
    <phoneticPr fontId="5"/>
  </si>
  <si>
    <t>母子・父子自立支援プログラム策定件数における就業実績÷自立支援計画書策定件数</t>
    <rPh sb="0" eb="2">
      <t>ボシ</t>
    </rPh>
    <rPh sb="3" eb="5">
      <t>フシ</t>
    </rPh>
    <rPh sb="5" eb="7">
      <t>ジリツ</t>
    </rPh>
    <rPh sb="7" eb="9">
      <t>シエン</t>
    </rPh>
    <rPh sb="14" eb="16">
      <t>サクテイ</t>
    </rPh>
    <rPh sb="16" eb="18">
      <t>ケンスウ</t>
    </rPh>
    <rPh sb="22" eb="24">
      <t>シュウギョウ</t>
    </rPh>
    <rPh sb="24" eb="26">
      <t>ジッセキ</t>
    </rPh>
    <rPh sb="27" eb="29">
      <t>ジリツ</t>
    </rPh>
    <rPh sb="29" eb="31">
      <t>シエン</t>
    </rPh>
    <rPh sb="31" eb="34">
      <t>ケイカクショ</t>
    </rPh>
    <rPh sb="34" eb="36">
      <t>サクテイ</t>
    </rPh>
    <rPh sb="36" eb="38">
      <t>ケンスウ</t>
    </rPh>
    <phoneticPr fontId="5"/>
  </si>
  <si>
    <t>高等職業訓練促進給付金等事業のうち修業修了者に占める資格取得者数÷修業修了者数</t>
    <rPh sb="0" eb="2">
      <t>コウトウ</t>
    </rPh>
    <rPh sb="2" eb="4">
      <t>ショクギョウ</t>
    </rPh>
    <rPh sb="4" eb="6">
      <t>クンレン</t>
    </rPh>
    <rPh sb="6" eb="8">
      <t>ソクシン</t>
    </rPh>
    <rPh sb="8" eb="11">
      <t>キュウフキン</t>
    </rPh>
    <rPh sb="11" eb="12">
      <t>トウ</t>
    </rPh>
    <rPh sb="12" eb="14">
      <t>ジギョウ</t>
    </rPh>
    <rPh sb="17" eb="19">
      <t>シュギョウ</t>
    </rPh>
    <rPh sb="19" eb="22">
      <t>シュウリョウシャ</t>
    </rPh>
    <rPh sb="23" eb="24">
      <t>シ</t>
    </rPh>
    <rPh sb="26" eb="28">
      <t>シカク</t>
    </rPh>
    <rPh sb="28" eb="31">
      <t>シュトクシャ</t>
    </rPh>
    <rPh sb="31" eb="32">
      <t>スウ</t>
    </rPh>
    <rPh sb="33" eb="35">
      <t>シュギョウ</t>
    </rPh>
    <rPh sb="35" eb="38">
      <t>シュウリョウシャ</t>
    </rPh>
    <rPh sb="38" eb="39">
      <t>スウ</t>
    </rPh>
    <phoneticPr fontId="5"/>
  </si>
  <si>
    <t>高等職業訓練促進給付金等事業のうち資格取得者に占める就業者総数÷資格取得者数(就学継続中を除く)</t>
    <rPh sb="0" eb="2">
      <t>コウトウ</t>
    </rPh>
    <rPh sb="2" eb="4">
      <t>ショクギョウ</t>
    </rPh>
    <rPh sb="4" eb="6">
      <t>クンレン</t>
    </rPh>
    <rPh sb="6" eb="8">
      <t>ソクシン</t>
    </rPh>
    <rPh sb="8" eb="11">
      <t>キュウフキン</t>
    </rPh>
    <rPh sb="11" eb="12">
      <t>トウ</t>
    </rPh>
    <rPh sb="12" eb="14">
      <t>ジギョウ</t>
    </rPh>
    <rPh sb="17" eb="19">
      <t>シカク</t>
    </rPh>
    <rPh sb="19" eb="21">
      <t>シュトク</t>
    </rPh>
    <rPh sb="21" eb="22">
      <t>シャ</t>
    </rPh>
    <rPh sb="23" eb="24">
      <t>シ</t>
    </rPh>
    <rPh sb="26" eb="29">
      <t>シュウギョウシャ</t>
    </rPh>
    <rPh sb="29" eb="31">
      <t>ソウスウ</t>
    </rPh>
    <rPh sb="32" eb="34">
      <t>シカク</t>
    </rPh>
    <rPh sb="34" eb="37">
      <t>シュトクシャ</t>
    </rPh>
    <rPh sb="37" eb="38">
      <t>スウ</t>
    </rPh>
    <rPh sb="39" eb="41">
      <t>シュウガク</t>
    </rPh>
    <rPh sb="41" eb="44">
      <t>ケイゾクチュウ</t>
    </rPh>
    <rPh sb="45" eb="46">
      <t>ノゾ</t>
    </rPh>
    <phoneticPr fontId="5"/>
  </si>
  <si>
    <t>点検対象外</t>
    <rPh sb="0" eb="2">
      <t>テンケン</t>
    </rPh>
    <rPh sb="2" eb="5">
      <t>タイショウガイ</t>
    </rPh>
    <phoneticPr fontId="5"/>
  </si>
  <si>
    <t>不用額については、執行が低調な事業の要因を分析し、必要に応じて予算に反映させること。その上で、執行率の改善を図ること。</t>
    <phoneticPr fontId="5"/>
  </si>
  <si>
    <t>【669母子家庭等対策総合支援事業】
各自治体の主体的かつ弾力的な事業運営を可能とする統合補助金による様々な事業の実施を補助するもの。
【672母子家庭等自立支援対策費】
母子家庭等の自立支援の推進に必要な会議、検討会等に必要となる経費を支出する。また、国から民間団体に委託して自治体における取組を調査研究することにより、ひとり親家庭支援や子どもの貧困対策の推進を図るもの
【673母子家庭等自立促進基盤事業】
民間団体等が行うひとり親家庭向けのセミナー活動等に要する経費の補助を行うもの。
事業内容等が異なっており、適切な役割分担がなされている。</t>
    <rPh sb="4" eb="6">
      <t>ボシ</t>
    </rPh>
    <rPh sb="6" eb="8">
      <t>カテイ</t>
    </rPh>
    <rPh sb="8" eb="9">
      <t>トウ</t>
    </rPh>
    <rPh sb="9" eb="11">
      <t>タイサク</t>
    </rPh>
    <rPh sb="11" eb="13">
      <t>ソウゴウ</t>
    </rPh>
    <rPh sb="13" eb="15">
      <t>シエン</t>
    </rPh>
    <rPh sb="15" eb="17">
      <t>ジギョウ</t>
    </rPh>
    <rPh sb="19" eb="20">
      <t>カク</t>
    </rPh>
    <rPh sb="20" eb="23">
      <t>ジチタイ</t>
    </rPh>
    <rPh sb="24" eb="27">
      <t>シュタイテキ</t>
    </rPh>
    <rPh sb="29" eb="32">
      <t>ダンリョクテキ</t>
    </rPh>
    <rPh sb="33" eb="35">
      <t>ジギョウ</t>
    </rPh>
    <rPh sb="35" eb="37">
      <t>ウンエイ</t>
    </rPh>
    <rPh sb="38" eb="40">
      <t>カノウ</t>
    </rPh>
    <rPh sb="43" eb="45">
      <t>トウゴウ</t>
    </rPh>
    <rPh sb="45" eb="48">
      <t>ホジョキン</t>
    </rPh>
    <rPh sb="51" eb="53">
      <t>サマザマ</t>
    </rPh>
    <rPh sb="54" eb="56">
      <t>ジギョウ</t>
    </rPh>
    <rPh sb="57" eb="59">
      <t>ジッシ</t>
    </rPh>
    <rPh sb="60" eb="62">
      <t>ホジョ</t>
    </rPh>
    <rPh sb="72" eb="74">
      <t>ボシ</t>
    </rPh>
    <rPh sb="74" eb="76">
      <t>カテイ</t>
    </rPh>
    <rPh sb="76" eb="77">
      <t>トウ</t>
    </rPh>
    <rPh sb="77" eb="79">
      <t>ジリツ</t>
    </rPh>
    <rPh sb="79" eb="81">
      <t>シエン</t>
    </rPh>
    <rPh sb="81" eb="84">
      <t>タイサクヒ</t>
    </rPh>
    <rPh sb="86" eb="88">
      <t>ボシ</t>
    </rPh>
    <rPh sb="88" eb="90">
      <t>カテイ</t>
    </rPh>
    <rPh sb="90" eb="91">
      <t>トウ</t>
    </rPh>
    <rPh sb="92" eb="94">
      <t>ジリツ</t>
    </rPh>
    <rPh sb="94" eb="96">
      <t>シエン</t>
    </rPh>
    <rPh sb="97" eb="99">
      <t>スイシン</t>
    </rPh>
    <rPh sb="100" eb="102">
      <t>ヒツヨウ</t>
    </rPh>
    <rPh sb="103" eb="105">
      <t>カイギ</t>
    </rPh>
    <rPh sb="106" eb="109">
      <t>ケントウカイ</t>
    </rPh>
    <rPh sb="109" eb="110">
      <t>トウ</t>
    </rPh>
    <rPh sb="111" eb="113">
      <t>ヒツヨウ</t>
    </rPh>
    <rPh sb="116" eb="118">
      <t>ケイヒ</t>
    </rPh>
    <rPh sb="119" eb="121">
      <t>シシュツ</t>
    </rPh>
    <rPh sb="127" eb="128">
      <t>クニ</t>
    </rPh>
    <rPh sb="130" eb="132">
      <t>ミンカン</t>
    </rPh>
    <rPh sb="132" eb="134">
      <t>ダンタイ</t>
    </rPh>
    <rPh sb="135" eb="137">
      <t>イタク</t>
    </rPh>
    <rPh sb="139" eb="142">
      <t>ジチタイ</t>
    </rPh>
    <rPh sb="146" eb="148">
      <t>トリクミ</t>
    </rPh>
    <rPh sb="149" eb="151">
      <t>チョウサ</t>
    </rPh>
    <rPh sb="151" eb="153">
      <t>ケンキュウ</t>
    </rPh>
    <rPh sb="164" eb="165">
      <t>オヤ</t>
    </rPh>
    <rPh sb="165" eb="167">
      <t>カテイ</t>
    </rPh>
    <rPh sb="167" eb="169">
      <t>シエン</t>
    </rPh>
    <rPh sb="170" eb="171">
      <t>コ</t>
    </rPh>
    <rPh sb="174" eb="176">
      <t>ヒンコン</t>
    </rPh>
    <rPh sb="176" eb="178">
      <t>タイサク</t>
    </rPh>
    <rPh sb="179" eb="181">
      <t>スイシン</t>
    </rPh>
    <rPh sb="182" eb="183">
      <t>ハカ</t>
    </rPh>
    <rPh sb="206" eb="208">
      <t>ミンカン</t>
    </rPh>
    <rPh sb="208" eb="210">
      <t>ダンタイ</t>
    </rPh>
    <rPh sb="210" eb="211">
      <t>トウ</t>
    </rPh>
    <rPh sb="212" eb="213">
      <t>オコナ</t>
    </rPh>
    <rPh sb="217" eb="218">
      <t>オヤ</t>
    </rPh>
    <rPh sb="218" eb="220">
      <t>カテイ</t>
    </rPh>
    <rPh sb="220" eb="221">
      <t>ム</t>
    </rPh>
    <rPh sb="227" eb="229">
      <t>カツドウ</t>
    </rPh>
    <rPh sb="229" eb="230">
      <t>トウ</t>
    </rPh>
    <rPh sb="231" eb="232">
      <t>ヨウ</t>
    </rPh>
    <rPh sb="234" eb="236">
      <t>ケイヒ</t>
    </rPh>
    <rPh sb="237" eb="239">
      <t>ホジョ</t>
    </rPh>
    <rPh sb="240" eb="241">
      <t>オコナ</t>
    </rPh>
    <rPh sb="247" eb="249">
      <t>ジギョウ</t>
    </rPh>
    <rPh sb="249" eb="251">
      <t>ナイヨウ</t>
    </rPh>
    <rPh sb="251" eb="252">
      <t>トウ</t>
    </rPh>
    <rPh sb="253" eb="254">
      <t>コト</t>
    </rPh>
    <rPh sb="260" eb="262">
      <t>テキセツ</t>
    </rPh>
    <rPh sb="263" eb="265">
      <t>ヤクワリ</t>
    </rPh>
    <rPh sb="265" eb="267">
      <t>ブンタン</t>
    </rPh>
    <phoneticPr fontId="5"/>
  </si>
  <si>
    <t>執行等改善</t>
  </si>
  <si>
    <t>平成29年度は国において予算の拡充を図り、地方においても事業実施を進めているが、自治体からの交付申請額が当初の見込みを下回ったため、不用が生じた。31年度要求においては、事業全体について過去の執行状況を踏まえながら予算額の見直しを行いつつ、ひとり親家庭及び自治体が活用しやすい制度の構築により執行率の向上を図ることとしている。</t>
    <rPh sb="0" eb="2">
      <t>ヘイセイ</t>
    </rPh>
    <rPh sb="4" eb="6">
      <t>ネンド</t>
    </rPh>
    <rPh sb="40" eb="43">
      <t>ジチタイ</t>
    </rPh>
    <rPh sb="46" eb="48">
      <t>コウフ</t>
    </rPh>
    <rPh sb="48" eb="50">
      <t>シンセイ</t>
    </rPh>
    <rPh sb="50" eb="51">
      <t>ガク</t>
    </rPh>
    <rPh sb="52" eb="54">
      <t>トウショ</t>
    </rPh>
    <rPh sb="55" eb="57">
      <t>ミコ</t>
    </rPh>
    <rPh sb="59" eb="61">
      <t>シタマワ</t>
    </rPh>
    <rPh sb="66" eb="68">
      <t>フヨウ</t>
    </rPh>
    <rPh sb="69" eb="70">
      <t>ショウ</t>
    </rPh>
    <rPh sb="75" eb="77">
      <t>ネンド</t>
    </rPh>
    <rPh sb="77" eb="79">
      <t>ヨウキュウ</t>
    </rPh>
    <rPh sb="85" eb="87">
      <t>ジギョウ</t>
    </rPh>
    <rPh sb="87" eb="89">
      <t>ゼンタイ</t>
    </rPh>
    <rPh sb="93" eb="95">
      <t>カコ</t>
    </rPh>
    <rPh sb="101" eb="102">
      <t>フ</t>
    </rPh>
    <rPh sb="107" eb="110">
      <t>ヨサンガク</t>
    </rPh>
    <rPh sb="111" eb="113">
      <t>ミナオ</t>
    </rPh>
    <rPh sb="115" eb="116">
      <t>オコナ</t>
    </rPh>
    <rPh sb="123" eb="124">
      <t>オヤ</t>
    </rPh>
    <rPh sb="124" eb="126">
      <t>カテイ</t>
    </rPh>
    <rPh sb="126" eb="127">
      <t>オヨ</t>
    </rPh>
    <rPh sb="128" eb="131">
      <t>ジチタイ</t>
    </rPh>
    <rPh sb="132" eb="134">
      <t>カツヨウ</t>
    </rPh>
    <rPh sb="138" eb="140">
      <t>セイド</t>
    </rPh>
    <rPh sb="141" eb="143">
      <t>コウチク</t>
    </rPh>
    <rPh sb="146" eb="149">
      <t>シッコウリツ</t>
    </rPh>
    <rPh sb="150" eb="152">
      <t>コウジョウ</t>
    </rPh>
    <rPh sb="153" eb="154">
      <t>ハカ</t>
    </rPh>
    <phoneticPr fontId="5"/>
  </si>
  <si>
    <t>-</t>
    <phoneticPr fontId="5"/>
  </si>
  <si>
    <t>「新しい日本のための優先課題推進枠」1,648</t>
    <rPh sb="1" eb="2">
      <t>アタラ</t>
    </rPh>
    <rPh sb="4" eb="6">
      <t>ニホン</t>
    </rPh>
    <rPh sb="10" eb="12">
      <t>ユウセン</t>
    </rPh>
    <rPh sb="12" eb="14">
      <t>カダイ</t>
    </rPh>
    <rPh sb="14" eb="16">
      <t>スイシン</t>
    </rPh>
    <rPh sb="16" eb="17">
      <t>ワク</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</si>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</sst>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9" fillId="0" borderId="0"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41</xdr:col>
      <xdr:colOff>142875</xdr:colOff>
      <xdr:row>31</xdr:row>
      <xdr:rowOff>285750</xdr:rowOff>
    </xdr:to>
    <xdr:sp macro="" textlink="">
      <xdr:nvSpPr>
        <xdr:cNvPr id="4" name="テキスト ボックス 3"/>
        <xdr:cNvSpPr txBox="1"/>
      </xdr:nvSpPr>
      <xdr:spPr>
        <a:xfrm>
          <a:off x="7756071" y="12600214"/>
          <a:ext cx="7551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46</xdr:col>
      <xdr:colOff>0</xdr:colOff>
      <xdr:row>32</xdr:row>
      <xdr:rowOff>0</xdr:rowOff>
    </xdr:from>
    <xdr:to>
      <xdr:col>50</xdr:col>
      <xdr:colOff>0</xdr:colOff>
      <xdr:row>32</xdr:row>
      <xdr:rowOff>285750</xdr:rowOff>
    </xdr:to>
    <xdr:sp macro="" textlink="">
      <xdr:nvSpPr>
        <xdr:cNvPr id="5" name="テキスト ボックス 4"/>
        <xdr:cNvSpPr txBox="1"/>
      </xdr:nvSpPr>
      <xdr:spPr>
        <a:xfrm>
          <a:off x="9388929" y="12899571"/>
          <a:ext cx="111578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前年度より増</a:t>
          </a:r>
        </a:p>
      </xdr:txBody>
    </xdr:sp>
    <xdr:clientData/>
  </xdr:twoCellAnchor>
  <xdr:twoCellAnchor>
    <xdr:from>
      <xdr:col>38</xdr:col>
      <xdr:colOff>0</xdr:colOff>
      <xdr:row>38</xdr:row>
      <xdr:rowOff>0</xdr:rowOff>
    </xdr:from>
    <xdr:to>
      <xdr:col>41</xdr:col>
      <xdr:colOff>142875</xdr:colOff>
      <xdr:row>38</xdr:row>
      <xdr:rowOff>285750</xdr:rowOff>
    </xdr:to>
    <xdr:sp macro="" textlink="">
      <xdr:nvSpPr>
        <xdr:cNvPr id="7" name="テキスト ボックス 6"/>
        <xdr:cNvSpPr txBox="1"/>
      </xdr:nvSpPr>
      <xdr:spPr>
        <a:xfrm>
          <a:off x="7756071" y="14586857"/>
          <a:ext cx="7551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46</xdr:col>
      <xdr:colOff>0</xdr:colOff>
      <xdr:row>39</xdr:row>
      <xdr:rowOff>0</xdr:rowOff>
    </xdr:from>
    <xdr:to>
      <xdr:col>50</xdr:col>
      <xdr:colOff>0</xdr:colOff>
      <xdr:row>39</xdr:row>
      <xdr:rowOff>285750</xdr:rowOff>
    </xdr:to>
    <xdr:sp macro="" textlink="">
      <xdr:nvSpPr>
        <xdr:cNvPr id="8" name="テキスト ボックス 7"/>
        <xdr:cNvSpPr txBox="1"/>
      </xdr:nvSpPr>
      <xdr:spPr>
        <a:xfrm>
          <a:off x="9388929" y="14886214"/>
          <a:ext cx="111578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前年度より増</a:t>
          </a:r>
        </a:p>
      </xdr:txBody>
    </xdr:sp>
    <xdr:clientData/>
  </xdr:twoCellAnchor>
  <xdr:twoCellAnchor>
    <xdr:from>
      <xdr:col>38</xdr:col>
      <xdr:colOff>0</xdr:colOff>
      <xdr:row>45</xdr:row>
      <xdr:rowOff>0</xdr:rowOff>
    </xdr:from>
    <xdr:to>
      <xdr:col>41</xdr:col>
      <xdr:colOff>142875</xdr:colOff>
      <xdr:row>45</xdr:row>
      <xdr:rowOff>285750</xdr:rowOff>
    </xdr:to>
    <xdr:sp macro="" textlink="">
      <xdr:nvSpPr>
        <xdr:cNvPr id="11" name="テキスト ボックス 10"/>
        <xdr:cNvSpPr txBox="1"/>
      </xdr:nvSpPr>
      <xdr:spPr>
        <a:xfrm>
          <a:off x="7756071" y="16573500"/>
          <a:ext cx="7551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46</xdr:col>
      <xdr:colOff>0</xdr:colOff>
      <xdr:row>46</xdr:row>
      <xdr:rowOff>0</xdr:rowOff>
    </xdr:from>
    <xdr:to>
      <xdr:col>50</xdr:col>
      <xdr:colOff>0</xdr:colOff>
      <xdr:row>46</xdr:row>
      <xdr:rowOff>285750</xdr:rowOff>
    </xdr:to>
    <xdr:sp macro="" textlink="">
      <xdr:nvSpPr>
        <xdr:cNvPr id="12" name="テキスト ボックス 11"/>
        <xdr:cNvSpPr txBox="1"/>
      </xdr:nvSpPr>
      <xdr:spPr>
        <a:xfrm>
          <a:off x="9388929" y="16872857"/>
          <a:ext cx="111578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前年度より増</a:t>
          </a:r>
        </a:p>
      </xdr:txBody>
    </xdr:sp>
    <xdr:clientData/>
  </xdr:twoCellAnchor>
  <xdr:twoCellAnchor>
    <xdr:from>
      <xdr:col>38</xdr:col>
      <xdr:colOff>0</xdr:colOff>
      <xdr:row>52</xdr:row>
      <xdr:rowOff>0</xdr:rowOff>
    </xdr:from>
    <xdr:to>
      <xdr:col>41</xdr:col>
      <xdr:colOff>142875</xdr:colOff>
      <xdr:row>52</xdr:row>
      <xdr:rowOff>285750</xdr:rowOff>
    </xdr:to>
    <xdr:sp macro="" textlink="">
      <xdr:nvSpPr>
        <xdr:cNvPr id="14" name="テキスト ボックス 13"/>
        <xdr:cNvSpPr txBox="1"/>
      </xdr:nvSpPr>
      <xdr:spPr>
        <a:xfrm>
          <a:off x="7756071" y="18560143"/>
          <a:ext cx="7551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100</xdr:row>
      <xdr:rowOff>0</xdr:rowOff>
    </xdr:from>
    <xdr:to>
      <xdr:col>41</xdr:col>
      <xdr:colOff>142875</xdr:colOff>
      <xdr:row>100</xdr:row>
      <xdr:rowOff>285750</xdr:rowOff>
    </xdr:to>
    <xdr:sp macro="" textlink="">
      <xdr:nvSpPr>
        <xdr:cNvPr id="16" name="テキスト ボックス 15"/>
        <xdr:cNvSpPr txBox="1"/>
      </xdr:nvSpPr>
      <xdr:spPr>
        <a:xfrm>
          <a:off x="7756071" y="20451536"/>
          <a:ext cx="7551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103</xdr:row>
      <xdr:rowOff>0</xdr:rowOff>
    </xdr:from>
    <xdr:to>
      <xdr:col>41</xdr:col>
      <xdr:colOff>142875</xdr:colOff>
      <xdr:row>103</xdr:row>
      <xdr:rowOff>285750</xdr:rowOff>
    </xdr:to>
    <xdr:sp macro="" textlink="">
      <xdr:nvSpPr>
        <xdr:cNvPr id="18" name="テキスト ボックス 17"/>
        <xdr:cNvSpPr txBox="1"/>
      </xdr:nvSpPr>
      <xdr:spPr>
        <a:xfrm>
          <a:off x="7756071" y="21444857"/>
          <a:ext cx="7551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106</xdr:row>
      <xdr:rowOff>0</xdr:rowOff>
    </xdr:from>
    <xdr:to>
      <xdr:col>41</xdr:col>
      <xdr:colOff>142875</xdr:colOff>
      <xdr:row>106</xdr:row>
      <xdr:rowOff>285750</xdr:rowOff>
    </xdr:to>
    <xdr:sp macro="" textlink="">
      <xdr:nvSpPr>
        <xdr:cNvPr id="20" name="テキスト ボックス 19"/>
        <xdr:cNvSpPr txBox="1"/>
      </xdr:nvSpPr>
      <xdr:spPr>
        <a:xfrm>
          <a:off x="7756071" y="22438179"/>
          <a:ext cx="7551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oneCellAnchor>
    <xdr:from>
      <xdr:col>22</xdr:col>
      <xdr:colOff>161925</xdr:colOff>
      <xdr:row>740</xdr:row>
      <xdr:rowOff>203200</xdr:rowOff>
    </xdr:from>
    <xdr:ext cx="2281518" cy="1333499"/>
    <xdr:sp macro="" textlink="">
      <xdr:nvSpPr>
        <xdr:cNvPr id="22" name="テキスト ボックス 21"/>
        <xdr:cNvSpPr txBox="1"/>
      </xdr:nvSpPr>
      <xdr:spPr>
        <a:xfrm>
          <a:off x="4632325" y="54267100"/>
          <a:ext cx="2281518" cy="133349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endParaRPr kumimoji="1" lang="en-US" altLang="ja-JP" sz="1200"/>
        </a:p>
        <a:p>
          <a:pPr algn="ctr"/>
          <a:r>
            <a:rPr kumimoji="1" lang="en-US" altLang="ja-JP" sz="1200"/>
            <a:t>8,736</a:t>
          </a:r>
          <a:r>
            <a:rPr kumimoji="1" lang="ja-JP" altLang="en-US" sz="1200"/>
            <a:t>百万円</a:t>
          </a:r>
          <a:endParaRPr kumimoji="1" lang="en-US" altLang="ja-JP" sz="1200"/>
        </a:p>
        <a:p>
          <a:pPr algn="ctr"/>
          <a:endParaRPr kumimoji="1" lang="en-US" altLang="ja-JP" sz="1200"/>
        </a:p>
        <a:p>
          <a:pPr algn="ctr"/>
          <a:r>
            <a:rPr kumimoji="1" lang="en-US" altLang="ja-JP" sz="900"/>
            <a:t>※</a:t>
          </a:r>
          <a:r>
            <a:rPr kumimoji="1" lang="ja-JP" altLang="en-US" sz="900"/>
            <a:t>実績は事業の交付決定額をもって記載しているため、「予算額・執行額」欄における執行額とは一致しない</a:t>
          </a:r>
        </a:p>
      </xdr:txBody>
    </xdr:sp>
    <xdr:clientData/>
  </xdr:oneCellAnchor>
  <xdr:twoCellAnchor>
    <xdr:from>
      <xdr:col>28</xdr:col>
      <xdr:colOff>104775</xdr:colOff>
      <xdr:row>745</xdr:row>
      <xdr:rowOff>28575</xdr:rowOff>
    </xdr:from>
    <xdr:to>
      <xdr:col>28</xdr:col>
      <xdr:colOff>104776</xdr:colOff>
      <xdr:row>746</xdr:row>
      <xdr:rowOff>91022</xdr:rowOff>
    </xdr:to>
    <xdr:cxnSp macro="">
      <xdr:nvCxnSpPr>
        <xdr:cNvPr id="23" name="直線矢印コネクタ 22"/>
        <xdr:cNvCxnSpPr/>
      </xdr:nvCxnSpPr>
      <xdr:spPr>
        <a:xfrm>
          <a:off x="5705475" y="57254775"/>
          <a:ext cx="1" cy="4148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76200</xdr:colOff>
      <xdr:row>747</xdr:row>
      <xdr:rowOff>63944</xdr:rowOff>
    </xdr:from>
    <xdr:ext cx="5803900" cy="5058564"/>
    <xdr:sp macro="" textlink="">
      <xdr:nvSpPr>
        <xdr:cNvPr id="24" name="テキスト ボックス 23"/>
        <xdr:cNvSpPr txBox="1"/>
      </xdr:nvSpPr>
      <xdr:spPr>
        <a:xfrm>
          <a:off x="3076575" y="57994994"/>
          <a:ext cx="5803900" cy="505856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l"/>
          <a:r>
            <a:rPr kumimoji="1" lang="ja-JP" altLang="en-US" sz="1200"/>
            <a:t>　　</a:t>
          </a:r>
          <a:r>
            <a:rPr kumimoji="1" lang="en-US" altLang="ja-JP" sz="1200"/>
            <a:t>A</a:t>
          </a:r>
          <a:r>
            <a:rPr kumimoji="1" lang="ja-JP" altLang="en-US" sz="1200"/>
            <a:t>　</a:t>
          </a:r>
          <a:r>
            <a:rPr kumimoji="1" lang="ja-JP" altLang="en-US" sz="1200" baseline="0"/>
            <a:t> </a:t>
          </a:r>
          <a:r>
            <a:rPr kumimoji="1" lang="ja-JP" altLang="en-US" sz="1200"/>
            <a:t>母子家庭等対策総合支援事業　</a:t>
          </a:r>
          <a:r>
            <a:rPr kumimoji="1" lang="en-US" altLang="ja-JP" sz="1200"/>
            <a:t>872</a:t>
          </a:r>
          <a:r>
            <a:rPr kumimoji="1" lang="ja-JP" altLang="en-US" sz="1200"/>
            <a:t>自治体</a:t>
          </a:r>
          <a:endParaRPr kumimoji="1" lang="en-US" altLang="ja-JP" sz="1200"/>
        </a:p>
        <a:p>
          <a:pPr algn="l"/>
          <a:r>
            <a:rPr kumimoji="1" lang="ja-JP" altLang="en-US" sz="1200"/>
            <a:t>　　　　　①母子家庭等就業・自立支援センター事業　　　</a:t>
          </a:r>
          <a:endParaRPr kumimoji="1" lang="en-US" altLang="ja-JP" sz="1200"/>
        </a:p>
        <a:p>
          <a:pPr algn="l"/>
          <a:r>
            <a:rPr kumimoji="1" lang="ja-JP" altLang="en-US" sz="1200"/>
            <a:t>　　　　　　　補助先：都道府県、指定都市、中核市</a:t>
          </a:r>
          <a:endParaRPr kumimoji="1" lang="en-US" altLang="ja-JP" sz="1200"/>
        </a:p>
        <a:p>
          <a:pPr algn="l"/>
          <a:r>
            <a:rPr kumimoji="1" lang="ja-JP" altLang="en-US" sz="1200"/>
            <a:t>　　　　　②一般市等就業・自立支援事業</a:t>
          </a:r>
          <a:endParaRPr kumimoji="1" lang="en-US" altLang="ja-JP" sz="1200"/>
        </a:p>
        <a:p>
          <a:pPr algn="l"/>
          <a:r>
            <a:rPr kumimoji="1" lang="ja-JP" altLang="en-US" sz="1200"/>
            <a:t>　　　　　　　補助先：市、福祉事務所設置町村</a:t>
          </a:r>
          <a:endParaRPr kumimoji="1" lang="en-US" altLang="ja-JP" sz="1200"/>
        </a:p>
        <a:p>
          <a:pPr algn="l"/>
          <a:r>
            <a:rPr kumimoji="1" lang="ja-JP" altLang="en-US" sz="1200"/>
            <a:t>　　　　　③ひとり親家庭等日常生活支援事業</a:t>
          </a:r>
          <a:endParaRPr kumimoji="1" lang="en-US" altLang="ja-JP" sz="1200"/>
        </a:p>
        <a:p>
          <a:pPr algn="l"/>
          <a:r>
            <a:rPr kumimoji="1" lang="ja-JP" altLang="en-US" sz="1200"/>
            <a:t>　　　　　　　補助先：都道府県、市町村</a:t>
          </a:r>
          <a:endParaRPr kumimoji="1" lang="en-US" altLang="ja-JP" sz="1200"/>
        </a:p>
        <a:p>
          <a:pPr algn="l"/>
          <a:r>
            <a:rPr kumimoji="1" lang="ja-JP" altLang="en-US" sz="1200"/>
            <a:t>　　　　　④ひとり親家庭等生活向上事業</a:t>
          </a:r>
          <a:endParaRPr kumimoji="1" lang="en-US" altLang="ja-JP" sz="1200"/>
        </a:p>
        <a:p>
          <a:pPr algn="l"/>
          <a:r>
            <a:rPr kumimoji="1" lang="ja-JP" altLang="en-US" sz="1200"/>
            <a:t>　　　　　　　補助先：都道府県、市町村</a:t>
          </a:r>
          <a:endParaRPr kumimoji="1" lang="en-US" altLang="ja-JP" sz="1200"/>
        </a:p>
        <a:p>
          <a:pPr algn="l"/>
          <a:r>
            <a:rPr kumimoji="1" lang="ja-JP" altLang="en-US" sz="1200"/>
            <a:t>　　　　　⑤母子家庭自立支援給付金事業及び父子家庭自立支援給付金事業</a:t>
          </a:r>
          <a:endParaRPr kumimoji="1" lang="en-US" altLang="ja-JP" sz="1200"/>
        </a:p>
        <a:p>
          <a:pPr algn="l"/>
          <a:r>
            <a:rPr kumimoji="1" lang="ja-JP" altLang="en-US" sz="1200"/>
            <a:t>　　　　　　　補助先：都道府県、市、福祉事務所設置町村</a:t>
          </a:r>
          <a:endParaRPr kumimoji="1" lang="en-US" altLang="ja-JP" sz="1200"/>
        </a:p>
        <a:p>
          <a:pPr algn="l"/>
          <a:r>
            <a:rPr kumimoji="1" lang="ja-JP" altLang="en-US" sz="1200"/>
            <a:t>　　　　　⑥ひとり親家庭高等学校卒業程度認定試験合格支援事業</a:t>
          </a:r>
          <a:endParaRPr kumimoji="1" lang="en-US" altLang="ja-JP" sz="12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補助先：都道府県、市、福祉事務所設置町村</a:t>
          </a:r>
          <a:endParaRPr kumimoji="1" lang="en-US" altLang="ja-JP" sz="1200"/>
        </a:p>
        <a:p>
          <a:pPr algn="l"/>
          <a:r>
            <a:rPr kumimoji="1" lang="ja-JP" altLang="en-US" sz="1200"/>
            <a:t>　　　　　⑦母子・父子自立支援プログラム策定等事業</a:t>
          </a:r>
          <a:endParaRPr kumimoji="1" lang="en-US" altLang="ja-JP" sz="1200"/>
        </a:p>
        <a:p>
          <a:pPr algn="l"/>
          <a:r>
            <a:rPr kumimoji="1" lang="ja-JP" altLang="en-US" sz="1200"/>
            <a:t>　　　　　　　補助先：都道府県、市、福祉事務所設置町村</a:t>
          </a:r>
          <a:endParaRPr lang="ja-JP" altLang="ja-JP" sz="1200">
            <a:effectLst/>
          </a:endParaRPr>
        </a:p>
        <a:p>
          <a:pPr algn="l"/>
          <a:r>
            <a:rPr kumimoji="1" lang="ja-JP" altLang="en-US" sz="1200"/>
            <a:t>　　　　　⑧ひとり親家庭への総合的な支援のための相談窓口の強化事業</a:t>
          </a:r>
          <a:endParaRPr kumimoji="1" lang="en-US" altLang="ja-JP" sz="12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ja-JP" altLang="ja-JP" sz="1200">
              <a:solidFill>
                <a:schemeClr val="dk1"/>
              </a:solidFill>
              <a:effectLst/>
              <a:latin typeface="+mn-lt"/>
              <a:ea typeface="+mn-ea"/>
              <a:cs typeface="+mn-cs"/>
            </a:rPr>
            <a:t>補助先：</a:t>
          </a:r>
          <a:r>
            <a:rPr kumimoji="1" lang="ja-JP" altLang="en-US" sz="1200">
              <a:solidFill>
                <a:schemeClr val="dk1"/>
              </a:solidFill>
              <a:effectLst/>
              <a:latin typeface="+mn-lt"/>
              <a:ea typeface="+mn-ea"/>
              <a:cs typeface="+mn-cs"/>
            </a:rPr>
            <a:t>指定都市、中核市、市町村事業事業</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⑨ひとり親家庭高等職業訓練促進資金貸付事業</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補助先：指定都市、中核市、市町村事業事業</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　　　　　⑩ひとり親家庭の相談窓口環境改善事業</a:t>
          </a:r>
          <a:endParaRPr kumimoji="1" lang="en-US" altLang="ja-JP" sz="120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　　　　　　　補助先：指定都市、中核市、市町村事業事業</a:t>
          </a:r>
          <a:endParaRPr lang="ja-JP" altLang="ja-JP" sz="1200">
            <a:effectLst/>
          </a:endParaRPr>
        </a:p>
        <a:p>
          <a:pPr eaLnBrk="1" fontAlgn="auto" latinLnBrk="0" hangingPunct="1"/>
          <a:endParaRPr lang="ja-JP" altLang="ja-JP"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0" lang="en-US" altLang="ja-JP"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200"/>
        </a:p>
        <a:p>
          <a:pPr algn="ctr"/>
          <a:r>
            <a:rPr kumimoji="1" lang="en-US" altLang="ja-JP" sz="1200"/>
            <a:t>8,736</a:t>
          </a:r>
          <a:r>
            <a:rPr kumimoji="1" lang="ja-JP" altLang="en-US" sz="1200"/>
            <a:t>百万円</a:t>
          </a:r>
        </a:p>
      </xdr:txBody>
    </xdr:sp>
    <xdr:clientData/>
  </xdr:oneCellAnchor>
  <xdr:oneCellAnchor>
    <xdr:from>
      <xdr:col>26</xdr:col>
      <xdr:colOff>152400</xdr:colOff>
      <xdr:row>746</xdr:row>
      <xdr:rowOff>139700</xdr:rowOff>
    </xdr:from>
    <xdr:ext cx="774700" cy="272815"/>
    <xdr:sp macro="" textlink="">
      <xdr:nvSpPr>
        <xdr:cNvPr id="25" name="テキスト ボックス 24"/>
        <xdr:cNvSpPr txBox="1"/>
      </xdr:nvSpPr>
      <xdr:spPr>
        <a:xfrm>
          <a:off x="5353050" y="57718325"/>
          <a:ext cx="774700" cy="272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　助</a:t>
          </a:r>
          <a:r>
            <a:rPr kumimoji="1" lang="en-US" altLang="ja-JP" sz="1100"/>
            <a:t>】</a:t>
          </a:r>
          <a:endParaRPr kumimoji="1" lang="ja-JP" altLang="en-US" sz="1100"/>
        </a:p>
      </xdr:txBody>
    </xdr:sp>
    <xdr:clientData/>
  </xdr:oneCellAnchor>
  <xdr:twoCellAnchor>
    <xdr:from>
      <xdr:col>15</xdr:col>
      <xdr:colOff>130175</xdr:colOff>
      <xdr:row>760</xdr:row>
      <xdr:rowOff>155575</xdr:rowOff>
    </xdr:from>
    <xdr:to>
      <xdr:col>44</xdr:col>
      <xdr:colOff>19050</xdr:colOff>
      <xdr:row>761</xdr:row>
      <xdr:rowOff>228600</xdr:rowOff>
    </xdr:to>
    <xdr:sp macro="" textlink="">
      <xdr:nvSpPr>
        <xdr:cNvPr id="26" name="大かっこ 25"/>
        <xdr:cNvSpPr/>
      </xdr:nvSpPr>
      <xdr:spPr>
        <a:xfrm>
          <a:off x="3130550" y="63630175"/>
          <a:ext cx="5689600" cy="30162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母子家庭等対策総合支援事業の実施</a:t>
          </a:r>
          <a:endParaRPr kumimoji="1" lang="en-US" altLang="ja-JP" sz="1100"/>
        </a:p>
      </xdr:txBody>
    </xdr:sp>
    <xdr:clientData/>
  </xdr:twoCellAnchor>
  <xdr:twoCellAnchor>
    <xdr:from>
      <xdr:col>21</xdr:col>
      <xdr:colOff>190500</xdr:colOff>
      <xdr:row>744</xdr:row>
      <xdr:rowOff>215900</xdr:rowOff>
    </xdr:from>
    <xdr:to>
      <xdr:col>34</xdr:col>
      <xdr:colOff>152400</xdr:colOff>
      <xdr:row>744</xdr:row>
      <xdr:rowOff>622300</xdr:rowOff>
    </xdr:to>
    <xdr:sp macro="" textlink="">
      <xdr:nvSpPr>
        <xdr:cNvPr id="27" name="大かっこ 26"/>
        <xdr:cNvSpPr/>
      </xdr:nvSpPr>
      <xdr:spPr>
        <a:xfrm>
          <a:off x="4391025" y="57089675"/>
          <a:ext cx="2562225" cy="13970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母子家庭等対策総合支援事業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8" sqref="AR18:AX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669</v>
      </c>
      <c r="AT2" s="219"/>
      <c r="AU2" s="219"/>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10.1"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4" t="s">
        <v>548</v>
      </c>
      <c r="Z7" s="295"/>
      <c r="AA7" s="295"/>
      <c r="AB7" s="295"/>
      <c r="AC7" s="295"/>
      <c r="AD7" s="395"/>
      <c r="AE7" s="382" t="s">
        <v>644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子ども・若者育成支援、男女共同参画</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社会保障</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645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9.95" customHeight="1" x14ac:dyDescent="0.15">
      <c r="A10" s="740" t="s">
        <v>30</v>
      </c>
      <c r="B10" s="741"/>
      <c r="C10" s="741"/>
      <c r="D10" s="741"/>
      <c r="E10" s="741"/>
      <c r="F10" s="74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7363</v>
      </c>
      <c r="Q13" s="99"/>
      <c r="R13" s="99"/>
      <c r="S13" s="99"/>
      <c r="T13" s="99"/>
      <c r="U13" s="99"/>
      <c r="V13" s="100"/>
      <c r="W13" s="98">
        <v>11220</v>
      </c>
      <c r="X13" s="99"/>
      <c r="Y13" s="99"/>
      <c r="Z13" s="99"/>
      <c r="AA13" s="99"/>
      <c r="AB13" s="99"/>
      <c r="AC13" s="100"/>
      <c r="AD13" s="98">
        <v>11429</v>
      </c>
      <c r="AE13" s="99"/>
      <c r="AF13" s="99"/>
      <c r="AG13" s="99"/>
      <c r="AH13" s="99"/>
      <c r="AI13" s="99"/>
      <c r="AJ13" s="100"/>
      <c r="AK13" s="98">
        <v>12226</v>
      </c>
      <c r="AL13" s="99"/>
      <c r="AM13" s="99"/>
      <c r="AN13" s="99"/>
      <c r="AO13" s="99"/>
      <c r="AP13" s="99"/>
      <c r="AQ13" s="100"/>
      <c r="AR13" s="95">
        <v>12961</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v>9236</v>
      </c>
      <c r="Q14" s="99"/>
      <c r="R14" s="99"/>
      <c r="S14" s="99"/>
      <c r="T14" s="99"/>
      <c r="U14" s="99"/>
      <c r="V14" s="100"/>
      <c r="W14" s="98" t="s">
        <v>558</v>
      </c>
      <c r="X14" s="99"/>
      <c r="Y14" s="99"/>
      <c r="Z14" s="99"/>
      <c r="AA14" s="99"/>
      <c r="AB14" s="99"/>
      <c r="AC14" s="100"/>
      <c r="AD14" s="98" t="s">
        <v>558</v>
      </c>
      <c r="AE14" s="99"/>
      <c r="AF14" s="99"/>
      <c r="AG14" s="99"/>
      <c r="AH14" s="99"/>
      <c r="AI14" s="99"/>
      <c r="AJ14" s="100"/>
      <c r="AK14" s="98" t="s">
        <v>558</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558</v>
      </c>
      <c r="Q15" s="99"/>
      <c r="R15" s="99"/>
      <c r="S15" s="99"/>
      <c r="T15" s="99"/>
      <c r="U15" s="99"/>
      <c r="V15" s="100"/>
      <c r="W15" s="98">
        <v>7048</v>
      </c>
      <c r="X15" s="99"/>
      <c r="Y15" s="99"/>
      <c r="Z15" s="99"/>
      <c r="AA15" s="99"/>
      <c r="AB15" s="99"/>
      <c r="AC15" s="100"/>
      <c r="AD15" s="98" t="s">
        <v>558</v>
      </c>
      <c r="AE15" s="99"/>
      <c r="AF15" s="99"/>
      <c r="AG15" s="99"/>
      <c r="AH15" s="99"/>
      <c r="AI15" s="99"/>
      <c r="AJ15" s="100"/>
      <c r="AK15" s="98" t="s">
        <v>558</v>
      </c>
      <c r="AL15" s="99"/>
      <c r="AM15" s="99"/>
      <c r="AN15" s="99"/>
      <c r="AO15" s="99"/>
      <c r="AP15" s="99"/>
      <c r="AQ15" s="100"/>
      <c r="AR15" s="98" t="s">
        <v>658</v>
      </c>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v>-7048</v>
      </c>
      <c r="Q16" s="99"/>
      <c r="R16" s="99"/>
      <c r="S16" s="99"/>
      <c r="T16" s="99"/>
      <c r="U16" s="99"/>
      <c r="V16" s="100"/>
      <c r="W16" s="98" t="s">
        <v>558</v>
      </c>
      <c r="X16" s="99"/>
      <c r="Y16" s="99"/>
      <c r="Z16" s="99"/>
      <c r="AA16" s="99"/>
      <c r="AB16" s="99"/>
      <c r="AC16" s="100"/>
      <c r="AD16" s="98" t="s">
        <v>558</v>
      </c>
      <c r="AE16" s="99"/>
      <c r="AF16" s="99"/>
      <c r="AG16" s="99"/>
      <c r="AH16" s="99"/>
      <c r="AI16" s="99"/>
      <c r="AJ16" s="100"/>
      <c r="AK16" s="98" t="s">
        <v>558</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558</v>
      </c>
      <c r="Q17" s="99"/>
      <c r="R17" s="99"/>
      <c r="S17" s="99"/>
      <c r="T17" s="99"/>
      <c r="U17" s="99"/>
      <c r="V17" s="100"/>
      <c r="W17" s="98" t="s">
        <v>558</v>
      </c>
      <c r="X17" s="99"/>
      <c r="Y17" s="99"/>
      <c r="Z17" s="99"/>
      <c r="AA17" s="99"/>
      <c r="AB17" s="99"/>
      <c r="AC17" s="100"/>
      <c r="AD17" s="98" t="s">
        <v>558</v>
      </c>
      <c r="AE17" s="99"/>
      <c r="AF17" s="99"/>
      <c r="AG17" s="99"/>
      <c r="AH17" s="99"/>
      <c r="AI17" s="99"/>
      <c r="AJ17" s="100"/>
      <c r="AK17" s="98" t="s">
        <v>558</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9551</v>
      </c>
      <c r="Q18" s="105"/>
      <c r="R18" s="105"/>
      <c r="S18" s="105"/>
      <c r="T18" s="105"/>
      <c r="U18" s="105"/>
      <c r="V18" s="106"/>
      <c r="W18" s="104">
        <f>SUM(W13:AC17)</f>
        <v>18268</v>
      </c>
      <c r="X18" s="105"/>
      <c r="Y18" s="105"/>
      <c r="Z18" s="105"/>
      <c r="AA18" s="105"/>
      <c r="AB18" s="105"/>
      <c r="AC18" s="106"/>
      <c r="AD18" s="104">
        <f>SUM(AD13:AJ17)</f>
        <v>11429</v>
      </c>
      <c r="AE18" s="105"/>
      <c r="AF18" s="105"/>
      <c r="AG18" s="105"/>
      <c r="AH18" s="105"/>
      <c r="AI18" s="105"/>
      <c r="AJ18" s="106"/>
      <c r="AK18" s="104">
        <f>SUM(AK13:AQ17)</f>
        <v>12226</v>
      </c>
      <c r="AL18" s="105"/>
      <c r="AM18" s="105"/>
      <c r="AN18" s="105"/>
      <c r="AO18" s="105"/>
      <c r="AP18" s="105"/>
      <c r="AQ18" s="106"/>
      <c r="AR18" s="104">
        <f>SUM(AR13:AX17)</f>
        <v>12961</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8172</v>
      </c>
      <c r="Q19" s="99"/>
      <c r="R19" s="99"/>
      <c r="S19" s="99"/>
      <c r="T19" s="99"/>
      <c r="U19" s="99"/>
      <c r="V19" s="100"/>
      <c r="W19" s="98">
        <v>14133</v>
      </c>
      <c r="X19" s="99"/>
      <c r="Y19" s="99"/>
      <c r="Z19" s="99"/>
      <c r="AA19" s="99"/>
      <c r="AB19" s="99"/>
      <c r="AC19" s="100"/>
      <c r="AD19" s="98">
        <v>8204</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0.85561721285729242</v>
      </c>
      <c r="Q20" s="540"/>
      <c r="R20" s="540"/>
      <c r="S20" s="540"/>
      <c r="T20" s="540"/>
      <c r="U20" s="540"/>
      <c r="V20" s="540"/>
      <c r="W20" s="540">
        <f t="shared" ref="W20" si="0">IF(W18=0, "-", SUM(W19)/W18)</f>
        <v>0.77364790891175828</v>
      </c>
      <c r="X20" s="540"/>
      <c r="Y20" s="540"/>
      <c r="Z20" s="540"/>
      <c r="AA20" s="540"/>
      <c r="AB20" s="540"/>
      <c r="AC20" s="540"/>
      <c r="AD20" s="540">
        <f t="shared" ref="AD20" si="1">IF(AD18=0, "-", SUM(AD19)/AD18)</f>
        <v>0.71782308163443875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0.49231881438640884</v>
      </c>
      <c r="Q21" s="540"/>
      <c r="R21" s="540"/>
      <c r="S21" s="540"/>
      <c r="T21" s="540"/>
      <c r="U21" s="540"/>
      <c r="V21" s="540"/>
      <c r="W21" s="540">
        <f t="shared" ref="W21" si="2">IF(W19=0, "-", SUM(W19)/SUM(W13,W14))</f>
        <v>1.2596256684491978</v>
      </c>
      <c r="X21" s="540"/>
      <c r="Y21" s="540"/>
      <c r="Z21" s="540"/>
      <c r="AA21" s="540"/>
      <c r="AB21" s="540"/>
      <c r="AC21" s="540"/>
      <c r="AD21" s="540">
        <f t="shared" ref="AD21" si="3">IF(AD19=0, "-", SUM(AD19)/SUM(AD13,AD14))</f>
        <v>0.71782308163443875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559</v>
      </c>
      <c r="H23" s="185"/>
      <c r="I23" s="185"/>
      <c r="J23" s="185"/>
      <c r="K23" s="185"/>
      <c r="L23" s="185"/>
      <c r="M23" s="185"/>
      <c r="N23" s="185"/>
      <c r="O23" s="186"/>
      <c r="P23" s="95">
        <v>12226</v>
      </c>
      <c r="Q23" s="96"/>
      <c r="R23" s="96"/>
      <c r="S23" s="96"/>
      <c r="T23" s="96"/>
      <c r="U23" s="96"/>
      <c r="V23" s="97"/>
      <c r="W23" s="95">
        <v>12961</v>
      </c>
      <c r="X23" s="96"/>
      <c r="Y23" s="96"/>
      <c r="Z23" s="96"/>
      <c r="AA23" s="96"/>
      <c r="AB23" s="96"/>
      <c r="AC23" s="97"/>
      <c r="AD23" s="207" t="s">
        <v>659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12226</v>
      </c>
      <c r="Q29" s="227"/>
      <c r="R29" s="227"/>
      <c r="S29" s="227"/>
      <c r="T29" s="227"/>
      <c r="U29" s="227"/>
      <c r="V29" s="228"/>
      <c r="W29" s="226">
        <f>AR13</f>
        <v>12961</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563</v>
      </c>
      <c r="AR31" s="134"/>
      <c r="AS31" s="135" t="s">
        <v>356</v>
      </c>
      <c r="AT31" s="170"/>
      <c r="AU31" s="270">
        <v>30</v>
      </c>
      <c r="AV31" s="270"/>
      <c r="AW31" s="378" t="s">
        <v>300</v>
      </c>
      <c r="AX31" s="379"/>
    </row>
    <row r="32" spans="1:50" ht="23.25" customHeight="1" x14ac:dyDescent="0.15">
      <c r="A32" s="516"/>
      <c r="B32" s="514"/>
      <c r="C32" s="514"/>
      <c r="D32" s="514"/>
      <c r="E32" s="514"/>
      <c r="F32" s="515"/>
      <c r="G32" s="541" t="s">
        <v>560</v>
      </c>
      <c r="H32" s="542"/>
      <c r="I32" s="542"/>
      <c r="J32" s="542"/>
      <c r="K32" s="542"/>
      <c r="L32" s="542"/>
      <c r="M32" s="542"/>
      <c r="N32" s="542"/>
      <c r="O32" s="543"/>
      <c r="P32" s="159" t="s">
        <v>561</v>
      </c>
      <c r="Q32" s="159"/>
      <c r="R32" s="159"/>
      <c r="S32" s="159"/>
      <c r="T32" s="159"/>
      <c r="U32" s="159"/>
      <c r="V32" s="159"/>
      <c r="W32" s="159"/>
      <c r="X32" s="230"/>
      <c r="Y32" s="337" t="s">
        <v>12</v>
      </c>
      <c r="Z32" s="550"/>
      <c r="AA32" s="551"/>
      <c r="AB32" s="552" t="s">
        <v>562</v>
      </c>
      <c r="AC32" s="552"/>
      <c r="AD32" s="552"/>
      <c r="AE32" s="363">
        <v>5633</v>
      </c>
      <c r="AF32" s="364"/>
      <c r="AG32" s="364"/>
      <c r="AH32" s="364"/>
      <c r="AI32" s="363">
        <v>5443</v>
      </c>
      <c r="AJ32" s="364"/>
      <c r="AK32" s="364"/>
      <c r="AL32" s="364"/>
      <c r="AM32" s="363"/>
      <c r="AN32" s="364"/>
      <c r="AO32" s="364"/>
      <c r="AP32" s="364"/>
      <c r="AQ32" s="101" t="s">
        <v>558</v>
      </c>
      <c r="AR32" s="102"/>
      <c r="AS32" s="102"/>
      <c r="AT32" s="103"/>
      <c r="AU32" s="364" t="s">
        <v>558</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562</v>
      </c>
      <c r="AC33" s="523"/>
      <c r="AD33" s="523"/>
      <c r="AE33" s="363">
        <v>5758</v>
      </c>
      <c r="AF33" s="364"/>
      <c r="AG33" s="364"/>
      <c r="AH33" s="364"/>
      <c r="AI33" s="363">
        <v>5633</v>
      </c>
      <c r="AJ33" s="364"/>
      <c r="AK33" s="364"/>
      <c r="AL33" s="364"/>
      <c r="AM33" s="363">
        <v>5443</v>
      </c>
      <c r="AN33" s="364"/>
      <c r="AO33" s="364"/>
      <c r="AP33" s="364"/>
      <c r="AQ33" s="101" t="s">
        <v>564</v>
      </c>
      <c r="AR33" s="102"/>
      <c r="AS33" s="102"/>
      <c r="AT33" s="103"/>
      <c r="AU33" s="364"/>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f>AE32/AE33*100</f>
        <v>97.829107328933659</v>
      </c>
      <c r="AF34" s="364"/>
      <c r="AG34" s="364"/>
      <c r="AH34" s="364"/>
      <c r="AI34" s="363">
        <f>AI32/AI33*100</f>
        <v>96.627019350257413</v>
      </c>
      <c r="AJ34" s="364"/>
      <c r="AK34" s="364"/>
      <c r="AL34" s="364"/>
      <c r="AM34" s="363" t="s">
        <v>563</v>
      </c>
      <c r="AN34" s="364"/>
      <c r="AO34" s="364"/>
      <c r="AP34" s="364"/>
      <c r="AQ34" s="101" t="s">
        <v>565</v>
      </c>
      <c r="AR34" s="102"/>
      <c r="AS34" s="102"/>
      <c r="AT34" s="103"/>
      <c r="AU34" s="364" t="s">
        <v>565</v>
      </c>
      <c r="AV34" s="364"/>
      <c r="AW34" s="364"/>
      <c r="AX34" s="366"/>
    </row>
    <row r="35" spans="1:50" ht="23.25" customHeight="1" x14ac:dyDescent="0.15">
      <c r="A35" s="901" t="s">
        <v>528</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t="s">
        <v>563</v>
      </c>
      <c r="AR38" s="134"/>
      <c r="AS38" s="135" t="s">
        <v>356</v>
      </c>
      <c r="AT38" s="170"/>
      <c r="AU38" s="270">
        <v>30</v>
      </c>
      <c r="AV38" s="270"/>
      <c r="AW38" s="378" t="s">
        <v>300</v>
      </c>
      <c r="AX38" s="379"/>
    </row>
    <row r="39" spans="1:50" ht="23.25" customHeight="1" x14ac:dyDescent="0.15">
      <c r="A39" s="516"/>
      <c r="B39" s="514"/>
      <c r="C39" s="514"/>
      <c r="D39" s="514"/>
      <c r="E39" s="514"/>
      <c r="F39" s="515"/>
      <c r="G39" s="541" t="s">
        <v>567</v>
      </c>
      <c r="H39" s="542"/>
      <c r="I39" s="542"/>
      <c r="J39" s="542"/>
      <c r="K39" s="542"/>
      <c r="L39" s="542"/>
      <c r="M39" s="542"/>
      <c r="N39" s="542"/>
      <c r="O39" s="543"/>
      <c r="P39" s="159" t="s">
        <v>650</v>
      </c>
      <c r="Q39" s="159"/>
      <c r="R39" s="159"/>
      <c r="S39" s="159"/>
      <c r="T39" s="159"/>
      <c r="U39" s="159"/>
      <c r="V39" s="159"/>
      <c r="W39" s="159"/>
      <c r="X39" s="230"/>
      <c r="Y39" s="337" t="s">
        <v>12</v>
      </c>
      <c r="Z39" s="550"/>
      <c r="AA39" s="551"/>
      <c r="AB39" s="552" t="s">
        <v>519</v>
      </c>
      <c r="AC39" s="552"/>
      <c r="AD39" s="552"/>
      <c r="AE39" s="363">
        <v>57.5</v>
      </c>
      <c r="AF39" s="364"/>
      <c r="AG39" s="364"/>
      <c r="AH39" s="364"/>
      <c r="AI39" s="363">
        <v>52.5</v>
      </c>
      <c r="AJ39" s="364"/>
      <c r="AK39" s="364"/>
      <c r="AL39" s="364"/>
      <c r="AM39" s="363"/>
      <c r="AN39" s="364"/>
      <c r="AO39" s="364"/>
      <c r="AP39" s="364"/>
      <c r="AQ39" s="101" t="s">
        <v>558</v>
      </c>
      <c r="AR39" s="102"/>
      <c r="AS39" s="102"/>
      <c r="AT39" s="103"/>
      <c r="AU39" s="364" t="s">
        <v>558</v>
      </c>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519</v>
      </c>
      <c r="AC40" s="523"/>
      <c r="AD40" s="523"/>
      <c r="AE40" s="363">
        <v>59.8</v>
      </c>
      <c r="AF40" s="364"/>
      <c r="AG40" s="364"/>
      <c r="AH40" s="364"/>
      <c r="AI40" s="363">
        <v>57.5</v>
      </c>
      <c r="AJ40" s="364"/>
      <c r="AK40" s="364"/>
      <c r="AL40" s="364"/>
      <c r="AM40" s="363">
        <v>52.5</v>
      </c>
      <c r="AN40" s="364"/>
      <c r="AO40" s="364"/>
      <c r="AP40" s="364"/>
      <c r="AQ40" s="101" t="s">
        <v>558</v>
      </c>
      <c r="AR40" s="102"/>
      <c r="AS40" s="102"/>
      <c r="AT40" s="103"/>
      <c r="AU40" s="364"/>
      <c r="AV40" s="364"/>
      <c r="AW40" s="364"/>
      <c r="AX40" s="366"/>
    </row>
    <row r="41" spans="1:50" ht="23.25"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v>96.2</v>
      </c>
      <c r="AF41" s="364"/>
      <c r="AG41" s="364"/>
      <c r="AH41" s="364"/>
      <c r="AI41" s="363">
        <v>91.3</v>
      </c>
      <c r="AJ41" s="364"/>
      <c r="AK41" s="364"/>
      <c r="AL41" s="364"/>
      <c r="AM41" s="363" t="s">
        <v>558</v>
      </c>
      <c r="AN41" s="364"/>
      <c r="AO41" s="364"/>
      <c r="AP41" s="364"/>
      <c r="AQ41" s="101" t="s">
        <v>558</v>
      </c>
      <c r="AR41" s="102"/>
      <c r="AS41" s="102"/>
      <c r="AT41" s="103"/>
      <c r="AU41" s="364" t="s">
        <v>558</v>
      </c>
      <c r="AV41" s="364"/>
      <c r="AW41" s="364"/>
      <c r="AX41" s="366"/>
    </row>
    <row r="42" spans="1:50" ht="23.25" customHeight="1" x14ac:dyDescent="0.15">
      <c r="A42" s="901" t="s">
        <v>528</v>
      </c>
      <c r="B42" s="902"/>
      <c r="C42" s="902"/>
      <c r="D42" s="902"/>
      <c r="E42" s="902"/>
      <c r="F42" s="903"/>
      <c r="G42" s="907" t="s">
        <v>566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t="s">
        <v>569</v>
      </c>
      <c r="AR45" s="134"/>
      <c r="AS45" s="135" t="s">
        <v>356</v>
      </c>
      <c r="AT45" s="170"/>
      <c r="AU45" s="270">
        <v>30</v>
      </c>
      <c r="AV45" s="270"/>
      <c r="AW45" s="378" t="s">
        <v>300</v>
      </c>
      <c r="AX45" s="379"/>
    </row>
    <row r="46" spans="1:50" ht="23.25" customHeight="1" x14ac:dyDescent="0.15">
      <c r="A46" s="516"/>
      <c r="B46" s="514"/>
      <c r="C46" s="514"/>
      <c r="D46" s="514"/>
      <c r="E46" s="514"/>
      <c r="F46" s="515"/>
      <c r="G46" s="541" t="s">
        <v>568</v>
      </c>
      <c r="H46" s="542"/>
      <c r="I46" s="542"/>
      <c r="J46" s="542"/>
      <c r="K46" s="542"/>
      <c r="L46" s="542"/>
      <c r="M46" s="542"/>
      <c r="N46" s="542"/>
      <c r="O46" s="543"/>
      <c r="P46" s="159" t="s">
        <v>651</v>
      </c>
      <c r="Q46" s="159"/>
      <c r="R46" s="159"/>
      <c r="S46" s="159"/>
      <c r="T46" s="159"/>
      <c r="U46" s="159"/>
      <c r="V46" s="159"/>
      <c r="W46" s="159"/>
      <c r="X46" s="230"/>
      <c r="Y46" s="337" t="s">
        <v>12</v>
      </c>
      <c r="Z46" s="550"/>
      <c r="AA46" s="551"/>
      <c r="AB46" s="552" t="s">
        <v>519</v>
      </c>
      <c r="AC46" s="552"/>
      <c r="AD46" s="552"/>
      <c r="AE46" s="363">
        <v>100</v>
      </c>
      <c r="AF46" s="364"/>
      <c r="AG46" s="364"/>
      <c r="AH46" s="364"/>
      <c r="AI46" s="363">
        <v>97.6</v>
      </c>
      <c r="AJ46" s="364"/>
      <c r="AK46" s="364"/>
      <c r="AL46" s="364"/>
      <c r="AM46" s="363"/>
      <c r="AN46" s="364"/>
      <c r="AO46" s="364"/>
      <c r="AP46" s="364"/>
      <c r="AQ46" s="101" t="s">
        <v>558</v>
      </c>
      <c r="AR46" s="102"/>
      <c r="AS46" s="102"/>
      <c r="AT46" s="103"/>
      <c r="AU46" s="364" t="s">
        <v>563</v>
      </c>
      <c r="AV46" s="364"/>
      <c r="AW46" s="364"/>
      <c r="AX46" s="366"/>
    </row>
    <row r="47" spans="1:50" ht="23.25"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t="s">
        <v>519</v>
      </c>
      <c r="AC47" s="523"/>
      <c r="AD47" s="523"/>
      <c r="AE47" s="363">
        <v>97.3</v>
      </c>
      <c r="AF47" s="364"/>
      <c r="AG47" s="364"/>
      <c r="AH47" s="364"/>
      <c r="AI47" s="363">
        <v>100</v>
      </c>
      <c r="AJ47" s="364"/>
      <c r="AK47" s="364"/>
      <c r="AL47" s="364"/>
      <c r="AM47" s="363">
        <v>97.6</v>
      </c>
      <c r="AN47" s="364"/>
      <c r="AO47" s="364"/>
      <c r="AP47" s="364"/>
      <c r="AQ47" s="101" t="s">
        <v>558</v>
      </c>
      <c r="AR47" s="102"/>
      <c r="AS47" s="102"/>
      <c r="AT47" s="103"/>
      <c r="AU47" s="364"/>
      <c r="AV47" s="364"/>
      <c r="AW47" s="364"/>
      <c r="AX47" s="366"/>
    </row>
    <row r="48" spans="1:50" ht="23.25"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v>103</v>
      </c>
      <c r="AF48" s="364"/>
      <c r="AG48" s="364"/>
      <c r="AH48" s="364"/>
      <c r="AI48" s="363">
        <v>97.6</v>
      </c>
      <c r="AJ48" s="364"/>
      <c r="AK48" s="364"/>
      <c r="AL48" s="364"/>
      <c r="AM48" s="363" t="s">
        <v>558</v>
      </c>
      <c r="AN48" s="364"/>
      <c r="AO48" s="364"/>
      <c r="AP48" s="364"/>
      <c r="AQ48" s="101" t="s">
        <v>558</v>
      </c>
      <c r="AR48" s="102"/>
      <c r="AS48" s="102"/>
      <c r="AT48" s="103"/>
      <c r="AU48" s="364" t="s">
        <v>563</v>
      </c>
      <c r="AV48" s="364"/>
      <c r="AW48" s="364"/>
      <c r="AX48" s="366"/>
    </row>
    <row r="49" spans="1:50" ht="23.25" customHeight="1" x14ac:dyDescent="0.15">
      <c r="A49" s="901" t="s">
        <v>528</v>
      </c>
      <c r="B49" s="902"/>
      <c r="C49" s="902"/>
      <c r="D49" s="902"/>
      <c r="E49" s="902"/>
      <c r="F49" s="903"/>
      <c r="G49" s="907" t="s">
        <v>571</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t="s">
        <v>563</v>
      </c>
      <c r="AR52" s="134"/>
      <c r="AS52" s="135" t="s">
        <v>356</v>
      </c>
      <c r="AT52" s="170"/>
      <c r="AU52" s="270">
        <v>30</v>
      </c>
      <c r="AV52" s="270"/>
      <c r="AW52" s="378" t="s">
        <v>300</v>
      </c>
      <c r="AX52" s="379"/>
    </row>
    <row r="53" spans="1:50" ht="23.25" customHeight="1" x14ac:dyDescent="0.15">
      <c r="A53" s="516"/>
      <c r="B53" s="514"/>
      <c r="C53" s="514"/>
      <c r="D53" s="514"/>
      <c r="E53" s="514"/>
      <c r="F53" s="515"/>
      <c r="G53" s="541" t="s">
        <v>572</v>
      </c>
      <c r="H53" s="542"/>
      <c r="I53" s="542"/>
      <c r="J53" s="542"/>
      <c r="K53" s="542"/>
      <c r="L53" s="542"/>
      <c r="M53" s="542"/>
      <c r="N53" s="542"/>
      <c r="O53" s="543"/>
      <c r="P53" s="159" t="s">
        <v>652</v>
      </c>
      <c r="Q53" s="159"/>
      <c r="R53" s="159"/>
      <c r="S53" s="159"/>
      <c r="T53" s="159"/>
      <c r="U53" s="159"/>
      <c r="V53" s="159"/>
      <c r="W53" s="159"/>
      <c r="X53" s="230"/>
      <c r="Y53" s="337" t="s">
        <v>12</v>
      </c>
      <c r="Z53" s="550"/>
      <c r="AA53" s="551"/>
      <c r="AB53" s="552" t="s">
        <v>519</v>
      </c>
      <c r="AC53" s="552"/>
      <c r="AD53" s="552"/>
      <c r="AE53" s="363">
        <v>89.9</v>
      </c>
      <c r="AF53" s="364"/>
      <c r="AG53" s="364"/>
      <c r="AH53" s="364"/>
      <c r="AI53" s="363">
        <v>89.3</v>
      </c>
      <c r="AJ53" s="364"/>
      <c r="AK53" s="364"/>
      <c r="AL53" s="364"/>
      <c r="AM53" s="363"/>
      <c r="AN53" s="364"/>
      <c r="AO53" s="364"/>
      <c r="AP53" s="364"/>
      <c r="AQ53" s="101" t="s">
        <v>558</v>
      </c>
      <c r="AR53" s="102"/>
      <c r="AS53" s="102"/>
      <c r="AT53" s="103"/>
      <c r="AU53" s="364" t="s">
        <v>563</v>
      </c>
      <c r="AV53" s="364"/>
      <c r="AW53" s="364"/>
      <c r="AX53" s="366"/>
    </row>
    <row r="54" spans="1:50" ht="23.25"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t="s">
        <v>519</v>
      </c>
      <c r="AC54" s="523"/>
      <c r="AD54" s="523"/>
      <c r="AE54" s="363">
        <v>90</v>
      </c>
      <c r="AF54" s="364"/>
      <c r="AG54" s="364"/>
      <c r="AH54" s="364"/>
      <c r="AI54" s="363">
        <v>90</v>
      </c>
      <c r="AJ54" s="364"/>
      <c r="AK54" s="364"/>
      <c r="AL54" s="364"/>
      <c r="AM54" s="363">
        <v>90</v>
      </c>
      <c r="AN54" s="364"/>
      <c r="AO54" s="364"/>
      <c r="AP54" s="364"/>
      <c r="AQ54" s="101" t="s">
        <v>558</v>
      </c>
      <c r="AR54" s="102"/>
      <c r="AS54" s="102"/>
      <c r="AT54" s="103"/>
      <c r="AU54" s="364">
        <v>90</v>
      </c>
      <c r="AV54" s="364"/>
      <c r="AW54" s="364"/>
      <c r="AX54" s="366"/>
    </row>
    <row r="55" spans="1:50" ht="23.25"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v>99.9</v>
      </c>
      <c r="AF55" s="364"/>
      <c r="AG55" s="364"/>
      <c r="AH55" s="364"/>
      <c r="AI55" s="363">
        <v>99.2</v>
      </c>
      <c r="AJ55" s="364"/>
      <c r="AK55" s="364"/>
      <c r="AL55" s="364"/>
      <c r="AM55" s="363" t="s">
        <v>563</v>
      </c>
      <c r="AN55" s="364"/>
      <c r="AO55" s="364"/>
      <c r="AP55" s="364"/>
      <c r="AQ55" s="101" t="s">
        <v>558</v>
      </c>
      <c r="AR55" s="102"/>
      <c r="AS55" s="102"/>
      <c r="AT55" s="103"/>
      <c r="AU55" s="364" t="s">
        <v>563</v>
      </c>
      <c r="AV55" s="364"/>
      <c r="AW55" s="364"/>
      <c r="AX55" s="366"/>
    </row>
    <row r="56" spans="1:50" ht="23.25" customHeight="1" x14ac:dyDescent="0.15">
      <c r="A56" s="901" t="s">
        <v>528</v>
      </c>
      <c r="B56" s="902"/>
      <c r="C56" s="902"/>
      <c r="D56" s="902"/>
      <c r="E56" s="902"/>
      <c r="F56" s="903"/>
      <c r="G56" s="907" t="s">
        <v>570</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thickBo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531</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9" t="s">
        <v>573</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562</v>
      </c>
      <c r="AC101" s="552"/>
      <c r="AD101" s="552"/>
      <c r="AE101" s="363">
        <v>79852</v>
      </c>
      <c r="AF101" s="364"/>
      <c r="AG101" s="364"/>
      <c r="AH101" s="365"/>
      <c r="AI101" s="363">
        <v>78848</v>
      </c>
      <c r="AJ101" s="364"/>
      <c r="AK101" s="364"/>
      <c r="AL101" s="365"/>
      <c r="AM101" s="363"/>
      <c r="AN101" s="364"/>
      <c r="AO101" s="364"/>
      <c r="AP101" s="365"/>
      <c r="AQ101" s="363" t="s">
        <v>574</v>
      </c>
      <c r="AR101" s="364"/>
      <c r="AS101" s="364"/>
      <c r="AT101" s="365"/>
      <c r="AU101" s="363" t="s">
        <v>660</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562</v>
      </c>
      <c r="AC102" s="552"/>
      <c r="AD102" s="552"/>
      <c r="AE102" s="357">
        <v>77568</v>
      </c>
      <c r="AF102" s="357"/>
      <c r="AG102" s="357"/>
      <c r="AH102" s="357"/>
      <c r="AI102" s="357">
        <v>79852</v>
      </c>
      <c r="AJ102" s="357"/>
      <c r="AK102" s="357"/>
      <c r="AL102" s="357"/>
      <c r="AM102" s="357">
        <v>78848</v>
      </c>
      <c r="AN102" s="357"/>
      <c r="AO102" s="357"/>
      <c r="AP102" s="357"/>
      <c r="AQ102" s="818">
        <v>78848</v>
      </c>
      <c r="AR102" s="819"/>
      <c r="AS102" s="819"/>
      <c r="AT102" s="820"/>
      <c r="AU102" s="818">
        <v>78848</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customHeight="1" x14ac:dyDescent="0.15">
      <c r="A104" s="492"/>
      <c r="B104" s="493"/>
      <c r="C104" s="493"/>
      <c r="D104" s="493"/>
      <c r="E104" s="493"/>
      <c r="F104" s="494"/>
      <c r="G104" s="159" t="s">
        <v>575</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562</v>
      </c>
      <c r="AC104" s="473"/>
      <c r="AD104" s="474"/>
      <c r="AE104" s="363">
        <v>7179</v>
      </c>
      <c r="AF104" s="364"/>
      <c r="AG104" s="364"/>
      <c r="AH104" s="365"/>
      <c r="AI104" s="363">
        <v>6970</v>
      </c>
      <c r="AJ104" s="364"/>
      <c r="AK104" s="364"/>
      <c r="AL104" s="365"/>
      <c r="AM104" s="363"/>
      <c r="AN104" s="364"/>
      <c r="AO104" s="364"/>
      <c r="AP104" s="365"/>
      <c r="AQ104" s="363" t="s">
        <v>563</v>
      </c>
      <c r="AR104" s="364"/>
      <c r="AS104" s="364"/>
      <c r="AT104" s="365"/>
      <c r="AU104" s="363" t="s">
        <v>661</v>
      </c>
      <c r="AV104" s="364"/>
      <c r="AW104" s="364"/>
      <c r="AX104" s="365"/>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562</v>
      </c>
      <c r="AC105" s="406"/>
      <c r="AD105" s="407"/>
      <c r="AE105" s="357">
        <v>10219</v>
      </c>
      <c r="AF105" s="357"/>
      <c r="AG105" s="357"/>
      <c r="AH105" s="357"/>
      <c r="AI105" s="357">
        <v>10015</v>
      </c>
      <c r="AJ105" s="357"/>
      <c r="AK105" s="357"/>
      <c r="AL105" s="357"/>
      <c r="AM105" s="357">
        <v>10015</v>
      </c>
      <c r="AN105" s="357"/>
      <c r="AO105" s="357"/>
      <c r="AP105" s="357"/>
      <c r="AQ105" s="363">
        <v>10015</v>
      </c>
      <c r="AR105" s="364"/>
      <c r="AS105" s="364"/>
      <c r="AT105" s="365"/>
      <c r="AU105" s="818">
        <v>10015</v>
      </c>
      <c r="AV105" s="819"/>
      <c r="AW105" s="819"/>
      <c r="AX105" s="820"/>
    </row>
    <row r="106" spans="1:60" ht="31.5"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customHeight="1" x14ac:dyDescent="0.15">
      <c r="A107" s="492"/>
      <c r="B107" s="493"/>
      <c r="C107" s="493"/>
      <c r="D107" s="493"/>
      <c r="E107" s="493"/>
      <c r="F107" s="494"/>
      <c r="G107" s="159" t="s">
        <v>576</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562</v>
      </c>
      <c r="AC107" s="473"/>
      <c r="AD107" s="474"/>
      <c r="AE107" s="357">
        <v>5768</v>
      </c>
      <c r="AF107" s="357"/>
      <c r="AG107" s="357"/>
      <c r="AH107" s="357"/>
      <c r="AI107" s="357">
        <v>7110</v>
      </c>
      <c r="AJ107" s="357"/>
      <c r="AK107" s="357"/>
      <c r="AL107" s="357"/>
      <c r="AM107" s="357"/>
      <c r="AN107" s="357"/>
      <c r="AO107" s="357"/>
      <c r="AP107" s="357"/>
      <c r="AQ107" s="363" t="s">
        <v>563</v>
      </c>
      <c r="AR107" s="364"/>
      <c r="AS107" s="364"/>
      <c r="AT107" s="365"/>
      <c r="AU107" s="363" t="s">
        <v>662</v>
      </c>
      <c r="AV107" s="364"/>
      <c r="AW107" s="364"/>
      <c r="AX107" s="365"/>
    </row>
    <row r="108" spans="1:60" ht="23.25"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t="s">
        <v>562</v>
      </c>
      <c r="AC108" s="406"/>
      <c r="AD108" s="407"/>
      <c r="AE108" s="357">
        <v>6133</v>
      </c>
      <c r="AF108" s="357"/>
      <c r="AG108" s="357"/>
      <c r="AH108" s="357"/>
      <c r="AI108" s="357">
        <v>8043</v>
      </c>
      <c r="AJ108" s="357"/>
      <c r="AK108" s="357"/>
      <c r="AL108" s="357"/>
      <c r="AM108" s="357">
        <v>8299</v>
      </c>
      <c r="AN108" s="357"/>
      <c r="AO108" s="357"/>
      <c r="AP108" s="357"/>
      <c r="AQ108" s="363">
        <v>9133</v>
      </c>
      <c r="AR108" s="364"/>
      <c r="AS108" s="364"/>
      <c r="AT108" s="365"/>
      <c r="AU108" s="818">
        <v>9133</v>
      </c>
      <c r="AV108" s="819"/>
      <c r="AW108" s="819"/>
      <c r="AX108" s="820"/>
    </row>
    <row r="109" spans="1:60" ht="31.5"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customHeight="1" x14ac:dyDescent="0.15">
      <c r="A110" s="492"/>
      <c r="B110" s="493"/>
      <c r="C110" s="493"/>
      <c r="D110" s="493"/>
      <c r="E110" s="493"/>
      <c r="F110" s="494"/>
      <c r="G110" s="159" t="s">
        <v>577</v>
      </c>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t="s">
        <v>562</v>
      </c>
      <c r="AC110" s="473"/>
      <c r="AD110" s="474"/>
      <c r="AE110" s="357">
        <v>873</v>
      </c>
      <c r="AF110" s="357"/>
      <c r="AG110" s="357"/>
      <c r="AH110" s="357"/>
      <c r="AI110" s="357">
        <v>950</v>
      </c>
      <c r="AJ110" s="357"/>
      <c r="AK110" s="357"/>
      <c r="AL110" s="357"/>
      <c r="AM110" s="357">
        <v>872</v>
      </c>
      <c r="AN110" s="357"/>
      <c r="AO110" s="357"/>
      <c r="AP110" s="357"/>
      <c r="AQ110" s="363" t="s">
        <v>563</v>
      </c>
      <c r="AR110" s="364"/>
      <c r="AS110" s="364"/>
      <c r="AT110" s="365"/>
      <c r="AU110" s="363" t="s">
        <v>660</v>
      </c>
      <c r="AV110" s="364"/>
      <c r="AW110" s="364"/>
      <c r="AX110" s="365"/>
    </row>
    <row r="111" spans="1:60" ht="23.25"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t="s">
        <v>562</v>
      </c>
      <c r="AC111" s="406"/>
      <c r="AD111" s="407"/>
      <c r="AE111" s="357">
        <v>875</v>
      </c>
      <c r="AF111" s="357"/>
      <c r="AG111" s="357"/>
      <c r="AH111" s="357"/>
      <c r="AI111" s="357">
        <v>873</v>
      </c>
      <c r="AJ111" s="357"/>
      <c r="AK111" s="357"/>
      <c r="AL111" s="357"/>
      <c r="AM111" s="357">
        <v>873</v>
      </c>
      <c r="AN111" s="357"/>
      <c r="AO111" s="357"/>
      <c r="AP111" s="357"/>
      <c r="AQ111" s="363">
        <v>872</v>
      </c>
      <c r="AR111" s="364"/>
      <c r="AS111" s="364"/>
      <c r="AT111" s="365"/>
      <c r="AU111" s="818">
        <v>872</v>
      </c>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0" t="s">
        <v>578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579</v>
      </c>
      <c r="AC116" s="300"/>
      <c r="AD116" s="301"/>
      <c r="AE116" s="357">
        <v>10156930</v>
      </c>
      <c r="AF116" s="357"/>
      <c r="AG116" s="357"/>
      <c r="AH116" s="357"/>
      <c r="AI116" s="357">
        <v>15499280</v>
      </c>
      <c r="AJ116" s="357"/>
      <c r="AK116" s="357"/>
      <c r="AL116" s="357"/>
      <c r="AM116" s="357">
        <v>10017914</v>
      </c>
      <c r="AN116" s="357"/>
      <c r="AO116" s="357"/>
      <c r="AP116" s="357"/>
      <c r="AQ116" s="363">
        <v>14021206</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580</v>
      </c>
      <c r="AC117" s="341"/>
      <c r="AD117" s="342"/>
      <c r="AE117" s="305" t="s">
        <v>581</v>
      </c>
      <c r="AF117" s="305"/>
      <c r="AG117" s="305"/>
      <c r="AH117" s="305"/>
      <c r="AI117" s="305" t="s">
        <v>582</v>
      </c>
      <c r="AJ117" s="305"/>
      <c r="AK117" s="305"/>
      <c r="AL117" s="305"/>
      <c r="AM117" s="305" t="s">
        <v>583</v>
      </c>
      <c r="AN117" s="305"/>
      <c r="AO117" s="305"/>
      <c r="AP117" s="305"/>
      <c r="AQ117" s="305" t="s">
        <v>584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647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648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563</v>
      </c>
      <c r="AR133" s="270"/>
      <c r="AS133" s="135" t="s">
        <v>356</v>
      </c>
      <c r="AT133" s="170"/>
      <c r="AU133" s="134">
        <v>31</v>
      </c>
      <c r="AV133" s="134"/>
      <c r="AW133" s="135" t="s">
        <v>300</v>
      </c>
      <c r="AX133" s="136"/>
    </row>
    <row r="134" spans="1:50" ht="39.75" customHeight="1" x14ac:dyDescent="0.15">
      <c r="A134" s="998"/>
      <c r="B134" s="251"/>
      <c r="C134" s="250"/>
      <c r="D134" s="251"/>
      <c r="E134" s="250"/>
      <c r="F134" s="313"/>
      <c r="G134" s="229" t="s">
        <v>585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519</v>
      </c>
      <c r="AC134" s="220"/>
      <c r="AD134" s="220"/>
      <c r="AE134" s="265">
        <v>89.9</v>
      </c>
      <c r="AF134" s="102"/>
      <c r="AG134" s="102"/>
      <c r="AH134" s="102"/>
      <c r="AI134" s="265">
        <v>89.3</v>
      </c>
      <c r="AJ134" s="102"/>
      <c r="AK134" s="102"/>
      <c r="AL134" s="102"/>
      <c r="AM134" s="265" t="s">
        <v>563</v>
      </c>
      <c r="AN134" s="102"/>
      <c r="AO134" s="102"/>
      <c r="AP134" s="102"/>
      <c r="AQ134" s="265" t="s">
        <v>586</v>
      </c>
      <c r="AR134" s="102"/>
      <c r="AS134" s="102"/>
      <c r="AT134" s="102"/>
      <c r="AU134" s="265" t="s">
        <v>587</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519</v>
      </c>
      <c r="AC135" s="131"/>
      <c r="AD135" s="131"/>
      <c r="AE135" s="265">
        <v>90</v>
      </c>
      <c r="AF135" s="102"/>
      <c r="AG135" s="102"/>
      <c r="AH135" s="102"/>
      <c r="AI135" s="265">
        <v>90</v>
      </c>
      <c r="AJ135" s="102"/>
      <c r="AK135" s="102"/>
      <c r="AL135" s="102"/>
      <c r="AM135" s="265">
        <v>90</v>
      </c>
      <c r="AN135" s="102"/>
      <c r="AO135" s="102"/>
      <c r="AP135" s="102"/>
      <c r="AQ135" s="265" t="s">
        <v>563</v>
      </c>
      <c r="AR135" s="102"/>
      <c r="AS135" s="102"/>
      <c r="AT135" s="102"/>
      <c r="AU135" s="265">
        <v>90</v>
      </c>
      <c r="AV135" s="102"/>
      <c r="AW135" s="102"/>
      <c r="AX135" s="221"/>
    </row>
    <row r="136" spans="1:50" ht="18.75"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563</v>
      </c>
      <c r="AR137" s="270"/>
      <c r="AS137" s="135" t="s">
        <v>356</v>
      </c>
      <c r="AT137" s="170"/>
      <c r="AU137" s="134">
        <v>31</v>
      </c>
      <c r="AV137" s="134"/>
      <c r="AW137" s="135" t="s">
        <v>300</v>
      </c>
      <c r="AX137" s="136"/>
    </row>
    <row r="138" spans="1:50" ht="39.75" customHeight="1" x14ac:dyDescent="0.15">
      <c r="A138" s="998"/>
      <c r="B138" s="251"/>
      <c r="C138" s="250"/>
      <c r="D138" s="251"/>
      <c r="E138" s="250"/>
      <c r="F138" s="313"/>
      <c r="G138" s="229" t="s">
        <v>575</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562</v>
      </c>
      <c r="AC138" s="220"/>
      <c r="AD138" s="220"/>
      <c r="AE138" s="265">
        <v>7179</v>
      </c>
      <c r="AF138" s="102"/>
      <c r="AG138" s="102"/>
      <c r="AH138" s="102"/>
      <c r="AI138" s="265">
        <v>6970</v>
      </c>
      <c r="AJ138" s="102"/>
      <c r="AK138" s="102"/>
      <c r="AL138" s="102"/>
      <c r="AM138" s="265" t="s">
        <v>563</v>
      </c>
      <c r="AN138" s="102"/>
      <c r="AO138" s="102"/>
      <c r="AP138" s="102"/>
      <c r="AQ138" s="265" t="s">
        <v>558</v>
      </c>
      <c r="AR138" s="102"/>
      <c r="AS138" s="102"/>
      <c r="AT138" s="102"/>
      <c r="AU138" s="265" t="s">
        <v>563</v>
      </c>
      <c r="AV138" s="102"/>
      <c r="AW138" s="102"/>
      <c r="AX138" s="221"/>
    </row>
    <row r="139" spans="1:50" ht="39.75"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562</v>
      </c>
      <c r="AC139" s="131"/>
      <c r="AD139" s="131"/>
      <c r="AE139" s="265">
        <v>10219</v>
      </c>
      <c r="AF139" s="102"/>
      <c r="AG139" s="102"/>
      <c r="AH139" s="102"/>
      <c r="AI139" s="265">
        <v>10015</v>
      </c>
      <c r="AJ139" s="102"/>
      <c r="AK139" s="102"/>
      <c r="AL139" s="102"/>
      <c r="AM139" s="265">
        <v>10015</v>
      </c>
      <c r="AN139" s="102"/>
      <c r="AO139" s="102"/>
      <c r="AP139" s="102"/>
      <c r="AQ139" s="265" t="s">
        <v>558</v>
      </c>
      <c r="AR139" s="102"/>
      <c r="AS139" s="102"/>
      <c r="AT139" s="102"/>
      <c r="AU139" s="265">
        <v>10015</v>
      </c>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558</v>
      </c>
      <c r="H154" s="159"/>
      <c r="I154" s="159"/>
      <c r="J154" s="159"/>
      <c r="K154" s="159"/>
      <c r="L154" s="159"/>
      <c r="M154" s="159"/>
      <c r="N154" s="159"/>
      <c r="O154" s="159"/>
      <c r="P154" s="230"/>
      <c r="Q154" s="158" t="s">
        <v>558</v>
      </c>
      <c r="R154" s="159"/>
      <c r="S154" s="159"/>
      <c r="T154" s="159"/>
      <c r="U154" s="159"/>
      <c r="V154" s="159"/>
      <c r="W154" s="159"/>
      <c r="X154" s="159"/>
      <c r="Y154" s="159"/>
      <c r="Z154" s="159"/>
      <c r="AA154" s="927"/>
      <c r="AB154" s="254" t="s">
        <v>589</v>
      </c>
      <c r="AC154" s="255"/>
      <c r="AD154" s="255"/>
      <c r="AE154" s="260" t="s">
        <v>589</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589</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590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558</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558</v>
      </c>
      <c r="AF432" s="134"/>
      <c r="AG432" s="135" t="s">
        <v>356</v>
      </c>
      <c r="AH432" s="170"/>
      <c r="AI432" s="180"/>
      <c r="AJ432" s="180"/>
      <c r="AK432" s="180"/>
      <c r="AL432" s="175"/>
      <c r="AM432" s="180"/>
      <c r="AN432" s="180"/>
      <c r="AO432" s="180"/>
      <c r="AP432" s="175"/>
      <c r="AQ432" s="216" t="s">
        <v>591</v>
      </c>
      <c r="AR432" s="134"/>
      <c r="AS432" s="135" t="s">
        <v>356</v>
      </c>
      <c r="AT432" s="170"/>
      <c r="AU432" s="134" t="s">
        <v>563</v>
      </c>
      <c r="AV432" s="134"/>
      <c r="AW432" s="135" t="s">
        <v>300</v>
      </c>
      <c r="AX432" s="136"/>
    </row>
    <row r="433" spans="1:50" ht="23.25" customHeight="1" x14ac:dyDescent="0.15">
      <c r="A433" s="998"/>
      <c r="B433" s="251"/>
      <c r="C433" s="250"/>
      <c r="D433" s="251"/>
      <c r="E433" s="164"/>
      <c r="F433" s="165"/>
      <c r="G433" s="229" t="s">
        <v>558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558</v>
      </c>
      <c r="AC433" s="131"/>
      <c r="AD433" s="131"/>
      <c r="AE433" s="101" t="s">
        <v>558</v>
      </c>
      <c r="AF433" s="102"/>
      <c r="AG433" s="102"/>
      <c r="AH433" s="102"/>
      <c r="AI433" s="101" t="s">
        <v>558</v>
      </c>
      <c r="AJ433" s="102"/>
      <c r="AK433" s="102"/>
      <c r="AL433" s="102"/>
      <c r="AM433" s="101" t="s">
        <v>558</v>
      </c>
      <c r="AN433" s="102"/>
      <c r="AO433" s="102"/>
      <c r="AP433" s="103"/>
      <c r="AQ433" s="101" t="s">
        <v>558</v>
      </c>
      <c r="AR433" s="102"/>
      <c r="AS433" s="102"/>
      <c r="AT433" s="103"/>
      <c r="AU433" s="102" t="s">
        <v>558</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558</v>
      </c>
      <c r="AC434" s="220"/>
      <c r="AD434" s="220"/>
      <c r="AE434" s="101" t="s">
        <v>558</v>
      </c>
      <c r="AF434" s="102"/>
      <c r="AG434" s="102"/>
      <c r="AH434" s="103"/>
      <c r="AI434" s="101" t="s">
        <v>558</v>
      </c>
      <c r="AJ434" s="102"/>
      <c r="AK434" s="102"/>
      <c r="AL434" s="102"/>
      <c r="AM434" s="101" t="s">
        <v>558</v>
      </c>
      <c r="AN434" s="102"/>
      <c r="AO434" s="102"/>
      <c r="AP434" s="103"/>
      <c r="AQ434" s="101" t="s">
        <v>558</v>
      </c>
      <c r="AR434" s="102"/>
      <c r="AS434" s="102"/>
      <c r="AT434" s="103"/>
      <c r="AU434" s="102" t="s">
        <v>558</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558</v>
      </c>
      <c r="AF435" s="102"/>
      <c r="AG435" s="102"/>
      <c r="AH435" s="103"/>
      <c r="AI435" s="101" t="s">
        <v>558</v>
      </c>
      <c r="AJ435" s="102"/>
      <c r="AK435" s="102"/>
      <c r="AL435" s="102"/>
      <c r="AM435" s="101" t="s">
        <v>558</v>
      </c>
      <c r="AN435" s="102"/>
      <c r="AO435" s="102"/>
      <c r="AP435" s="103"/>
      <c r="AQ435" s="101" t="s">
        <v>558</v>
      </c>
      <c r="AR435" s="102"/>
      <c r="AS435" s="102"/>
      <c r="AT435" s="103"/>
      <c r="AU435" s="102" t="s">
        <v>558</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563</v>
      </c>
      <c r="AF457" s="134"/>
      <c r="AG457" s="135" t="s">
        <v>356</v>
      </c>
      <c r="AH457" s="170"/>
      <c r="AI457" s="180"/>
      <c r="AJ457" s="180"/>
      <c r="AK457" s="180"/>
      <c r="AL457" s="175"/>
      <c r="AM457" s="180"/>
      <c r="AN457" s="180"/>
      <c r="AO457" s="180"/>
      <c r="AP457" s="175"/>
      <c r="AQ457" s="216" t="s">
        <v>563</v>
      </c>
      <c r="AR457" s="134"/>
      <c r="AS457" s="135" t="s">
        <v>356</v>
      </c>
      <c r="AT457" s="170"/>
      <c r="AU457" s="134" t="s">
        <v>563</v>
      </c>
      <c r="AV457" s="134"/>
      <c r="AW457" s="135" t="s">
        <v>300</v>
      </c>
      <c r="AX457" s="136"/>
    </row>
    <row r="458" spans="1:50" ht="23.25" customHeight="1" x14ac:dyDescent="0.15">
      <c r="A458" s="998"/>
      <c r="B458" s="251"/>
      <c r="C458" s="250"/>
      <c r="D458" s="251"/>
      <c r="E458" s="164"/>
      <c r="F458" s="165"/>
      <c r="G458" s="229" t="s">
        <v>563</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558</v>
      </c>
      <c r="AC458" s="131"/>
      <c r="AD458" s="131"/>
      <c r="AE458" s="101" t="s">
        <v>558</v>
      </c>
      <c r="AF458" s="102"/>
      <c r="AG458" s="102"/>
      <c r="AH458" s="102"/>
      <c r="AI458" s="101" t="s">
        <v>558</v>
      </c>
      <c r="AJ458" s="102"/>
      <c r="AK458" s="102"/>
      <c r="AL458" s="102"/>
      <c r="AM458" s="101" t="s">
        <v>558</v>
      </c>
      <c r="AN458" s="102"/>
      <c r="AO458" s="102"/>
      <c r="AP458" s="103"/>
      <c r="AQ458" s="101" t="s">
        <v>558</v>
      </c>
      <c r="AR458" s="102"/>
      <c r="AS458" s="102"/>
      <c r="AT458" s="103"/>
      <c r="AU458" s="102" t="s">
        <v>558</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558</v>
      </c>
      <c r="AC459" s="220"/>
      <c r="AD459" s="220"/>
      <c r="AE459" s="101" t="s">
        <v>558</v>
      </c>
      <c r="AF459" s="102"/>
      <c r="AG459" s="102"/>
      <c r="AH459" s="103"/>
      <c r="AI459" s="101" t="s">
        <v>558</v>
      </c>
      <c r="AJ459" s="102"/>
      <c r="AK459" s="102"/>
      <c r="AL459" s="102"/>
      <c r="AM459" s="101" t="s">
        <v>558</v>
      </c>
      <c r="AN459" s="102"/>
      <c r="AO459" s="102"/>
      <c r="AP459" s="103"/>
      <c r="AQ459" s="101" t="s">
        <v>558</v>
      </c>
      <c r="AR459" s="102"/>
      <c r="AS459" s="102"/>
      <c r="AT459" s="103"/>
      <c r="AU459" s="102" t="s">
        <v>558</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558</v>
      </c>
      <c r="AF460" s="102"/>
      <c r="AG460" s="102"/>
      <c r="AH460" s="103"/>
      <c r="AI460" s="101" t="s">
        <v>558</v>
      </c>
      <c r="AJ460" s="102"/>
      <c r="AK460" s="102"/>
      <c r="AL460" s="102"/>
      <c r="AM460" s="101" t="s">
        <v>558</v>
      </c>
      <c r="AN460" s="102"/>
      <c r="AO460" s="102"/>
      <c r="AP460" s="103"/>
      <c r="AQ460" s="101" t="s">
        <v>558</v>
      </c>
      <c r="AR460" s="102"/>
      <c r="AS460" s="102"/>
      <c r="AT460" s="103"/>
      <c r="AU460" s="102" t="s">
        <v>558</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592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9.9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593</v>
      </c>
      <c r="AH702" s="890"/>
      <c r="AI702" s="890"/>
      <c r="AJ702" s="890"/>
      <c r="AK702" s="890"/>
      <c r="AL702" s="890"/>
      <c r="AM702" s="890"/>
      <c r="AN702" s="890"/>
      <c r="AO702" s="890"/>
      <c r="AP702" s="890"/>
      <c r="AQ702" s="890"/>
      <c r="AR702" s="890"/>
      <c r="AS702" s="890"/>
      <c r="AT702" s="890"/>
      <c r="AU702" s="890"/>
      <c r="AV702" s="890"/>
      <c r="AW702" s="890"/>
      <c r="AX702" s="891"/>
    </row>
    <row r="703" spans="1:50" ht="69.9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555</v>
      </c>
      <c r="AE703" s="153"/>
      <c r="AF703" s="153"/>
      <c r="AG703" s="665" t="s">
        <v>594</v>
      </c>
      <c r="AH703" s="666"/>
      <c r="AI703" s="666"/>
      <c r="AJ703" s="666"/>
      <c r="AK703" s="666"/>
      <c r="AL703" s="666"/>
      <c r="AM703" s="666"/>
      <c r="AN703" s="666"/>
      <c r="AO703" s="666"/>
      <c r="AP703" s="666"/>
      <c r="AQ703" s="666"/>
      <c r="AR703" s="666"/>
      <c r="AS703" s="666"/>
      <c r="AT703" s="666"/>
      <c r="AU703" s="666"/>
      <c r="AV703" s="666"/>
      <c r="AW703" s="666"/>
      <c r="AX703" s="667"/>
    </row>
    <row r="704" spans="1:50" ht="69.9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30" t="s">
        <v>595</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596</v>
      </c>
      <c r="AE705" s="734"/>
      <c r="AF705" s="734"/>
      <c r="AG705" s="158" t="s">
        <v>592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597</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597</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596</v>
      </c>
      <c r="AE708" s="669"/>
      <c r="AF708" s="669"/>
      <c r="AG708" s="527" t="s">
        <v>598</v>
      </c>
      <c r="AH708" s="528"/>
      <c r="AI708" s="528"/>
      <c r="AJ708" s="528"/>
      <c r="AK708" s="528"/>
      <c r="AL708" s="528"/>
      <c r="AM708" s="528"/>
      <c r="AN708" s="528"/>
      <c r="AO708" s="528"/>
      <c r="AP708" s="528"/>
      <c r="AQ708" s="528"/>
      <c r="AR708" s="528"/>
      <c r="AS708" s="528"/>
      <c r="AT708" s="528"/>
      <c r="AU708" s="528"/>
      <c r="AV708" s="528"/>
      <c r="AW708" s="528"/>
      <c r="AX708" s="529"/>
    </row>
    <row r="709" spans="1:50" ht="33.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555</v>
      </c>
      <c r="AE709" s="153"/>
      <c r="AF709" s="153"/>
      <c r="AG709" s="665" t="s">
        <v>599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596</v>
      </c>
      <c r="AE710" s="153"/>
      <c r="AF710" s="153"/>
      <c r="AG710" s="665" t="s">
        <v>600</v>
      </c>
      <c r="AH710" s="666"/>
      <c r="AI710" s="666"/>
      <c r="AJ710" s="666"/>
      <c r="AK710" s="666"/>
      <c r="AL710" s="666"/>
      <c r="AM710" s="666"/>
      <c r="AN710" s="666"/>
      <c r="AO710" s="666"/>
      <c r="AP710" s="666"/>
      <c r="AQ710" s="666"/>
      <c r="AR710" s="666"/>
      <c r="AS710" s="666"/>
      <c r="AT710" s="666"/>
      <c r="AU710" s="666"/>
      <c r="AV710" s="666"/>
      <c r="AW710" s="666"/>
      <c r="AX710" s="667"/>
    </row>
    <row r="711" spans="1:50" ht="33"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555</v>
      </c>
      <c r="AE711" s="153"/>
      <c r="AF711" s="153"/>
      <c r="AG711" s="665" t="s">
        <v>601</v>
      </c>
      <c r="AH711" s="666"/>
      <c r="AI711" s="666"/>
      <c r="AJ711" s="666"/>
      <c r="AK711" s="666"/>
      <c r="AL711" s="666"/>
      <c r="AM711" s="666"/>
      <c r="AN711" s="666"/>
      <c r="AO711" s="666"/>
      <c r="AP711" s="666"/>
      <c r="AQ711" s="666"/>
      <c r="AR711" s="666"/>
      <c r="AS711" s="666"/>
      <c r="AT711" s="666"/>
      <c r="AU711" s="666"/>
      <c r="AV711" s="666"/>
      <c r="AW711" s="666"/>
      <c r="AX711" s="667"/>
    </row>
    <row r="712" spans="1:50" ht="33"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555</v>
      </c>
      <c r="AE712" s="587"/>
      <c r="AF712" s="587"/>
      <c r="AG712" s="595" t="s">
        <v>602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596</v>
      </c>
      <c r="AE713" s="153"/>
      <c r="AF713" s="154"/>
      <c r="AG713" s="665" t="s">
        <v>558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596</v>
      </c>
      <c r="AE714" s="593"/>
      <c r="AF714" s="594"/>
      <c r="AG714" s="690" t="s">
        <v>558</v>
      </c>
      <c r="AH714" s="691"/>
      <c r="AI714" s="691"/>
      <c r="AJ714" s="691"/>
      <c r="AK714" s="691"/>
      <c r="AL714" s="691"/>
      <c r="AM714" s="691"/>
      <c r="AN714" s="691"/>
      <c r="AO714" s="691"/>
      <c r="AP714" s="691"/>
      <c r="AQ714" s="691"/>
      <c r="AR714" s="691"/>
      <c r="AS714" s="691"/>
      <c r="AT714" s="691"/>
      <c r="AU714" s="691"/>
      <c r="AV714" s="691"/>
      <c r="AW714" s="691"/>
      <c r="AX714" s="692"/>
    </row>
    <row r="715" spans="1:50" ht="33"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603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596</v>
      </c>
      <c r="AE716" s="760"/>
      <c r="AF716" s="760"/>
      <c r="AG716" s="665" t="s">
        <v>592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555</v>
      </c>
      <c r="AE717" s="153"/>
      <c r="AF717" s="153"/>
      <c r="AG717" s="665" t="s">
        <v>604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596</v>
      </c>
      <c r="AE718" s="153"/>
      <c r="AF718" s="153"/>
      <c r="AG718" s="161" t="s">
        <v>592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555</v>
      </c>
      <c r="AE719" s="669"/>
      <c r="AF719" s="669"/>
      <c r="AG719" s="158" t="s">
        <v>655</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t="s">
        <v>550</v>
      </c>
      <c r="D721" s="922"/>
      <c r="E721" s="922"/>
      <c r="F721" s="923"/>
      <c r="G721" s="941"/>
      <c r="H721" s="942"/>
      <c r="I721" s="83" t="str">
        <f>IF(OR(G721="　", G721=""), "", "-")</f>
        <v/>
      </c>
      <c r="J721" s="920">
        <v>672</v>
      </c>
      <c r="K721" s="920"/>
      <c r="L721" s="83" t="str">
        <f>IF(M721="","","-")</f>
        <v/>
      </c>
      <c r="M721" s="84"/>
      <c r="N721" s="917" t="s">
        <v>605</v>
      </c>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t="s">
        <v>550</v>
      </c>
      <c r="D722" s="922"/>
      <c r="E722" s="922"/>
      <c r="F722" s="923"/>
      <c r="G722" s="941"/>
      <c r="H722" s="942"/>
      <c r="I722" s="83" t="str">
        <f t="shared" ref="I722:I725" si="4">IF(OR(G722="　", G722=""), "", "-")</f>
        <v/>
      </c>
      <c r="J722" s="920">
        <v>673</v>
      </c>
      <c r="K722" s="920"/>
      <c r="L722" s="83" t="str">
        <f t="shared" ref="L722:L725" si="5">IF(M722="","","-")</f>
        <v/>
      </c>
      <c r="M722" s="84"/>
      <c r="N722" s="917" t="s">
        <v>606</v>
      </c>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99.95" customHeight="1" x14ac:dyDescent="0.15">
      <c r="A726" s="622" t="s">
        <v>48</v>
      </c>
      <c r="B726" s="623"/>
      <c r="C726" s="445" t="s">
        <v>53</v>
      </c>
      <c r="D726" s="582"/>
      <c r="E726" s="582"/>
      <c r="F726" s="583"/>
      <c r="G726" s="798" t="s">
        <v>646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654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656</v>
      </c>
      <c r="B733" s="751"/>
      <c r="C733" s="751"/>
      <c r="D733" s="751"/>
      <c r="E733" s="752"/>
      <c r="F733" s="767" t="s">
        <v>657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607</v>
      </c>
      <c r="F737" s="112"/>
      <c r="G737" s="112"/>
      <c r="H737" s="112"/>
      <c r="I737" s="112"/>
      <c r="J737" s="112"/>
      <c r="K737" s="112"/>
      <c r="L737" s="112"/>
      <c r="M737" s="112"/>
      <c r="N737" s="113" t="s">
        <v>358</v>
      </c>
      <c r="O737" s="113"/>
      <c r="P737" s="113"/>
      <c r="Q737" s="113"/>
      <c r="R737" s="112" t="s">
        <v>608</v>
      </c>
      <c r="S737" s="112"/>
      <c r="T737" s="112"/>
      <c r="U737" s="112"/>
      <c r="V737" s="112"/>
      <c r="W737" s="112"/>
      <c r="X737" s="112"/>
      <c r="Y737" s="112"/>
      <c r="Z737" s="112"/>
      <c r="AA737" s="113" t="s">
        <v>359</v>
      </c>
      <c r="AB737" s="113"/>
      <c r="AC737" s="113"/>
      <c r="AD737" s="113"/>
      <c r="AE737" s="112" t="s">
        <v>609</v>
      </c>
      <c r="AF737" s="112"/>
      <c r="AG737" s="112"/>
      <c r="AH737" s="112"/>
      <c r="AI737" s="112"/>
      <c r="AJ737" s="112"/>
      <c r="AK737" s="112"/>
      <c r="AL737" s="112"/>
      <c r="AM737" s="112"/>
      <c r="AN737" s="113" t="s">
        <v>360</v>
      </c>
      <c r="AO737" s="113"/>
      <c r="AP737" s="113"/>
      <c r="AQ737" s="113"/>
      <c r="AR737" s="114" t="s">
        <v>610</v>
      </c>
      <c r="AS737" s="115"/>
      <c r="AT737" s="115"/>
      <c r="AU737" s="115"/>
      <c r="AV737" s="115"/>
      <c r="AW737" s="115"/>
      <c r="AX737" s="116"/>
      <c r="AY737" s="89"/>
      <c r="AZ737" s="89"/>
    </row>
    <row r="738" spans="1:52" ht="24.75" customHeight="1" x14ac:dyDescent="0.15">
      <c r="A738" s="117" t="s">
        <v>361</v>
      </c>
      <c r="B738" s="118"/>
      <c r="C738" s="118"/>
      <c r="D738" s="119"/>
      <c r="E738" s="112" t="s">
        <v>611</v>
      </c>
      <c r="F738" s="112"/>
      <c r="G738" s="112"/>
      <c r="H738" s="112"/>
      <c r="I738" s="112"/>
      <c r="J738" s="112"/>
      <c r="K738" s="112"/>
      <c r="L738" s="112"/>
      <c r="M738" s="112"/>
      <c r="N738" s="113" t="s">
        <v>362</v>
      </c>
      <c r="O738" s="113"/>
      <c r="P738" s="113"/>
      <c r="Q738" s="113"/>
      <c r="R738" s="112" t="s">
        <v>612</v>
      </c>
      <c r="S738" s="112"/>
      <c r="T738" s="112"/>
      <c r="U738" s="112"/>
      <c r="V738" s="112"/>
      <c r="W738" s="112"/>
      <c r="X738" s="112"/>
      <c r="Y738" s="112"/>
      <c r="Z738" s="112"/>
      <c r="AA738" s="113" t="s">
        <v>482</v>
      </c>
      <c r="AB738" s="113"/>
      <c r="AC738" s="113"/>
      <c r="AD738" s="113"/>
      <c r="AE738" s="112" t="s">
        <v>613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c r="J739" s="107"/>
      <c r="K739" s="91" t="str">
        <f>IF(OR(I739="　", I739=""), "", "-")</f>
        <v/>
      </c>
      <c r="L739" s="108">
        <v>671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1" t="s">
        <v>628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60" customHeight="1" x14ac:dyDescent="0.15">
      <c r="A781" s="557"/>
      <c r="B781" s="764"/>
      <c r="C781" s="764"/>
      <c r="D781" s="764"/>
      <c r="E781" s="764"/>
      <c r="F781" s="765"/>
      <c r="G781" s="347" t="s">
        <v>624</v>
      </c>
      <c r="H781" s="348"/>
      <c r="I781" s="348"/>
      <c r="J781" s="348"/>
      <c r="K781" s="349"/>
      <c r="L781" s="400" t="s">
        <v>621</v>
      </c>
      <c r="M781" s="401"/>
      <c r="N781" s="401"/>
      <c r="O781" s="401"/>
      <c r="P781" s="401"/>
      <c r="Q781" s="401"/>
      <c r="R781" s="401"/>
      <c r="S781" s="401"/>
      <c r="T781" s="401"/>
      <c r="U781" s="401"/>
      <c r="V781" s="401"/>
      <c r="W781" s="401"/>
      <c r="X781" s="402"/>
      <c r="Y781" s="456">
        <v>146</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60" customHeight="1" x14ac:dyDescent="0.15">
      <c r="A782" s="557"/>
      <c r="B782" s="764"/>
      <c r="C782" s="764"/>
      <c r="D782" s="764"/>
      <c r="E782" s="764"/>
      <c r="F782" s="765"/>
      <c r="G782" s="450" t="s">
        <v>622</v>
      </c>
      <c r="H782" s="451"/>
      <c r="I782" s="451"/>
      <c r="J782" s="451"/>
      <c r="K782" s="452"/>
      <c r="L782" s="453" t="s">
        <v>622</v>
      </c>
      <c r="M782" s="454"/>
      <c r="N782" s="454"/>
      <c r="O782" s="454"/>
      <c r="P782" s="454"/>
      <c r="Q782" s="454"/>
      <c r="R782" s="454"/>
      <c r="S782" s="454"/>
      <c r="T782" s="454"/>
      <c r="U782" s="454"/>
      <c r="V782" s="454"/>
      <c r="W782" s="454"/>
      <c r="X782" s="455"/>
      <c r="Y782" s="397">
        <v>102</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60" customHeight="1" x14ac:dyDescent="0.15">
      <c r="A783" s="557"/>
      <c r="B783" s="764"/>
      <c r="C783" s="764"/>
      <c r="D783" s="764"/>
      <c r="E783" s="764"/>
      <c r="F783" s="765"/>
      <c r="G783" s="347" t="s">
        <v>630</v>
      </c>
      <c r="H783" s="348"/>
      <c r="I783" s="348"/>
      <c r="J783" s="348"/>
      <c r="K783" s="349"/>
      <c r="L783" s="400" t="s">
        <v>631</v>
      </c>
      <c r="M783" s="401"/>
      <c r="N783" s="401"/>
      <c r="O783" s="401"/>
      <c r="P783" s="401"/>
      <c r="Q783" s="401"/>
      <c r="R783" s="401"/>
      <c r="S783" s="401"/>
      <c r="T783" s="401"/>
      <c r="U783" s="401"/>
      <c r="V783" s="401"/>
      <c r="W783" s="401"/>
      <c r="X783" s="402"/>
      <c r="Y783" s="397">
        <v>19</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60" customHeight="1" x14ac:dyDescent="0.15">
      <c r="A784" s="557"/>
      <c r="B784" s="764"/>
      <c r="C784" s="764"/>
      <c r="D784" s="764"/>
      <c r="E784" s="764"/>
      <c r="F784" s="765"/>
      <c r="G784" s="347" t="s">
        <v>623</v>
      </c>
      <c r="H784" s="348"/>
      <c r="I784" s="348"/>
      <c r="J784" s="348"/>
      <c r="K784" s="349"/>
      <c r="L784" s="400" t="s">
        <v>620</v>
      </c>
      <c r="M784" s="401"/>
      <c r="N784" s="401"/>
      <c r="O784" s="401"/>
      <c r="P784" s="401"/>
      <c r="Q784" s="401"/>
      <c r="R784" s="401"/>
      <c r="S784" s="401"/>
      <c r="T784" s="401"/>
      <c r="U784" s="401"/>
      <c r="V784" s="401"/>
      <c r="W784" s="401"/>
      <c r="X784" s="402"/>
      <c r="Y784" s="397">
        <v>18</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60" customHeight="1" x14ac:dyDescent="0.15">
      <c r="A785" s="557"/>
      <c r="B785" s="764"/>
      <c r="C785" s="764"/>
      <c r="D785" s="764"/>
      <c r="E785" s="764"/>
      <c r="F785" s="765"/>
      <c r="G785" s="347" t="s">
        <v>629</v>
      </c>
      <c r="H785" s="348"/>
      <c r="I785" s="348"/>
      <c r="J785" s="348"/>
      <c r="K785" s="349"/>
      <c r="L785" s="400" t="s">
        <v>629</v>
      </c>
      <c r="M785" s="401"/>
      <c r="N785" s="401"/>
      <c r="O785" s="401"/>
      <c r="P785" s="401"/>
      <c r="Q785" s="401"/>
      <c r="R785" s="401"/>
      <c r="S785" s="401"/>
      <c r="T785" s="401"/>
      <c r="U785" s="401"/>
      <c r="V785" s="401"/>
      <c r="W785" s="401"/>
      <c r="X785" s="402"/>
      <c r="Y785" s="397">
        <v>15</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60" customHeight="1" x14ac:dyDescent="0.15">
      <c r="A786" s="557"/>
      <c r="B786" s="764"/>
      <c r="C786" s="764"/>
      <c r="D786" s="764"/>
      <c r="E786" s="764"/>
      <c r="F786" s="765"/>
      <c r="G786" s="347" t="s">
        <v>626</v>
      </c>
      <c r="H786" s="348"/>
      <c r="I786" s="348"/>
      <c r="J786" s="348"/>
      <c r="K786" s="349"/>
      <c r="L786" s="400" t="s">
        <v>626</v>
      </c>
      <c r="M786" s="401"/>
      <c r="N786" s="401"/>
      <c r="O786" s="401"/>
      <c r="P786" s="401"/>
      <c r="Q786" s="401"/>
      <c r="R786" s="401"/>
      <c r="S786" s="401"/>
      <c r="T786" s="401"/>
      <c r="U786" s="401"/>
      <c r="V786" s="401"/>
      <c r="W786" s="401"/>
      <c r="X786" s="402"/>
      <c r="Y786" s="397">
        <v>2</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60" customHeight="1" x14ac:dyDescent="0.15">
      <c r="A787" s="557"/>
      <c r="B787" s="764"/>
      <c r="C787" s="764"/>
      <c r="D787" s="764"/>
      <c r="E787" s="764"/>
      <c r="F787" s="765"/>
      <c r="G787" s="347" t="s">
        <v>625</v>
      </c>
      <c r="H787" s="348"/>
      <c r="I787" s="348"/>
      <c r="J787" s="348"/>
      <c r="K787" s="349"/>
      <c r="L787" s="400" t="s">
        <v>627</v>
      </c>
      <c r="M787" s="401"/>
      <c r="N787" s="401"/>
      <c r="O787" s="401"/>
      <c r="P787" s="401"/>
      <c r="Q787" s="401"/>
      <c r="R787" s="401"/>
      <c r="S787" s="401"/>
      <c r="T787" s="401"/>
      <c r="U787" s="401"/>
      <c r="V787" s="401"/>
      <c r="W787" s="401"/>
      <c r="X787" s="402"/>
      <c r="Y787" s="397">
        <v>0.6</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302.60000000000002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180" customHeight="1" x14ac:dyDescent="0.15">
      <c r="A837" s="403">
        <v>1</v>
      </c>
      <c r="B837" s="403">
        <v>1</v>
      </c>
      <c r="C837" s="426" t="s">
        <v>632</v>
      </c>
      <c r="D837" s="417"/>
      <c r="E837" s="417"/>
      <c r="F837" s="417"/>
      <c r="G837" s="417"/>
      <c r="H837" s="417"/>
      <c r="I837" s="417"/>
      <c r="J837" s="418">
        <v>3000020231002</v>
      </c>
      <c r="K837" s="419"/>
      <c r="L837" s="419"/>
      <c r="M837" s="419"/>
      <c r="N837" s="419"/>
      <c r="O837" s="419"/>
      <c r="P837" s="427" t="s">
        <v>642</v>
      </c>
      <c r="Q837" s="316"/>
      <c r="R837" s="316"/>
      <c r="S837" s="316"/>
      <c r="T837" s="316"/>
      <c r="U837" s="316"/>
      <c r="V837" s="316"/>
      <c r="W837" s="316"/>
      <c r="X837" s="316"/>
      <c r="Y837" s="317">
        <v>303</v>
      </c>
      <c r="Z837" s="318"/>
      <c r="AA837" s="318"/>
      <c r="AB837" s="319"/>
      <c r="AC837" s="327" t="s">
        <v>617</v>
      </c>
      <c r="AD837" s="425"/>
      <c r="AE837" s="425"/>
      <c r="AF837" s="425"/>
      <c r="AG837" s="425"/>
      <c r="AH837" s="420" t="s">
        <v>563</v>
      </c>
      <c r="AI837" s="421"/>
      <c r="AJ837" s="421"/>
      <c r="AK837" s="421"/>
      <c r="AL837" s="324" t="s">
        <v>618</v>
      </c>
      <c r="AM837" s="325"/>
      <c r="AN837" s="325"/>
      <c r="AO837" s="326"/>
      <c r="AP837" s="320" t="s">
        <v>619</v>
      </c>
      <c r="AQ837" s="320"/>
      <c r="AR837" s="320"/>
      <c r="AS837" s="320"/>
      <c r="AT837" s="320"/>
      <c r="AU837" s="320"/>
      <c r="AV837" s="320"/>
      <c r="AW837" s="320"/>
      <c r="AX837" s="320"/>
    </row>
    <row r="838" spans="1:50" ht="180" customHeight="1" x14ac:dyDescent="0.15">
      <c r="A838" s="403">
        <v>2</v>
      </c>
      <c r="B838" s="403">
        <v>1</v>
      </c>
      <c r="C838" s="426" t="s">
        <v>633</v>
      </c>
      <c r="D838" s="417"/>
      <c r="E838" s="417"/>
      <c r="F838" s="417"/>
      <c r="G838" s="417"/>
      <c r="H838" s="417"/>
      <c r="I838" s="417"/>
      <c r="J838" s="418">
        <v>6000020271004</v>
      </c>
      <c r="K838" s="419"/>
      <c r="L838" s="419"/>
      <c r="M838" s="419"/>
      <c r="N838" s="419"/>
      <c r="O838" s="419"/>
      <c r="P838" s="427" t="s">
        <v>642</v>
      </c>
      <c r="Q838" s="316"/>
      <c r="R838" s="316"/>
      <c r="S838" s="316"/>
      <c r="T838" s="316"/>
      <c r="U838" s="316"/>
      <c r="V838" s="316"/>
      <c r="W838" s="316"/>
      <c r="X838" s="316"/>
      <c r="Y838" s="317">
        <v>224</v>
      </c>
      <c r="Z838" s="318"/>
      <c r="AA838" s="318"/>
      <c r="AB838" s="319"/>
      <c r="AC838" s="327" t="s">
        <v>617</v>
      </c>
      <c r="AD838" s="327"/>
      <c r="AE838" s="327"/>
      <c r="AF838" s="327"/>
      <c r="AG838" s="327"/>
      <c r="AH838" s="420" t="s">
        <v>558</v>
      </c>
      <c r="AI838" s="421"/>
      <c r="AJ838" s="421"/>
      <c r="AK838" s="421"/>
      <c r="AL838" s="422" t="s">
        <v>558</v>
      </c>
      <c r="AM838" s="423"/>
      <c r="AN838" s="423"/>
      <c r="AO838" s="424"/>
      <c r="AP838" s="320" t="s">
        <v>588</v>
      </c>
      <c r="AQ838" s="320"/>
      <c r="AR838" s="320"/>
      <c r="AS838" s="320"/>
      <c r="AT838" s="320"/>
      <c r="AU838" s="320"/>
      <c r="AV838" s="320"/>
      <c r="AW838" s="320"/>
      <c r="AX838" s="320"/>
    </row>
    <row r="839" spans="1:50" ht="180" customHeight="1" x14ac:dyDescent="0.15">
      <c r="A839" s="403">
        <v>3</v>
      </c>
      <c r="B839" s="403">
        <v>1</v>
      </c>
      <c r="C839" s="426" t="s">
        <v>634</v>
      </c>
      <c r="D839" s="417"/>
      <c r="E839" s="417"/>
      <c r="F839" s="417"/>
      <c r="G839" s="417"/>
      <c r="H839" s="417"/>
      <c r="I839" s="417"/>
      <c r="J839" s="418">
        <v>8000020130001</v>
      </c>
      <c r="K839" s="419"/>
      <c r="L839" s="419"/>
      <c r="M839" s="419"/>
      <c r="N839" s="419"/>
      <c r="O839" s="419"/>
      <c r="P839" s="427" t="s">
        <v>642</v>
      </c>
      <c r="Q839" s="316"/>
      <c r="R839" s="316"/>
      <c r="S839" s="316"/>
      <c r="T839" s="316"/>
      <c r="U839" s="316"/>
      <c r="V839" s="316"/>
      <c r="W839" s="316"/>
      <c r="X839" s="316"/>
      <c r="Y839" s="317">
        <v>172</v>
      </c>
      <c r="Z839" s="318"/>
      <c r="AA839" s="318"/>
      <c r="AB839" s="319"/>
      <c r="AC839" s="327" t="s">
        <v>617</v>
      </c>
      <c r="AD839" s="327"/>
      <c r="AE839" s="327"/>
      <c r="AF839" s="327"/>
      <c r="AG839" s="327"/>
      <c r="AH839" s="322" t="s">
        <v>558</v>
      </c>
      <c r="AI839" s="323"/>
      <c r="AJ839" s="323"/>
      <c r="AK839" s="323"/>
      <c r="AL839" s="324" t="s">
        <v>558</v>
      </c>
      <c r="AM839" s="325"/>
      <c r="AN839" s="325"/>
      <c r="AO839" s="326"/>
      <c r="AP839" s="320" t="s">
        <v>588</v>
      </c>
      <c r="AQ839" s="320"/>
      <c r="AR839" s="320"/>
      <c r="AS839" s="320"/>
      <c r="AT839" s="320"/>
      <c r="AU839" s="320"/>
      <c r="AV839" s="320"/>
      <c r="AW839" s="320"/>
      <c r="AX839" s="320"/>
    </row>
    <row r="840" spans="1:50" ht="180" customHeight="1" x14ac:dyDescent="0.15">
      <c r="A840" s="403">
        <v>4</v>
      </c>
      <c r="B840" s="403">
        <v>1</v>
      </c>
      <c r="C840" s="426" t="s">
        <v>635</v>
      </c>
      <c r="D840" s="417"/>
      <c r="E840" s="417"/>
      <c r="F840" s="417"/>
      <c r="G840" s="417"/>
      <c r="H840" s="417"/>
      <c r="I840" s="417"/>
      <c r="J840" s="418">
        <v>8000020401005</v>
      </c>
      <c r="K840" s="419"/>
      <c r="L840" s="419"/>
      <c r="M840" s="419"/>
      <c r="N840" s="419"/>
      <c r="O840" s="419"/>
      <c r="P840" s="427" t="s">
        <v>642</v>
      </c>
      <c r="Q840" s="316"/>
      <c r="R840" s="316"/>
      <c r="S840" s="316"/>
      <c r="T840" s="316"/>
      <c r="U840" s="316"/>
      <c r="V840" s="316"/>
      <c r="W840" s="316"/>
      <c r="X840" s="316"/>
      <c r="Y840" s="317">
        <v>141</v>
      </c>
      <c r="Z840" s="318"/>
      <c r="AA840" s="318"/>
      <c r="AB840" s="319"/>
      <c r="AC840" s="327" t="s">
        <v>617</v>
      </c>
      <c r="AD840" s="327"/>
      <c r="AE840" s="327"/>
      <c r="AF840" s="327"/>
      <c r="AG840" s="327"/>
      <c r="AH840" s="322" t="s">
        <v>558</v>
      </c>
      <c r="AI840" s="323"/>
      <c r="AJ840" s="323"/>
      <c r="AK840" s="323"/>
      <c r="AL840" s="324" t="s">
        <v>558</v>
      </c>
      <c r="AM840" s="325"/>
      <c r="AN840" s="325"/>
      <c r="AO840" s="326"/>
      <c r="AP840" s="320" t="s">
        <v>588</v>
      </c>
      <c r="AQ840" s="320"/>
      <c r="AR840" s="320"/>
      <c r="AS840" s="320"/>
      <c r="AT840" s="320"/>
      <c r="AU840" s="320"/>
      <c r="AV840" s="320"/>
      <c r="AW840" s="320"/>
      <c r="AX840" s="320"/>
    </row>
    <row r="841" spans="1:50" ht="159.94999999999999" customHeight="1" x14ac:dyDescent="0.15">
      <c r="A841" s="403">
        <v>5</v>
      </c>
      <c r="B841" s="403">
        <v>1</v>
      </c>
      <c r="C841" s="426" t="s">
        <v>636</v>
      </c>
      <c r="D841" s="417"/>
      <c r="E841" s="417"/>
      <c r="F841" s="417"/>
      <c r="G841" s="417"/>
      <c r="H841" s="417"/>
      <c r="I841" s="417"/>
      <c r="J841" s="418">
        <v>9000020011002</v>
      </c>
      <c r="K841" s="419"/>
      <c r="L841" s="419"/>
      <c r="M841" s="419"/>
      <c r="N841" s="419"/>
      <c r="O841" s="419"/>
      <c r="P841" s="427" t="s">
        <v>643</v>
      </c>
      <c r="Q841" s="316"/>
      <c r="R841" s="316"/>
      <c r="S841" s="316"/>
      <c r="T841" s="316"/>
      <c r="U841" s="316"/>
      <c r="V841" s="316"/>
      <c r="W841" s="316"/>
      <c r="X841" s="316"/>
      <c r="Y841" s="317">
        <v>112</v>
      </c>
      <c r="Z841" s="318"/>
      <c r="AA841" s="318"/>
      <c r="AB841" s="319"/>
      <c r="AC841" s="321" t="s">
        <v>617</v>
      </c>
      <c r="AD841" s="321"/>
      <c r="AE841" s="321"/>
      <c r="AF841" s="321"/>
      <c r="AG841" s="321"/>
      <c r="AH841" s="322" t="s">
        <v>558</v>
      </c>
      <c r="AI841" s="323"/>
      <c r="AJ841" s="323"/>
      <c r="AK841" s="323"/>
      <c r="AL841" s="324" t="s">
        <v>558</v>
      </c>
      <c r="AM841" s="325"/>
      <c r="AN841" s="325"/>
      <c r="AO841" s="326"/>
      <c r="AP841" s="320" t="s">
        <v>588</v>
      </c>
      <c r="AQ841" s="320"/>
      <c r="AR841" s="320"/>
      <c r="AS841" s="320"/>
      <c r="AT841" s="320"/>
      <c r="AU841" s="320"/>
      <c r="AV841" s="320"/>
      <c r="AW841" s="320"/>
      <c r="AX841" s="320"/>
    </row>
    <row r="842" spans="1:50" ht="159.94999999999999" customHeight="1" x14ac:dyDescent="0.15">
      <c r="A842" s="403">
        <v>6</v>
      </c>
      <c r="B842" s="403">
        <v>1</v>
      </c>
      <c r="C842" s="426" t="s">
        <v>637</v>
      </c>
      <c r="D842" s="417"/>
      <c r="E842" s="417"/>
      <c r="F842" s="417"/>
      <c r="G842" s="417"/>
      <c r="H842" s="417"/>
      <c r="I842" s="417"/>
      <c r="J842" s="418">
        <v>3000020141003</v>
      </c>
      <c r="K842" s="419"/>
      <c r="L842" s="419"/>
      <c r="M842" s="419"/>
      <c r="N842" s="419"/>
      <c r="O842" s="419"/>
      <c r="P842" s="316" t="s">
        <v>643</v>
      </c>
      <c r="Q842" s="316"/>
      <c r="R842" s="316"/>
      <c r="S842" s="316"/>
      <c r="T842" s="316"/>
      <c r="U842" s="316"/>
      <c r="V842" s="316"/>
      <c r="W842" s="316"/>
      <c r="X842" s="316"/>
      <c r="Y842" s="317">
        <v>108</v>
      </c>
      <c r="Z842" s="318"/>
      <c r="AA842" s="318"/>
      <c r="AB842" s="319"/>
      <c r="AC842" s="321" t="s">
        <v>617</v>
      </c>
      <c r="AD842" s="321"/>
      <c r="AE842" s="321"/>
      <c r="AF842" s="321"/>
      <c r="AG842" s="321"/>
      <c r="AH842" s="322" t="s">
        <v>558</v>
      </c>
      <c r="AI842" s="323"/>
      <c r="AJ842" s="323"/>
      <c r="AK842" s="323"/>
      <c r="AL842" s="324" t="s">
        <v>558</v>
      </c>
      <c r="AM842" s="325"/>
      <c r="AN842" s="325"/>
      <c r="AO842" s="326"/>
      <c r="AP842" s="320" t="s">
        <v>588</v>
      </c>
      <c r="AQ842" s="320"/>
      <c r="AR842" s="320"/>
      <c r="AS842" s="320"/>
      <c r="AT842" s="320"/>
      <c r="AU842" s="320"/>
      <c r="AV842" s="320"/>
      <c r="AW842" s="320"/>
      <c r="AX842" s="320"/>
    </row>
    <row r="843" spans="1:50" ht="180" customHeight="1" x14ac:dyDescent="0.15">
      <c r="A843" s="403">
        <v>7</v>
      </c>
      <c r="B843" s="403">
        <v>1</v>
      </c>
      <c r="C843" s="426" t="s">
        <v>638</v>
      </c>
      <c r="D843" s="417"/>
      <c r="E843" s="417"/>
      <c r="F843" s="417"/>
      <c r="G843" s="417"/>
      <c r="H843" s="417"/>
      <c r="I843" s="417"/>
      <c r="J843" s="418">
        <v>1000020110001</v>
      </c>
      <c r="K843" s="419"/>
      <c r="L843" s="419"/>
      <c r="M843" s="419"/>
      <c r="N843" s="419"/>
      <c r="O843" s="419"/>
      <c r="P843" s="316" t="s">
        <v>642</v>
      </c>
      <c r="Q843" s="316"/>
      <c r="R843" s="316"/>
      <c r="S843" s="316"/>
      <c r="T843" s="316"/>
      <c r="U843" s="316"/>
      <c r="V843" s="316"/>
      <c r="W843" s="316"/>
      <c r="X843" s="316"/>
      <c r="Y843" s="317">
        <v>107</v>
      </c>
      <c r="Z843" s="318"/>
      <c r="AA843" s="318"/>
      <c r="AB843" s="319"/>
      <c r="AC843" s="321" t="s">
        <v>617</v>
      </c>
      <c r="AD843" s="321"/>
      <c r="AE843" s="321"/>
      <c r="AF843" s="321"/>
      <c r="AG843" s="321"/>
      <c r="AH843" s="322" t="s">
        <v>558</v>
      </c>
      <c r="AI843" s="323"/>
      <c r="AJ843" s="323"/>
      <c r="AK843" s="323"/>
      <c r="AL843" s="324" t="s">
        <v>558</v>
      </c>
      <c r="AM843" s="325"/>
      <c r="AN843" s="325"/>
      <c r="AO843" s="326"/>
      <c r="AP843" s="320" t="s">
        <v>588</v>
      </c>
      <c r="AQ843" s="320"/>
      <c r="AR843" s="320"/>
      <c r="AS843" s="320"/>
      <c r="AT843" s="320"/>
      <c r="AU843" s="320"/>
      <c r="AV843" s="320"/>
      <c r="AW843" s="320"/>
      <c r="AX843" s="320"/>
    </row>
    <row r="844" spans="1:50" ht="159.94999999999999" customHeight="1" x14ac:dyDescent="0.15">
      <c r="A844" s="403">
        <v>8</v>
      </c>
      <c r="B844" s="403">
        <v>1</v>
      </c>
      <c r="C844" s="426" t="s">
        <v>639</v>
      </c>
      <c r="D844" s="417"/>
      <c r="E844" s="417"/>
      <c r="F844" s="417"/>
      <c r="G844" s="417"/>
      <c r="H844" s="417"/>
      <c r="I844" s="417"/>
      <c r="J844" s="418">
        <v>9000020341002</v>
      </c>
      <c r="K844" s="419"/>
      <c r="L844" s="419"/>
      <c r="M844" s="419"/>
      <c r="N844" s="419"/>
      <c r="O844" s="419"/>
      <c r="P844" s="316" t="s">
        <v>643</v>
      </c>
      <c r="Q844" s="316"/>
      <c r="R844" s="316"/>
      <c r="S844" s="316"/>
      <c r="T844" s="316"/>
      <c r="U844" s="316"/>
      <c r="V844" s="316"/>
      <c r="W844" s="316"/>
      <c r="X844" s="316"/>
      <c r="Y844" s="317">
        <v>107</v>
      </c>
      <c r="Z844" s="318"/>
      <c r="AA844" s="318"/>
      <c r="AB844" s="319"/>
      <c r="AC844" s="321" t="s">
        <v>617</v>
      </c>
      <c r="AD844" s="321"/>
      <c r="AE844" s="321"/>
      <c r="AF844" s="321"/>
      <c r="AG844" s="321"/>
      <c r="AH844" s="322" t="s">
        <v>558</v>
      </c>
      <c r="AI844" s="323"/>
      <c r="AJ844" s="323"/>
      <c r="AK844" s="323"/>
      <c r="AL844" s="324" t="s">
        <v>558</v>
      </c>
      <c r="AM844" s="325"/>
      <c r="AN844" s="325"/>
      <c r="AO844" s="326"/>
      <c r="AP844" s="320" t="s">
        <v>588</v>
      </c>
      <c r="AQ844" s="320"/>
      <c r="AR844" s="320"/>
      <c r="AS844" s="320"/>
      <c r="AT844" s="320"/>
      <c r="AU844" s="320"/>
      <c r="AV844" s="320"/>
      <c r="AW844" s="320"/>
      <c r="AX844" s="320"/>
    </row>
    <row r="845" spans="1:50" ht="159.94999999999999" customHeight="1" x14ac:dyDescent="0.15">
      <c r="A845" s="403">
        <v>9</v>
      </c>
      <c r="B845" s="403">
        <v>1</v>
      </c>
      <c r="C845" s="426" t="s">
        <v>640</v>
      </c>
      <c r="D845" s="417"/>
      <c r="E845" s="417"/>
      <c r="F845" s="417"/>
      <c r="G845" s="417"/>
      <c r="H845" s="417"/>
      <c r="I845" s="417"/>
      <c r="J845" s="418">
        <v>3000020401307</v>
      </c>
      <c r="K845" s="419"/>
      <c r="L845" s="419"/>
      <c r="M845" s="419"/>
      <c r="N845" s="419"/>
      <c r="O845" s="419"/>
      <c r="P845" s="316" t="s">
        <v>643</v>
      </c>
      <c r="Q845" s="316"/>
      <c r="R845" s="316"/>
      <c r="S845" s="316"/>
      <c r="T845" s="316"/>
      <c r="U845" s="316"/>
      <c r="V845" s="316"/>
      <c r="W845" s="316"/>
      <c r="X845" s="316"/>
      <c r="Y845" s="317">
        <v>95</v>
      </c>
      <c r="Z845" s="318"/>
      <c r="AA845" s="318"/>
      <c r="AB845" s="319"/>
      <c r="AC845" s="321" t="s">
        <v>617</v>
      </c>
      <c r="AD845" s="321"/>
      <c r="AE845" s="321"/>
      <c r="AF845" s="321"/>
      <c r="AG845" s="321"/>
      <c r="AH845" s="322" t="s">
        <v>558</v>
      </c>
      <c r="AI845" s="323"/>
      <c r="AJ845" s="323"/>
      <c r="AK845" s="323"/>
      <c r="AL845" s="324" t="s">
        <v>558</v>
      </c>
      <c r="AM845" s="325"/>
      <c r="AN845" s="325"/>
      <c r="AO845" s="326"/>
      <c r="AP845" s="320" t="s">
        <v>588</v>
      </c>
      <c r="AQ845" s="320"/>
      <c r="AR845" s="320"/>
      <c r="AS845" s="320"/>
      <c r="AT845" s="320"/>
      <c r="AU845" s="320"/>
      <c r="AV845" s="320"/>
      <c r="AW845" s="320"/>
      <c r="AX845" s="320"/>
    </row>
    <row r="846" spans="1:50" ht="159.94999999999999" customHeight="1" x14ac:dyDescent="0.15">
      <c r="A846" s="403">
        <v>10</v>
      </c>
      <c r="B846" s="403">
        <v>1</v>
      </c>
      <c r="C846" s="426" t="s">
        <v>641</v>
      </c>
      <c r="D846" s="417"/>
      <c r="E846" s="417"/>
      <c r="F846" s="417"/>
      <c r="G846" s="417"/>
      <c r="H846" s="417"/>
      <c r="I846" s="417"/>
      <c r="J846" s="418">
        <v>9000020281000</v>
      </c>
      <c r="K846" s="419"/>
      <c r="L846" s="419"/>
      <c r="M846" s="419"/>
      <c r="N846" s="419"/>
      <c r="O846" s="419"/>
      <c r="P846" s="316" t="s">
        <v>643</v>
      </c>
      <c r="Q846" s="316"/>
      <c r="R846" s="316"/>
      <c r="S846" s="316"/>
      <c r="T846" s="316"/>
      <c r="U846" s="316"/>
      <c r="V846" s="316"/>
      <c r="W846" s="316"/>
      <c r="X846" s="316"/>
      <c r="Y846" s="317">
        <v>95</v>
      </c>
      <c r="Z846" s="318"/>
      <c r="AA846" s="318"/>
      <c r="AB846" s="319"/>
      <c r="AC846" s="321" t="s">
        <v>617</v>
      </c>
      <c r="AD846" s="321"/>
      <c r="AE846" s="321"/>
      <c r="AF846" s="321"/>
      <c r="AG846" s="321"/>
      <c r="AH846" s="322" t="s">
        <v>558</v>
      </c>
      <c r="AI846" s="323"/>
      <c r="AJ846" s="323"/>
      <c r="AK846" s="323"/>
      <c r="AL846" s="324" t="s">
        <v>558</v>
      </c>
      <c r="AM846" s="325"/>
      <c r="AN846" s="325"/>
      <c r="AO846" s="326"/>
      <c r="AP846" s="320" t="s">
        <v>588</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60" t="s">
        <v>614</v>
      </c>
      <c r="F1102" s="896"/>
      <c r="G1102" s="896"/>
      <c r="H1102" s="896"/>
      <c r="I1102" s="896"/>
      <c r="J1102" s="418" t="s">
        <v>563</v>
      </c>
      <c r="K1102" s="419"/>
      <c r="L1102" s="419"/>
      <c r="M1102" s="419"/>
      <c r="N1102" s="419"/>
      <c r="O1102" s="419"/>
      <c r="P1102" s="427" t="s">
        <v>615</v>
      </c>
      <c r="Q1102" s="316"/>
      <c r="R1102" s="316"/>
      <c r="S1102" s="316"/>
      <c r="T1102" s="316"/>
      <c r="U1102" s="316"/>
      <c r="V1102" s="316"/>
      <c r="W1102" s="316"/>
      <c r="X1102" s="316"/>
      <c r="Y1102" s="317" t="s">
        <v>615</v>
      </c>
      <c r="Z1102" s="318"/>
      <c r="AA1102" s="318"/>
      <c r="AB1102" s="319"/>
      <c r="AC1102" s="321"/>
      <c r="AD1102" s="321"/>
      <c r="AE1102" s="321"/>
      <c r="AF1102" s="321"/>
      <c r="AG1102" s="321"/>
      <c r="AH1102" s="322" t="s">
        <v>615</v>
      </c>
      <c r="AI1102" s="323"/>
      <c r="AJ1102" s="323"/>
      <c r="AK1102" s="323"/>
      <c r="AL1102" s="324" t="s">
        <v>615</v>
      </c>
      <c r="AM1102" s="325"/>
      <c r="AN1102" s="325"/>
      <c r="AO1102" s="326"/>
      <c r="AP1102" s="320" t="s">
        <v>616</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85 Y781 Y788:Y790">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17" max="49" man="1"/>
    <brk id="483" max="49" man="1"/>
    <brk id="727" max="49" man="1"/>
    <brk id="778" max="49" man="1"/>
    <brk id="833" max="49" man="1"/>
    <brk id="84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子ども・若者育成支援、男女共同参画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2018-08-15T00:13:18Z</cp:lastPrinted>
  <dcterms:created xsi:type="dcterms:W3CDTF">2012-03-13T00:50:25Z</dcterms:created>
  <dcterms:modified xsi:type="dcterms:W3CDTF">2018-08-23T01:12:35Z</dcterms:modified>
</cp:coreProperties>
</file>