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6000_子ども家庭局　母子保健課\予算係\☆平成30年度\作業依頼\H30通常の調べ\180810_①行政事業レビューシート（最終公表）②概算要求反映状況調（事業単位整理表）\01_レビューシート（最終公表）\公開プロセス以外\対象\"/>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740" windowHeight="12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116"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<sst xmlns="http://schemas.openxmlformats.org/spreadsheetml/2006/main" count="2988" uniqueCount="658">
  <si>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</si>
  <si>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</si>
  <si>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</si>
  <si>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</si>
  <si>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</si>
  <si>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</si>
  <si>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</si>
  <si>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</si>
  <si>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</si>
  <si>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</si>
  <si>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</si>
  <si>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</si>
  <si>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</si>
  <si>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</si>
  <si>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</si>
  <si>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</si>
  <si>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</si>
  <si>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</si>
  <si>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</si>
  <si>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</si>
  <si>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</si>
  <si>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</si>
  <si>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</si>
  <si>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</si>
  <si>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</si>
  <si>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</si>
  <si>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</si>
  <si>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</si>
  <si>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</si>
  <si>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</si>
  <si>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</si>
  <si>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</si>
  <si>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</si>
  <si>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</si>
  <si>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</si>
  <si>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</si>
  <si>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</si>
  <si>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</si>
  <si>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</si>
  <si>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</si>
  <si>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</si>
  <si>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</si>
  <si>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</si>
  <si>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</si>
  <si>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</si>
  <si>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</si>
  <si>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</si>
  <si>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</si>
  <si>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</si>
  <si>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</si>
  <si>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</si>
  <si>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</si>
  <si>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</si>
  <si>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</si>
  <si>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</si>
  <si>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</si>
  <si>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</si>
  <si>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</si>
  <si>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</si>
  <si>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</si>
  <si>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</si>
  <si>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</si>
  <si>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</si>
  <si>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</si>
  <si>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</si>
  <si>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</si>
  <si>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</si>
  <si>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</si>
  <si>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</si>
  <si>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</si>
  <si>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</si>
  <si>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</si>
  <si>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</si>
  <si>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</si>
  <si>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</si>
  <si>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</si>
  <si>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</si>
  <si>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</si>
  <si>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</si>
  <si>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</si>
  <si>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</si>
  <si>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</si>
  <si>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</si>
  <si>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</si>
  <si>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</si>
  <si>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</si>
  <si>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</si>
  <si>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</si>
  <si>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</si>
  <si>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</si>
  <si>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</si>
  <si>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</si>
  <si>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</si>
  <si>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</si>
  <si>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</si>
  <si>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</si>
  <si>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</si>
  <si>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</si>
  <si>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</si>
  <si>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</si>
  <si>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</si>
  <si>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</si>
  <si>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</si>
  <si>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</si>
  <si>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</si>
  <si>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</si>
  <si>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</si>
  <si>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</si>
  <si>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</si>
  <si>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</si>
  <si>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</si>
  <si>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</si>
  <si>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</si>
  <si>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</si>
  <si>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</si>
  <si>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</si>
  <si>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</si>
  <si>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</si>
  <si>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</si>
  <si>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</si>
  <si>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</si>
  <si>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</si>
  <si>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</si>
  <si>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</si>
  <si>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</si>
  <si>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</si>
  <si>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</si>
  <si>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</si>
  <si>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</si>
  <si>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</si>
  <si>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</si>
  <si>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</si>
  <si>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</si>
  <si>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</si>
  <si>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</si>
  <si>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</si>
  <si>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</si>
  <si>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</si>
  <si>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</si>
  <si>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</si>
  <si>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</si>
  <si>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</si>
  <si>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</si>
  <si>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</si>
  <si>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</si>
  <si>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</si>
  <si>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</si>
  <si>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</si>
  <si>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</si>
  <si>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</si>
  <si>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</si>
  <si>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</si>
  <si>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</si>
  <si>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</si>
  <si>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</si>
  <si>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</si>
  <si>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</si>
  <si>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</si>
  <si>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</si>
  <si>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</si>
  <si>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</si>
  <si>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</si>
  <si>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</si>
  <si>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</si>
  <si>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</si>
  <si>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</si>
  <si>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</si>
  <si>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</si>
  <si>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</si>
  <si>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</si>
  <si>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</si>
  <si>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</si>
  <si>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</si>
  <si>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</si>
  <si>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</si>
  <si>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</si>
  <si>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</si>
  <si>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</si>
  <si>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</si>
  <si>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</si>
  <si>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</si>
  <si>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</si>
  <si>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</si>
  <si>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</si>
  <si>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</si>
  <si>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</si>
  <si>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</si>
  <si>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</si>
  <si>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</si>
  <si>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</si>
  <si>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</si>
  <si>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</si>
  <si>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</si>
  <si>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</si>
  <si>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</si>
  <si>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</si>
  <si>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</si>
  <si>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</si>
  <si>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</si>
  <si>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</si>
  <si>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</si>
  <si>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</si>
  <si>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</si>
  <si>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</si>
  <si>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</si>
  <si>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</si>
  <si>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</si>
  <si>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</si>
  <si>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</si>
  <si>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</si>
  <si>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</si>
  <si>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</si>
  <si>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</si>
  <si>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</si>
  <si>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</si>
  <si>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</si>
  <si>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</si>
  <si>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</si>
  <si>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</si>
  <si>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</si>
  <si>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</si>
  <si>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</si>
  <si>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</si>
  <si>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</si>
  <si>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</si>
  <si>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</si>
  <si>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</si>
  <si>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</si>
  <si>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</si>
  <si>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</si>
  <si>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</si>
  <si>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</si>
  <si>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</si>
  <si>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</si>
  <si>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</si>
  <si>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</si>
  <si>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</si>
  <si>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</si>
  <si>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</si>
  <si>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</si>
  <si>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</si>
  <si>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</si>
  <si>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</si>
  <si>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</si>
  <si>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</si>
  <si>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</si>
  <si>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</si>
  <si>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</si>
  <si>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</si>
  <si>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</si>
  <si>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</si>
  <si>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</si>
  <si>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</si>
  <si>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</si>
  <si>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</si>
  <si>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</si>
  <si>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</si>
  <si>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</si>
  <si>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</si>
  <si>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</si>
  <si>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</si>
  <si>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</si>
  <si>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</si>
  <si>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</si>
  <si>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</si>
  <si>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</si>
  <si>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</si>
  <si>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</si>
  <si>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</si>
  <si>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</si>
  <si>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</si>
  <si>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</si>
  <si>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</si>
  <si>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</si>
  <si>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</si>
  <si>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</si>
  <si>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</si>
  <si>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</si>
  <si>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</si>
  <si>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</si>
  <si>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</si>
  <si>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</si>
  <si>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</si>
  <si>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</si>
  <si>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</si>
  <si>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</si>
  <si>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</si>
  <si>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</si>
  <si>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</si>
  <si>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</si>
  <si>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</si>
  <si>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</si>
  <si>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</si>
  <si>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</si>
  <si>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</si>
  <si>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</si>
  <si>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</si>
  <si>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</si>
  <si>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</si>
  <si>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</si>
  <si>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</si>
  <si>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</si>
  <si>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</si>
  <si>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</si>
  <si>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</si>
  <si>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</si>
  <si>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</si>
  <si>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</si>
  <si>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</si>
  <si>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</si>
  <si>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</si>
  <si>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</si>
  <si>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</si>
  <si>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</si>
  <si>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</si>
  <si>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</si>
  <si>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</si>
  <si>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</si>
  <si>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</si>
  <si>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</si>
  <si>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</si>
  <si>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</si>
  <si>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</si>
  <si>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</si>
  <si>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</si>
  <si>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</si>
  <si>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</si>
  <si>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</si>
  <si>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</si>
  <si>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</si>
  <si>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</si>
  <si>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</si>
  <si>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</si>
  <si>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</si>
  <si>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</si>
  <si>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</si>
  <si>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</si>
  <si>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</si>
  <si>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</si>
  <si>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</si>
  <si>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</si>
  <si>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</si>
  <si>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</si>
  <si>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</si>
  <si>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</si>
  <si>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</si>
  <si>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</si>
  <si>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</si>
  <si>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</si>
  <si>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</si>
  <si>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</si>
  <si>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</si>
  <si>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</si>
  <si>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</si>
  <si>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</si>
  <si>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</si>
  <si>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</si>
  <si>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</si>
  <si>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</si>
  <si>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</si>
  <si>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</si>
  <si>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</si>
  <si>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</si>
  <si>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</si>
  <si>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</si>
  <si>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</si>
  <si>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</si>
  <si>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</si>
  <si>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</si>
  <si>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</si>
  <si>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</si>
  <si>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</si>
  <si>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</si>
  <si>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</si>
  <si>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</si>
  <si>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</si>
  <si>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</si>
  <si>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</si>
  <si>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</si>
  <si>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</si>
  <si>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</si>
  <si>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</si>
  <si>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</si>
  <si>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</si>
  <si>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</si>
  <si>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</si>
  <si>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</si>
  <si>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</si>
  <si>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</si>
  <si>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</si>
  <si>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</si>
  <si>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</si>
  <si>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</si>
  <si>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</si>
  <si>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</si>
  <si>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</si>
  <si>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</si>
  <si>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</si>
  <si>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</si>
  <si>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</si>
  <si>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</si>
  <si>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</si>
  <si>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</si>
  <si>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</si>
  <si>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</si>
  <si>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</si>
  <si>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</si>
  <si>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</si>
  <si>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</si>
  <si>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</si>
  <si>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</si>
  <si>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</si>
  <si>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</si>
  <si>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</si>
  <si>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</si>
  <si>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</si>
  <si>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</si>
  <si>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</si>
  <si>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</si>
  <si>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</si>
  <si>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</si>
  <si>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</si>
  <si>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</si>
  <si>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</si>
  <si>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</si>
  <si>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</si>
  <si>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</si>
  <si>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</si>
  <si>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</si>
  <si>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</si>
  <si>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</si>
  <si>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</si>
  <si>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</si>
  <si>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</si>
  <si>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</si>
  <si>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</si>
  <si>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</si>
  <si>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</si>
  <si>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</si>
  <si>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</si>
  <si>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</si>
  <si>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</si>
  <si>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</si>
  <si>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</si>
  <si>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</si>
  <si>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</si>
  <si>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</si>
  <si>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</si>
  <si>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</si>
  <si>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</si>
  <si>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</si>
  <si>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</si>
  <si>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</si>
  <si>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</si>
  <si>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</si>
  <si>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</si>
  <si>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</si>
  <si>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</si>
  <si>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</si>
  <si>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</si>
  <si>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</si>
  <si>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</si>
  <si>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</si>
  <si>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</si>
  <si>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</si>
  <si>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</si>
  <si>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</si>
  <si>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</si>
  <si>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</si>
  <si>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</si>
  <si>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</si>
  <si>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</si>
  <si>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</si>
  <si>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</si>
  <si>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</si>
  <si>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</si>
  <si>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</si>
  <si>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</si>
  <si>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</si>
  <si>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</si>
  <si>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</si>
  <si>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</si>
  <si>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</si>
  <si>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</si>
  <si>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</si>
  <si>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</si>
  <si>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</si>
  <si>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</si>
  <si>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</si>
  <si>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</si>
  <si>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</si>
  <si>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</si>
  <si>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</si>
  <si>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</si>
  <si>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</si>
  <si>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</si>
  <si>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</si>
  <si>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</si>
  <si>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</si>
  <si>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</si>
  <si>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</si>
  <si>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</si>
  <si>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</si>
  <si>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</si>
  <si>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</si>
  <si>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</si>
  <si>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</si>
  <si>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</si>
  <si>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</si>
  <si>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</si>
  <si>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</si>
  <si>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</si>
  <si>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</si>
  <si>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</si>
  <si>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</si>
  <si>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</si>
  <si>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</si>
  <si>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</si>
  <si>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</si>
  <si>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</si>
  <si>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</si>
  <si>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</si>
  <si>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</si>
  <si>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</si>
  <si>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</si>
  <si>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</si>
  <si>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</si>
  <si>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</si>
  <si>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</si>
  <si>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</si>
  <si>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</si>
  <si>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</si>
  <si>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</si>
  <si>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</si>
  <si>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</si>
  <si>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</si>
  <si>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</si>
  <si>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</si>
  <si>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</si>
  <si>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</si>
  <si>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</si>
  <si>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</si>
  <si>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</si>
  <si>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</si>
  <si>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</si>
  <si>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</si>
  <si>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</si>
  <si>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</si>
  <si>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</si>
  <si>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</si>
  <si>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子ども家庭局</t>
    <rPh sb="0" eb="1">
      <t>コ</t>
    </rPh>
    <rPh sb="3" eb="5">
      <t>カテイ</t>
    </rPh>
    <rPh sb="5" eb="6">
      <t>キョク</t>
    </rPh>
    <phoneticPr fontId="5"/>
  </si>
  <si>
    <t>母子保健課</t>
    <rPh sb="0" eb="2">
      <t>ボシ</t>
    </rPh>
    <rPh sb="2" eb="5">
      <t>ホケンカ</t>
    </rPh>
    <phoneticPr fontId="5"/>
  </si>
  <si>
    <t>子どもの心の診療ネットワーク事業</t>
    <phoneticPr fontId="5"/>
  </si>
  <si>
    <t>-</t>
  </si>
  <si>
    <t>厚生労働省</t>
  </si>
  <si>
    <t>-</t>
    <phoneticPr fontId="5"/>
  </si>
  <si>
    <t>・母子保健医療対策総合支援事業の実施について
（雇用均等・児童家庭局長通知　H17.8.23　雇児発0823001号）
・母子保健衛生費の国庫補助について
（厚生労働省事務次官通知　H26.5.30　厚生労働省発雇児第0530第3号）</t>
    <phoneticPr fontId="5"/>
  </si>
  <si>
    <t>-</t>
    <phoneticPr fontId="5"/>
  </si>
  <si>
    <t>-</t>
    <phoneticPr fontId="5"/>
  </si>
  <si>
    <t>-</t>
    <phoneticPr fontId="5"/>
  </si>
  <si>
    <t>母子保健衛生費補助金</t>
    <rPh sb="0" eb="2">
      <t>ボシ</t>
    </rPh>
    <rPh sb="2" eb="4">
      <t>ホケン</t>
    </rPh>
    <rPh sb="4" eb="7">
      <t>エイセイヒ</t>
    </rPh>
    <rPh sb="7" eb="10">
      <t>ホジョキン</t>
    </rPh>
    <phoneticPr fontId="5"/>
  </si>
  <si>
    <t>-</t>
    <phoneticPr fontId="5"/>
  </si>
  <si>
    <t>-</t>
    <phoneticPr fontId="5"/>
  </si>
  <si>
    <t>-</t>
    <phoneticPr fontId="5"/>
  </si>
  <si>
    <t>-</t>
    <phoneticPr fontId="5"/>
  </si>
  <si>
    <t>-</t>
    <phoneticPr fontId="5"/>
  </si>
  <si>
    <t>-</t>
    <phoneticPr fontId="5"/>
  </si>
  <si>
    <t>予算額／実施都道府県数　</t>
    <phoneticPr fontId="5"/>
  </si>
  <si>
    <t>百万円</t>
    <phoneticPr fontId="5"/>
  </si>
  <si>
    <t>○</t>
  </si>
  <si>
    <t>　　　X/Y</t>
    <phoneticPr fontId="5"/>
  </si>
  <si>
    <t>-</t>
    <phoneticPr fontId="5"/>
  </si>
  <si>
    <t>-</t>
    <phoneticPr fontId="5"/>
  </si>
  <si>
    <t>-</t>
    <phoneticPr fontId="5"/>
  </si>
  <si>
    <t>本事業において、様々な子どもの心の問題、被虐待児の心のケアや発達障害に対応するための体制の構築を推進することにより、子どもや子育て家庭の負担が軽減されるなど、母子保健衛生対策の充実に資することができている。</t>
    <phoneticPr fontId="5"/>
  </si>
  <si>
    <t>平子　哲夫</t>
    <rPh sb="0" eb="2">
      <t>ヒラコ</t>
    </rPh>
    <rPh sb="3" eb="5">
      <t>テツオ</t>
    </rPh>
    <phoneticPr fontId="5"/>
  </si>
  <si>
    <t>-</t>
    <phoneticPr fontId="5"/>
  </si>
  <si>
    <t>-</t>
    <phoneticPr fontId="5"/>
  </si>
  <si>
    <t>母子保健衛生対策の充実を図ること（Ⅵ－４）</t>
    <phoneticPr fontId="5"/>
  </si>
  <si>
    <t>母子保健衛生対策の充実を図ること（Ⅵ－４－１）</t>
    <phoneticPr fontId="5"/>
  </si>
  <si>
    <t>-</t>
    <phoneticPr fontId="5"/>
  </si>
  <si>
    <t>-</t>
    <phoneticPr fontId="5"/>
  </si>
  <si>
    <t>-</t>
    <phoneticPr fontId="5"/>
  </si>
  <si>
    <t>-</t>
    <phoneticPr fontId="5"/>
  </si>
  <si>
    <t>-</t>
    <phoneticPr fontId="5"/>
  </si>
  <si>
    <t>本事業において、様々な子どもの心の問題、被虐待児の心のケアや発達障害に対応するための体制の構築を推進することにより、子どもや子育て家庭の負担が軽減されるなど、母子保健衛生対策の充実に資することができている。</t>
    <phoneticPr fontId="5"/>
  </si>
  <si>
    <t>-</t>
    <phoneticPr fontId="5"/>
  </si>
  <si>
    <t>-</t>
    <phoneticPr fontId="5"/>
  </si>
  <si>
    <t>-</t>
    <phoneticPr fontId="5"/>
  </si>
  <si>
    <t>-</t>
    <phoneticPr fontId="5"/>
  </si>
  <si>
    <t>-</t>
    <phoneticPr fontId="5"/>
  </si>
  <si>
    <t>-</t>
    <phoneticPr fontId="5"/>
  </si>
  <si>
    <t>‐</t>
  </si>
  <si>
    <t>無</t>
  </si>
  <si>
    <t>-</t>
    <phoneticPr fontId="5"/>
  </si>
  <si>
    <t>-</t>
    <phoneticPr fontId="5"/>
  </si>
  <si>
    <t>-</t>
    <phoneticPr fontId="5"/>
  </si>
  <si>
    <t>-</t>
    <phoneticPr fontId="5"/>
  </si>
  <si>
    <t>子どもが健やかに育つための環境作りの推進を図ることは重要であり、その中心的役割を担う母子保健医療対策として国民のニーズは高く、優先度が高い。</t>
    <phoneticPr fontId="5"/>
  </si>
  <si>
    <t>事業実施にあたり必要なもののみに限定されている。</t>
    <phoneticPr fontId="5"/>
  </si>
  <si>
    <t>子どもの心の診療ネットワーク事業は、職員を雇い上げて各医療機関や保健福祉機関と連携した支援体制を構築することを想定しているが、既存の職員により対応を行っている自治体があるなどにより、基準額に対して実支出額が下回っているため。</t>
    <phoneticPr fontId="5"/>
  </si>
  <si>
    <t>事業実施にあたり必要なもののみに限定されている。</t>
    <phoneticPr fontId="5"/>
  </si>
  <si>
    <t>不妊に悩む方への特定治療支援事業</t>
    <phoneticPr fontId="5"/>
  </si>
  <si>
    <t>妊娠・出産包括支援事業</t>
    <phoneticPr fontId="5"/>
  </si>
  <si>
    <t>生涯を通じた女性の健康支援事業</t>
    <phoneticPr fontId="5"/>
  </si>
  <si>
    <t>産婦健康診査事業</t>
    <phoneticPr fontId="5"/>
  </si>
  <si>
    <t>新生児聴覚検査体制整備事業</t>
    <phoneticPr fontId="5"/>
  </si>
  <si>
    <t>母子保健医療対策総合支援事業（統合補助金）の対象事業として、「子どもの心の診療ネットワーク事業」のほか、左記事業を実施。</t>
    <phoneticPr fontId="5"/>
  </si>
  <si>
    <t>405</t>
    <phoneticPr fontId="5"/>
  </si>
  <si>
    <t>364</t>
    <phoneticPr fontId="5"/>
  </si>
  <si>
    <t>312</t>
    <phoneticPr fontId="5"/>
  </si>
  <si>
    <t>676</t>
    <phoneticPr fontId="5"/>
  </si>
  <si>
    <t>678</t>
    <phoneticPr fontId="5"/>
  </si>
  <si>
    <t>690</t>
    <phoneticPr fontId="5"/>
  </si>
  <si>
    <t>661</t>
    <phoneticPr fontId="5"/>
  </si>
  <si>
    <t>子どもの心の診療ネットワーク事業</t>
    <phoneticPr fontId="5"/>
  </si>
  <si>
    <t>子どもの心の診療ネットワーク事業</t>
    <phoneticPr fontId="5"/>
  </si>
  <si>
    <t>山梨県</t>
    <phoneticPr fontId="5"/>
  </si>
  <si>
    <t>子どもの心の診療ネットワーク事業</t>
    <phoneticPr fontId="5"/>
  </si>
  <si>
    <t>補助金等交付</t>
  </si>
  <si>
    <t>東京都</t>
    <phoneticPr fontId="5"/>
  </si>
  <si>
    <t>-</t>
    <phoneticPr fontId="5"/>
  </si>
  <si>
    <t>様々な子どもの心の問題、被虐待児の心のケアや発達障害に対応するため、都道府県及び指定都市における拠点病院を中核とし、各医療機関や保健福祉機関等と連携した支援体制の構築を図るとともに災害時の子どもの心の支援体制作りを目的とする。</t>
    <rPh sb="38" eb="39">
      <t>オヨ</t>
    </rPh>
    <rPh sb="40" eb="42">
      <t>シテイ</t>
    </rPh>
    <rPh sb="42" eb="44">
      <t>トシ</t>
    </rPh>
    <phoneticPr fontId="5"/>
  </si>
  <si>
    <t>111/19</t>
    <phoneticPr fontId="5"/>
  </si>
  <si>
    <t>115/19</t>
    <phoneticPr fontId="5"/>
  </si>
  <si>
    <t>三重県</t>
    <phoneticPr fontId="5"/>
  </si>
  <si>
    <t>静岡県</t>
    <phoneticPr fontId="5"/>
  </si>
  <si>
    <t>石川県</t>
    <phoneticPr fontId="5"/>
  </si>
  <si>
    <t>熊本県</t>
    <rPh sb="0" eb="3">
      <t>クマモトケン</t>
    </rPh>
    <phoneticPr fontId="5"/>
  </si>
  <si>
    <t>大阪府</t>
    <rPh sb="0" eb="3">
      <t>オオサカフ</t>
    </rPh>
    <phoneticPr fontId="5"/>
  </si>
  <si>
    <t>島根県</t>
    <rPh sb="0" eb="3">
      <t>シマネケン</t>
    </rPh>
    <phoneticPr fontId="5"/>
  </si>
  <si>
    <t>兵庫県</t>
    <rPh sb="0" eb="2">
      <t>ヒョウゴ</t>
    </rPh>
    <rPh sb="2" eb="3">
      <t>ケン</t>
    </rPh>
    <phoneticPr fontId="5"/>
  </si>
  <si>
    <t>福岡県</t>
    <rPh sb="0" eb="3">
      <t>フクオカケン</t>
    </rPh>
    <phoneticPr fontId="5"/>
  </si>
  <si>
    <t>（１）地域の医療機関や、関係機関から相談を受けた困難な症例に対する診療支援や医学的支援（アドバイス）
（２）子どもの心の問題に関する地域の関係機関の連携会議の開催
（３）医師、関係専門職に対する研修の実施、関係機関・施設の職員に対する講習会の実施
（４）問題行動事例発生時やPTSD対応など専門家を地域の諸機関へ派遣
（５）専門機関に対する情報提供、地域住民に対する普及啓発
実施主体：都道府県、指定都市
　補助率：国１／２、都道府県、指定都市１／２</t>
    <rPh sb="199" eb="201">
      <t>シテイ</t>
    </rPh>
    <rPh sb="201" eb="203">
      <t>トシ</t>
    </rPh>
    <phoneticPr fontId="5"/>
  </si>
  <si>
    <t>予算額／実施都道府県及び指定都市数　</t>
    <rPh sb="10" eb="11">
      <t>オヨ</t>
    </rPh>
    <rPh sb="12" eb="14">
      <t>シテイ</t>
    </rPh>
    <rPh sb="14" eb="16">
      <t>トシ</t>
    </rPh>
    <phoneticPr fontId="5"/>
  </si>
  <si>
    <t>113/18</t>
    <phoneticPr fontId="5"/>
  </si>
  <si>
    <t>近年、様々な子どもの心の問題、被虐待児の心のケアや発達障害に対する必要性が高まっていることから、各都道府県、指定都市内における子どもの心の問題に対応する体制の構築を図るために、国が実施すべき事業である。</t>
    <rPh sb="54" eb="56">
      <t>シテイ</t>
    </rPh>
    <rPh sb="56" eb="58">
      <t>トシ</t>
    </rPh>
    <phoneticPr fontId="5"/>
  </si>
  <si>
    <t>近年、様々な子どもの心の問題、被虐待児の心のケアや発達障害に対する必要性が高まっていることから、各都道府県、指定都市内における子どもの心の問題に対応する体制の構築を図るために、優先度が高い事業である。</t>
    <phoneticPr fontId="5"/>
  </si>
  <si>
    <t>コスト水準の妥当性について判断は難しいところであるが、母子保健医療対策総合支援事業の中で、子育てに係る施策を自治体において適切に選択し、実施されていることから、コスト水準の妥当性は類推できる。</t>
    <phoneticPr fontId="5"/>
  </si>
  <si>
    <t>-</t>
    <phoneticPr fontId="5"/>
  </si>
  <si>
    <t>平成27～29年度は、必要な予算額を確保し、拠点病院を中心に子どもの心の問題への対応を支援する事業を実施することによって、子育て家庭の負担軽減及び子どもの健全な成長の促進に資することができている。</t>
    <phoneticPr fontId="5"/>
  </si>
  <si>
    <t>116/19</t>
    <phoneticPr fontId="5"/>
  </si>
  <si>
    <t>A. 山梨県</t>
    <rPh sb="3" eb="5">
      <t>ヤマナシ</t>
    </rPh>
    <rPh sb="5" eb="6">
      <t>ケン</t>
    </rPh>
    <phoneticPr fontId="5"/>
  </si>
  <si>
    <t>見込みどおりの達成率であり妥当であった。</t>
    <rPh sb="0" eb="2">
      <t>ミコ</t>
    </rPh>
    <rPh sb="7" eb="10">
      <t>タッセイリツ</t>
    </rPh>
    <rPh sb="13" eb="15">
      <t>ダトウ</t>
    </rPh>
    <phoneticPr fontId="5"/>
  </si>
  <si>
    <t>都道府県及び指定都市数</t>
    <rPh sb="4" eb="5">
      <t>オヨ</t>
    </rPh>
    <rPh sb="6" eb="8">
      <t>シテイ</t>
    </rPh>
    <rPh sb="8" eb="10">
      <t>トシ</t>
    </rPh>
    <phoneticPr fontId="5"/>
  </si>
  <si>
    <t>本事業は、自治体の各々のニーズに応じた事業を実施することから、定量的な成果目標を示すことは困難である。</t>
    <phoneticPr fontId="5"/>
  </si>
  <si>
    <t>平成29年度から指定都市を対象に加え、1指定都市が事業開始し実施箇所数は増加した。</t>
    <rPh sb="0" eb="2">
      <t>ヘイセイ</t>
    </rPh>
    <rPh sb="4" eb="6">
      <t>ネンド</t>
    </rPh>
    <rPh sb="8" eb="10">
      <t>シテイ</t>
    </rPh>
    <rPh sb="10" eb="12">
      <t>トシ</t>
    </rPh>
    <rPh sb="13" eb="15">
      <t>タイショウ</t>
    </rPh>
    <rPh sb="16" eb="17">
      <t>クワ</t>
    </rPh>
    <rPh sb="20" eb="22">
      <t>シテイ</t>
    </rPh>
    <rPh sb="22" eb="24">
      <t>トシ</t>
    </rPh>
    <rPh sb="25" eb="27">
      <t>ジギョウ</t>
    </rPh>
    <rPh sb="27" eb="29">
      <t>カイシ</t>
    </rPh>
    <rPh sb="30" eb="32">
      <t>ジッシ</t>
    </rPh>
    <rPh sb="32" eb="35">
      <t>カショスウ</t>
    </rPh>
    <rPh sb="36" eb="38">
      <t>ゾウカ</t>
    </rPh>
    <phoneticPr fontId="5"/>
  </si>
  <si>
    <t>母子保健衛生対策の充実を図ること（Ⅶ－３－１）</t>
    <phoneticPr fontId="5"/>
  </si>
  <si>
    <t>母子保健衛生対策の充実を図ること（Ⅶ－３）</t>
    <phoneticPr fontId="5"/>
  </si>
  <si>
    <t>外部有識者の所見を踏まえ、より適切な成果指標や、レビューシートの記載内容について検討すること。</t>
    <rPh sb="0" eb="2">
      <t>ガイブ</t>
    </rPh>
    <rPh sb="2" eb="5">
      <t>ユウシキシャ</t>
    </rPh>
    <rPh sb="6" eb="8">
      <t>ショケン</t>
    </rPh>
    <rPh sb="9" eb="10">
      <t>フ</t>
    </rPh>
    <rPh sb="18" eb="20">
      <t>セイカ</t>
    </rPh>
    <rPh sb="20" eb="22">
      <t>シヒョウ</t>
    </rPh>
    <rPh sb="32" eb="34">
      <t>キサイ</t>
    </rPh>
    <rPh sb="34" eb="36">
      <t>ナイヨウ</t>
    </rPh>
    <rPh sb="40" eb="42">
      <t>ケントウ</t>
    </rPh>
    <phoneticPr fontId="5"/>
  </si>
  <si>
    <t>執行等改善</t>
  </si>
  <si>
    <t>全ての都道府県が実施するよう推進するのであれば、成果指標は、「全都道府県及び指定都市総数を分母とした現実施割合」としたほうがよい。
事業の有効性には、既存の実施都道府県内での実施体制情報を未実施の都道府県に有効活用しているかどうかを、点検結果には、実施するうえでの成否の要因と課題を、改善の方向性には、省として今後どのように未実施の都道府県へ促進していくのかについての支援策を記す必要がある。
関連事業には、母子保健医療対策総合支援事業だけでなく、生活困窮者自立支援に関わる事業なども含め、役割分担を記し、相互にいかに有効な連携を図っていくのかについて示しておくことが期待される。（元吉　由紀子）</t>
    <phoneticPr fontId="5"/>
  </si>
  <si>
    <t>子どもの心の診療ネットワーク事業を実施する都道府県及び指定都市数</t>
    <phoneticPr fontId="5"/>
  </si>
  <si>
    <t>子どもの心の診療ネットワーク事業を実施する都道府県及び指定都市数</t>
    <phoneticPr fontId="5"/>
  </si>
  <si>
    <t>平成29年度から新たに指定都市についても対象としているが、１市のみの実施であることから引き続き子どもの心の問題に対応する体制の構築に向け、全ての都道府県等が事業を実施するよう、全国会議等で事業の必要性や実施自治体の取り組み内容等を改めて周知するとともに、引き続き事業の推進及び事業内容について検討を行う。</t>
    <phoneticPr fontId="5"/>
  </si>
  <si>
    <t xml:space="preserve">継続した講習会・研修会等の開催による実施自治体内での体制の強化が図られている。
また、実施自治体での取組内容は中央拠点病院である(独)国立成育医療研究センターのHPで公表され、各自治体にも周知を図っているところであり、十分に活用されていると考えている。
</t>
    <phoneticPr fontId="5"/>
  </si>
  <si>
    <t>子どもの心の診療ネットワーク事業については、１８都府県１市において実施しているところであるが、子どもを取り巻く環境の変化等に伴い、専門的な支援のニーズが高まっていることから、実施していない道県市においても、本事業の趣旨・ニーズを理解した上で取り組んでもらう必要がある</t>
    <phoneticPr fontId="5"/>
  </si>
  <si>
    <t>当該事業については、全都道府県・指定都市での実施が望ましいところであるが、平成29年度から指定都市を実施主体に追加する等しながら取り組みを進めているところであることや、自治体が独自に同様の事業を実施していることも考えられることから、当初目標としていた平成30年度までには約20か所程度の実施を目標としていたところ。（このため、過去の目標値についての修正はせず、そのままとしたい。）
しかしながら、委員のご意見を踏まえ、全都道府県・指定都市での実施を目標に、点検結果や改善の方向性等については修正したところであり、引き続き,子どもの心の支援体制づくりを推進していく。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</si>
</sst>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741</xdr:row>
      <xdr:rowOff>0</xdr:rowOff>
    </xdr:from>
    <xdr:to>
      <xdr:col>32</xdr:col>
      <xdr:colOff>170222</xdr:colOff>
      <xdr:row>742</xdr:row>
      <xdr:rowOff>99458</xdr:rowOff>
    </xdr:to>
    <xdr:sp macro="" textlink="">
      <xdr:nvSpPr>
        <xdr:cNvPr id="2" name="正方形/長方形 1"/>
        <xdr:cNvSpPr/>
      </xdr:nvSpPr>
      <xdr:spPr>
        <a:xfrm>
          <a:off x="3061607" y="45815250"/>
          <a:ext cx="3640044" cy="45324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　１０１百万円</a:t>
          </a:r>
        </a:p>
      </xdr:txBody>
    </xdr:sp>
    <xdr:clientData/>
  </xdr:twoCellAnchor>
  <xdr:twoCellAnchor>
    <xdr:from>
      <xdr:col>15</xdr:col>
      <xdr:colOff>69635</xdr:colOff>
      <xdr:row>746</xdr:row>
      <xdr:rowOff>73637</xdr:rowOff>
    </xdr:from>
    <xdr:to>
      <xdr:col>33</xdr:col>
      <xdr:colOff>32441</xdr:colOff>
      <xdr:row>747</xdr:row>
      <xdr:rowOff>1529</xdr:rowOff>
    </xdr:to>
    <xdr:sp macro="" textlink="">
      <xdr:nvSpPr>
        <xdr:cNvPr id="3" name="正方形/長方形 2"/>
        <xdr:cNvSpPr/>
      </xdr:nvSpPr>
      <xdr:spPr>
        <a:xfrm>
          <a:off x="3131242" y="47657816"/>
          <a:ext cx="3636735" cy="281677"/>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15</xdr:col>
      <xdr:colOff>0</xdr:colOff>
      <xdr:row>742</xdr:row>
      <xdr:rowOff>118461</xdr:rowOff>
    </xdr:from>
    <xdr:to>
      <xdr:col>32</xdr:col>
      <xdr:colOff>170222</xdr:colOff>
      <xdr:row>743</xdr:row>
      <xdr:rowOff>78581</xdr:rowOff>
    </xdr:to>
    <xdr:sp macro="" textlink="">
      <xdr:nvSpPr>
        <xdr:cNvPr id="4" name="正方形/長方形 3"/>
        <xdr:cNvSpPr/>
      </xdr:nvSpPr>
      <xdr:spPr>
        <a:xfrm>
          <a:off x="3061607" y="46287497"/>
          <a:ext cx="3640044" cy="313905"/>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交付申請書の内容審査、交付決定等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15</xdr:col>
      <xdr:colOff>0</xdr:colOff>
      <xdr:row>746</xdr:row>
      <xdr:rowOff>353784</xdr:rowOff>
    </xdr:from>
    <xdr:to>
      <xdr:col>32</xdr:col>
      <xdr:colOff>170222</xdr:colOff>
      <xdr:row>748</xdr:row>
      <xdr:rowOff>251896</xdr:rowOff>
    </xdr:to>
    <xdr:sp macro="" textlink="">
      <xdr:nvSpPr>
        <xdr:cNvPr id="5" name="正方形/長方形 4"/>
        <xdr:cNvSpPr/>
      </xdr:nvSpPr>
      <xdr:spPr>
        <a:xfrm>
          <a:off x="3061607" y="47937963"/>
          <a:ext cx="3640044" cy="60568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都道府県（１８）、指定都市（１）</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１０１百万円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24</xdr:col>
      <xdr:colOff>58431</xdr:colOff>
      <xdr:row>743</xdr:row>
      <xdr:rowOff>40022</xdr:rowOff>
    </xdr:from>
    <xdr:to>
      <xdr:col>24</xdr:col>
      <xdr:colOff>58431</xdr:colOff>
      <xdr:row>746</xdr:row>
      <xdr:rowOff>44851</xdr:rowOff>
    </xdr:to>
    <xdr:cxnSp macro="">
      <xdr:nvCxnSpPr>
        <xdr:cNvPr id="6" name="直線矢印コネクタ 5"/>
        <xdr:cNvCxnSpPr/>
      </xdr:nvCxnSpPr>
      <xdr:spPr>
        <a:xfrm>
          <a:off x="4957002" y="46562843"/>
          <a:ext cx="0" cy="1066187"/>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15</xdr:col>
      <xdr:colOff>11211</xdr:colOff>
      <xdr:row>748</xdr:row>
      <xdr:rowOff>264138</xdr:rowOff>
    </xdr:from>
    <xdr:to>
      <xdr:col>32</xdr:col>
      <xdr:colOff>180525</xdr:colOff>
      <xdr:row>749</xdr:row>
      <xdr:rowOff>198432</xdr:rowOff>
    </xdr:to>
    <xdr:sp macro="" textlink="">
      <xdr:nvSpPr>
        <xdr:cNvPr id="7" name="正方形/長方形 6"/>
        <xdr:cNvSpPr/>
      </xdr:nvSpPr>
      <xdr:spPr>
        <a:xfrm>
          <a:off x="3072818" y="48555888"/>
          <a:ext cx="3639136" cy="288080"/>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子どもの心の診療ネットワーク事業の実施</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H116" sqref="BH1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658</v>
      </c>
      <c r="AT2" s="218"/>
      <c r="AU2" s="218"/>
      <c r="AV2" s="52" t="str">
        <f>IF(AW2="", "", "-")</f>
        <v/>
      </c>
      <c r="AW2" s="399"/>
      <c r="AX2" s="399"/>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554</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552</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186</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551</v>
      </c>
      <c r="AF5" s="717"/>
      <c r="AG5" s="717"/>
      <c r="AH5" s="717"/>
      <c r="AI5" s="717"/>
      <c r="AJ5" s="717"/>
      <c r="AK5" s="717"/>
      <c r="AL5" s="717"/>
      <c r="AM5" s="717"/>
      <c r="AN5" s="717"/>
      <c r="AO5" s="717"/>
      <c r="AP5" s="718"/>
      <c r="AQ5" s="719" t="s">
        <v>575</v>
      </c>
      <c r="AR5" s="720"/>
      <c r="AS5" s="720"/>
      <c r="AT5" s="720"/>
      <c r="AU5" s="720"/>
      <c r="AV5" s="720"/>
      <c r="AW5" s="720"/>
      <c r="AX5" s="721"/>
    </row>
    <row r="6" spans="1:50" ht="39" customHeight="1" x14ac:dyDescent="0.15">
      <c r="A6" s="724" t="s">
        <v>4</v>
      </c>
      <c r="B6" s="725"/>
      <c r="C6" s="725"/>
      <c r="D6" s="725"/>
      <c r="E6" s="725"/>
      <c r="F6" s="725"/>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96" customHeight="1" x14ac:dyDescent="0.15">
      <c r="A7" s="828" t="s">
        <v>22</v>
      </c>
      <c r="B7" s="829"/>
      <c r="C7" s="829"/>
      <c r="D7" s="829"/>
      <c r="E7" s="829"/>
      <c r="F7" s="830"/>
      <c r="G7" s="831" t="s">
        <v>557</v>
      </c>
      <c r="H7" s="832"/>
      <c r="I7" s="832"/>
      <c r="J7" s="832"/>
      <c r="K7" s="832"/>
      <c r="L7" s="832"/>
      <c r="M7" s="832"/>
      <c r="N7" s="832"/>
      <c r="O7" s="832"/>
      <c r="P7" s="832"/>
      <c r="Q7" s="832"/>
      <c r="R7" s="832"/>
      <c r="S7" s="832"/>
      <c r="T7" s="832"/>
      <c r="U7" s="832"/>
      <c r="V7" s="832"/>
      <c r="W7" s="832"/>
      <c r="X7" s="833"/>
      <c r="Y7" s="397" t="s">
        <v>548</v>
      </c>
      <c r="Z7" s="294"/>
      <c r="AA7" s="294"/>
      <c r="AB7" s="294"/>
      <c r="AC7" s="294"/>
      <c r="AD7" s="398"/>
      <c r="AE7" s="385" t="s">
        <v>556</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28" t="s">
        <v>389</v>
      </c>
      <c r="B8" s="829"/>
      <c r="C8" s="829"/>
      <c r="D8" s="829"/>
      <c r="E8" s="829"/>
      <c r="F8" s="830"/>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622</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08" customHeight="1" x14ac:dyDescent="0.15">
      <c r="A10" s="739" t="s">
        <v>30</v>
      </c>
      <c r="B10" s="740"/>
      <c r="C10" s="740"/>
      <c r="D10" s="740"/>
      <c r="E10" s="740"/>
      <c r="F10" s="740"/>
      <c r="G10" s="672" t="s">
        <v>633</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111</v>
      </c>
      <c r="Q13" s="98"/>
      <c r="R13" s="98"/>
      <c r="S13" s="98"/>
      <c r="T13" s="98"/>
      <c r="U13" s="98"/>
      <c r="V13" s="99"/>
      <c r="W13" s="97">
        <v>113</v>
      </c>
      <c r="X13" s="98"/>
      <c r="Y13" s="98"/>
      <c r="Z13" s="98"/>
      <c r="AA13" s="98"/>
      <c r="AB13" s="98"/>
      <c r="AC13" s="99"/>
      <c r="AD13" s="97">
        <v>115</v>
      </c>
      <c r="AE13" s="98"/>
      <c r="AF13" s="98"/>
      <c r="AG13" s="98"/>
      <c r="AH13" s="98"/>
      <c r="AI13" s="98"/>
      <c r="AJ13" s="99"/>
      <c r="AK13" s="97">
        <v>116</v>
      </c>
      <c r="AL13" s="98"/>
      <c r="AM13" s="98"/>
      <c r="AN13" s="98"/>
      <c r="AO13" s="98"/>
      <c r="AP13" s="98"/>
      <c r="AQ13" s="99"/>
      <c r="AR13" s="94">
        <v>117</v>
      </c>
      <c r="AS13" s="95"/>
      <c r="AT13" s="95"/>
      <c r="AU13" s="95"/>
      <c r="AV13" s="95"/>
      <c r="AW13" s="95"/>
      <c r="AX13" s="396"/>
    </row>
    <row r="14" spans="1:50" ht="21" customHeight="1" x14ac:dyDescent="0.15">
      <c r="A14" s="139"/>
      <c r="B14" s="140"/>
      <c r="C14" s="140"/>
      <c r="D14" s="140"/>
      <c r="E14" s="140"/>
      <c r="F14" s="141"/>
      <c r="G14" s="744"/>
      <c r="H14" s="745"/>
      <c r="I14" s="575" t="s">
        <v>8</v>
      </c>
      <c r="J14" s="629"/>
      <c r="K14" s="629"/>
      <c r="L14" s="629"/>
      <c r="M14" s="629"/>
      <c r="N14" s="629"/>
      <c r="O14" s="630"/>
      <c r="P14" s="97" t="s">
        <v>555</v>
      </c>
      <c r="Q14" s="98"/>
      <c r="R14" s="98"/>
      <c r="S14" s="98"/>
      <c r="T14" s="98"/>
      <c r="U14" s="98"/>
      <c r="V14" s="99"/>
      <c r="W14" s="97" t="s">
        <v>553</v>
      </c>
      <c r="X14" s="98"/>
      <c r="Y14" s="98"/>
      <c r="Z14" s="98"/>
      <c r="AA14" s="98"/>
      <c r="AB14" s="98"/>
      <c r="AC14" s="99"/>
      <c r="AD14" s="97" t="s">
        <v>553</v>
      </c>
      <c r="AE14" s="98"/>
      <c r="AF14" s="98"/>
      <c r="AG14" s="98"/>
      <c r="AH14" s="98"/>
      <c r="AI14" s="98"/>
      <c r="AJ14" s="99"/>
      <c r="AK14" s="97" t="s">
        <v>553</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555</v>
      </c>
      <c r="Q15" s="98"/>
      <c r="R15" s="98"/>
      <c r="S15" s="98"/>
      <c r="T15" s="98"/>
      <c r="U15" s="98"/>
      <c r="V15" s="99"/>
      <c r="W15" s="97" t="s">
        <v>553</v>
      </c>
      <c r="X15" s="98"/>
      <c r="Y15" s="98"/>
      <c r="Z15" s="98"/>
      <c r="AA15" s="98"/>
      <c r="AB15" s="98"/>
      <c r="AC15" s="99"/>
      <c r="AD15" s="97" t="s">
        <v>553</v>
      </c>
      <c r="AE15" s="98"/>
      <c r="AF15" s="98"/>
      <c r="AG15" s="98"/>
      <c r="AH15" s="98"/>
      <c r="AI15" s="98"/>
      <c r="AJ15" s="99"/>
      <c r="AK15" s="97" t="s">
        <v>553</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558</v>
      </c>
      <c r="Q16" s="98"/>
      <c r="R16" s="98"/>
      <c r="S16" s="98"/>
      <c r="T16" s="98"/>
      <c r="U16" s="98"/>
      <c r="V16" s="99"/>
      <c r="W16" s="97" t="s">
        <v>553</v>
      </c>
      <c r="X16" s="98"/>
      <c r="Y16" s="98"/>
      <c r="Z16" s="98"/>
      <c r="AA16" s="98"/>
      <c r="AB16" s="98"/>
      <c r="AC16" s="99"/>
      <c r="AD16" s="97" t="s">
        <v>553</v>
      </c>
      <c r="AE16" s="98"/>
      <c r="AF16" s="98"/>
      <c r="AG16" s="98"/>
      <c r="AH16" s="98"/>
      <c r="AI16" s="98"/>
      <c r="AJ16" s="99"/>
      <c r="AK16" s="97" t="s">
        <v>553</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559</v>
      </c>
      <c r="Q17" s="98"/>
      <c r="R17" s="98"/>
      <c r="S17" s="98"/>
      <c r="T17" s="98"/>
      <c r="U17" s="98"/>
      <c r="V17" s="99"/>
      <c r="W17" s="97" t="s">
        <v>553</v>
      </c>
      <c r="X17" s="98"/>
      <c r="Y17" s="98"/>
      <c r="Z17" s="98"/>
      <c r="AA17" s="98"/>
      <c r="AB17" s="98"/>
      <c r="AC17" s="99"/>
      <c r="AD17" s="97" t="s">
        <v>553</v>
      </c>
      <c r="AE17" s="98"/>
      <c r="AF17" s="98"/>
      <c r="AG17" s="98"/>
      <c r="AH17" s="98"/>
      <c r="AI17" s="98"/>
      <c r="AJ17" s="99"/>
      <c r="AK17" s="97" t="s">
        <v>553</v>
      </c>
      <c r="AL17" s="98"/>
      <c r="AM17" s="98"/>
      <c r="AN17" s="98"/>
      <c r="AO17" s="98"/>
      <c r="AP17" s="98"/>
      <c r="AQ17" s="99"/>
      <c r="AR17" s="394"/>
      <c r="AS17" s="394"/>
      <c r="AT17" s="394"/>
      <c r="AU17" s="394"/>
      <c r="AV17" s="394"/>
      <c r="AW17" s="394"/>
      <c r="AX17" s="395"/>
    </row>
    <row r="18" spans="1:50" ht="24.75" customHeight="1" x14ac:dyDescent="0.15">
      <c r="A18" s="139"/>
      <c r="B18" s="140"/>
      <c r="C18" s="140"/>
      <c r="D18" s="140"/>
      <c r="E18" s="140"/>
      <c r="F18" s="141"/>
      <c r="G18" s="746"/>
      <c r="H18" s="747"/>
      <c r="I18" s="734" t="s">
        <v>20</v>
      </c>
      <c r="J18" s="735"/>
      <c r="K18" s="735"/>
      <c r="L18" s="735"/>
      <c r="M18" s="735"/>
      <c r="N18" s="735"/>
      <c r="O18" s="736"/>
      <c r="P18" s="103">
        <f>SUM(P13:V17)</f>
        <v>111</v>
      </c>
      <c r="Q18" s="104"/>
      <c r="R18" s="104"/>
      <c r="S18" s="104"/>
      <c r="T18" s="104"/>
      <c r="U18" s="104"/>
      <c r="V18" s="105"/>
      <c r="W18" s="103">
        <f>SUM(W13:AC17)</f>
        <v>113</v>
      </c>
      <c r="X18" s="104"/>
      <c r="Y18" s="104"/>
      <c r="Z18" s="104"/>
      <c r="AA18" s="104"/>
      <c r="AB18" s="104"/>
      <c r="AC18" s="105"/>
      <c r="AD18" s="103">
        <f>SUM(AD13:AJ17)</f>
        <v>115</v>
      </c>
      <c r="AE18" s="104"/>
      <c r="AF18" s="104"/>
      <c r="AG18" s="104"/>
      <c r="AH18" s="104"/>
      <c r="AI18" s="104"/>
      <c r="AJ18" s="105"/>
      <c r="AK18" s="103">
        <f>SUM(AK13:AQ17)</f>
        <v>116</v>
      </c>
      <c r="AL18" s="104"/>
      <c r="AM18" s="104"/>
      <c r="AN18" s="104"/>
      <c r="AO18" s="104"/>
      <c r="AP18" s="104"/>
      <c r="AQ18" s="105"/>
      <c r="AR18" s="103">
        <f>SUM(AR13:AX17)</f>
        <v>117</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90</v>
      </c>
      <c r="Q19" s="98"/>
      <c r="R19" s="98"/>
      <c r="S19" s="98"/>
      <c r="T19" s="98"/>
      <c r="U19" s="98"/>
      <c r="V19" s="99"/>
      <c r="W19" s="97">
        <v>90</v>
      </c>
      <c r="X19" s="98"/>
      <c r="Y19" s="98"/>
      <c r="Z19" s="98"/>
      <c r="AA19" s="98"/>
      <c r="AB19" s="98"/>
      <c r="AC19" s="99"/>
      <c r="AD19" s="97">
        <v>101</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0.81081081081081086</v>
      </c>
      <c r="Q20" s="539"/>
      <c r="R20" s="539"/>
      <c r="S20" s="539"/>
      <c r="T20" s="539"/>
      <c r="U20" s="539"/>
      <c r="V20" s="539"/>
      <c r="W20" s="539">
        <f t="shared" ref="W20" si="0">IF(W18=0, "-", SUM(W19)/W18)</f>
        <v>0.79646017699115046</v>
      </c>
      <c r="X20" s="539"/>
      <c r="Y20" s="539"/>
      <c r="Z20" s="539"/>
      <c r="AA20" s="539"/>
      <c r="AB20" s="539"/>
      <c r="AC20" s="539"/>
      <c r="AD20" s="539">
        <f t="shared" ref="AD20" si="1">IF(AD18=0, "-", SUM(AD19)/AD18)</f>
        <v>0.87826086956521743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8" t="s">
        <v>497</v>
      </c>
      <c r="H21" s="929"/>
      <c r="I21" s="929"/>
      <c r="J21" s="929"/>
      <c r="K21" s="929"/>
      <c r="L21" s="929"/>
      <c r="M21" s="929"/>
      <c r="N21" s="929"/>
      <c r="O21" s="929"/>
      <c r="P21" s="539">
        <f>IF(P19=0, "-", SUM(P19)/SUM(P13,P14))</f>
        <v>0.81081081081081086</v>
      </c>
      <c r="Q21" s="539"/>
      <c r="R21" s="539"/>
      <c r="S21" s="539"/>
      <c r="T21" s="539"/>
      <c r="U21" s="539"/>
      <c r="V21" s="539"/>
      <c r="W21" s="539">
        <f t="shared" ref="W21" si="2">IF(W19=0, "-", SUM(W19)/SUM(W13,W14))</f>
        <v>0.79646017699115046</v>
      </c>
      <c r="X21" s="539"/>
      <c r="Y21" s="539"/>
      <c r="Z21" s="539"/>
      <c r="AA21" s="539"/>
      <c r="AB21" s="539"/>
      <c r="AC21" s="539"/>
      <c r="AD21" s="539">
        <f t="shared" ref="AD21" si="3">IF(AD19=0, "-", SUM(AD19)/SUM(AD13,AD14))</f>
        <v>0.87826086956521743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560</v>
      </c>
      <c r="H23" s="184"/>
      <c r="I23" s="184"/>
      <c r="J23" s="184"/>
      <c r="K23" s="184"/>
      <c r="L23" s="184"/>
      <c r="M23" s="184"/>
      <c r="N23" s="184"/>
      <c r="O23" s="185"/>
      <c r="P23" s="94">
        <v>116</v>
      </c>
      <c r="Q23" s="95"/>
      <c r="R23" s="95"/>
      <c r="S23" s="95"/>
      <c r="T23" s="95"/>
      <c r="U23" s="95"/>
      <c r="V23" s="96"/>
      <c r="W23" s="94">
        <v>117</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116</v>
      </c>
      <c r="Q29" s="226"/>
      <c r="R29" s="226"/>
      <c r="S29" s="226"/>
      <c r="T29" s="226"/>
      <c r="U29" s="226"/>
      <c r="V29" s="227"/>
      <c r="W29" s="225">
        <f>AR13</f>
        <v>117</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92"/>
      <c r="I30" s="392"/>
      <c r="J30" s="392"/>
      <c r="K30" s="392"/>
      <c r="L30" s="392"/>
      <c r="M30" s="392"/>
      <c r="N30" s="392"/>
      <c r="O30" s="579"/>
      <c r="P30" s="578" t="s">
        <v>59</v>
      </c>
      <c r="Q30" s="392"/>
      <c r="R30" s="392"/>
      <c r="S30" s="392"/>
      <c r="T30" s="392"/>
      <c r="U30" s="392"/>
      <c r="V30" s="392"/>
      <c r="W30" s="392"/>
      <c r="X30" s="579"/>
      <c r="Y30" s="465"/>
      <c r="Z30" s="466"/>
      <c r="AA30" s="467"/>
      <c r="AB30" s="388" t="s">
        <v>11</v>
      </c>
      <c r="AC30" s="389"/>
      <c r="AD30" s="390"/>
      <c r="AE30" s="388" t="s">
        <v>357</v>
      </c>
      <c r="AF30" s="389"/>
      <c r="AG30" s="389"/>
      <c r="AH30" s="390"/>
      <c r="AI30" s="388" t="s">
        <v>363</v>
      </c>
      <c r="AJ30" s="389"/>
      <c r="AK30" s="389"/>
      <c r="AL30" s="390"/>
      <c r="AM30" s="391" t="s">
        <v>472</v>
      </c>
      <c r="AN30" s="391"/>
      <c r="AO30" s="391"/>
      <c r="AP30" s="388"/>
      <c r="AQ30" s="638" t="s">
        <v>355</v>
      </c>
      <c r="AR30" s="639"/>
      <c r="AS30" s="639"/>
      <c r="AT30" s="640"/>
      <c r="AU30" s="392" t="s">
        <v>253</v>
      </c>
      <c r="AV30" s="392"/>
      <c r="AW30" s="392"/>
      <c r="AX30" s="393"/>
    </row>
    <row r="31" spans="1:50" ht="18.75" customHeight="1" x14ac:dyDescent="0.15">
      <c r="A31" s="512"/>
      <c r="B31" s="513"/>
      <c r="C31" s="513"/>
      <c r="D31" s="513"/>
      <c r="E31" s="513"/>
      <c r="F31" s="514"/>
      <c r="G31" s="567"/>
      <c r="H31" s="381"/>
      <c r="I31" s="381"/>
      <c r="J31" s="381"/>
      <c r="K31" s="381"/>
      <c r="L31" s="381"/>
      <c r="M31" s="381"/>
      <c r="N31" s="381"/>
      <c r="O31" s="568"/>
      <c r="P31" s="580"/>
      <c r="Q31" s="381"/>
      <c r="R31" s="381"/>
      <c r="S31" s="381"/>
      <c r="T31" s="381"/>
      <c r="U31" s="381"/>
      <c r="V31" s="381"/>
      <c r="W31" s="381"/>
      <c r="X31" s="568"/>
      <c r="Y31" s="468"/>
      <c r="Z31" s="469"/>
      <c r="AA31" s="470"/>
      <c r="AB31" s="334"/>
      <c r="AC31" s="335"/>
      <c r="AD31" s="336"/>
      <c r="AE31" s="334"/>
      <c r="AF31" s="335"/>
      <c r="AG31" s="335"/>
      <c r="AH31" s="336"/>
      <c r="AI31" s="334"/>
      <c r="AJ31" s="335"/>
      <c r="AK31" s="335"/>
      <c r="AL31" s="336"/>
      <c r="AM31" s="378"/>
      <c r="AN31" s="378"/>
      <c r="AO31" s="378"/>
      <c r="AP31" s="334"/>
      <c r="AQ31" s="215" t="s">
        <v>555</v>
      </c>
      <c r="AR31" s="133"/>
      <c r="AS31" s="134" t="s">
        <v>356</v>
      </c>
      <c r="AT31" s="169"/>
      <c r="AU31" s="269" t="s">
        <v>564</v>
      </c>
      <c r="AV31" s="269"/>
      <c r="AW31" s="381" t="s">
        <v>300</v>
      </c>
      <c r="AX31" s="382"/>
    </row>
    <row r="32" spans="1:50" ht="23.25" customHeight="1" x14ac:dyDescent="0.15">
      <c r="A32" s="515"/>
      <c r="B32" s="513"/>
      <c r="C32" s="513"/>
      <c r="D32" s="513"/>
      <c r="E32" s="513"/>
      <c r="F32" s="514"/>
      <c r="G32" s="540" t="s">
        <v>555</v>
      </c>
      <c r="H32" s="541"/>
      <c r="I32" s="541"/>
      <c r="J32" s="541"/>
      <c r="K32" s="541"/>
      <c r="L32" s="541"/>
      <c r="M32" s="541"/>
      <c r="N32" s="541"/>
      <c r="O32" s="542"/>
      <c r="P32" s="158" t="s">
        <v>564</v>
      </c>
      <c r="Q32" s="158"/>
      <c r="R32" s="158"/>
      <c r="S32" s="158"/>
      <c r="T32" s="158"/>
      <c r="U32" s="158"/>
      <c r="V32" s="158"/>
      <c r="W32" s="158"/>
      <c r="X32" s="229"/>
      <c r="Y32" s="340" t="s">
        <v>12</v>
      </c>
      <c r="Z32" s="549"/>
      <c r="AA32" s="550"/>
      <c r="AB32" s="551" t="s">
        <v>555</v>
      </c>
      <c r="AC32" s="551"/>
      <c r="AD32" s="551"/>
      <c r="AE32" s="366" t="s">
        <v>559</v>
      </c>
      <c r="AF32" s="367"/>
      <c r="AG32" s="367"/>
      <c r="AH32" s="367"/>
      <c r="AI32" s="366" t="s">
        <v>561</v>
      </c>
      <c r="AJ32" s="367"/>
      <c r="AK32" s="367"/>
      <c r="AL32" s="367"/>
      <c r="AM32" s="366" t="s">
        <v>562</v>
      </c>
      <c r="AN32" s="367"/>
      <c r="AO32" s="367"/>
      <c r="AP32" s="367"/>
      <c r="AQ32" s="100" t="s">
        <v>557</v>
      </c>
      <c r="AR32" s="101"/>
      <c r="AS32" s="101"/>
      <c r="AT32" s="102"/>
      <c r="AU32" s="367" t="s">
        <v>558</v>
      </c>
      <c r="AV32" s="367"/>
      <c r="AW32" s="367"/>
      <c r="AX32" s="369"/>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559</v>
      </c>
      <c r="AC33" s="522"/>
      <c r="AD33" s="522"/>
      <c r="AE33" s="366" t="s">
        <v>559</v>
      </c>
      <c r="AF33" s="367"/>
      <c r="AG33" s="367"/>
      <c r="AH33" s="367"/>
      <c r="AI33" s="366" t="s">
        <v>555</v>
      </c>
      <c r="AJ33" s="367"/>
      <c r="AK33" s="367"/>
      <c r="AL33" s="367"/>
      <c r="AM33" s="366" t="s">
        <v>563</v>
      </c>
      <c r="AN33" s="367"/>
      <c r="AO33" s="367"/>
      <c r="AP33" s="367"/>
      <c r="AQ33" s="100" t="s">
        <v>558</v>
      </c>
      <c r="AR33" s="101"/>
      <c r="AS33" s="101"/>
      <c r="AT33" s="102"/>
      <c r="AU33" s="367" t="s">
        <v>558</v>
      </c>
      <c r="AV33" s="367"/>
      <c r="AW33" s="367"/>
      <c r="AX33" s="369"/>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6" t="s">
        <v>555</v>
      </c>
      <c r="AF34" s="367"/>
      <c r="AG34" s="367"/>
      <c r="AH34" s="367"/>
      <c r="AI34" s="366" t="s">
        <v>555</v>
      </c>
      <c r="AJ34" s="367"/>
      <c r="AK34" s="367"/>
      <c r="AL34" s="367"/>
      <c r="AM34" s="366" t="s">
        <v>562</v>
      </c>
      <c r="AN34" s="367"/>
      <c r="AO34" s="367"/>
      <c r="AP34" s="367"/>
      <c r="AQ34" s="100" t="s">
        <v>565</v>
      </c>
      <c r="AR34" s="101"/>
      <c r="AS34" s="101"/>
      <c r="AT34" s="102"/>
      <c r="AU34" s="367" t="s">
        <v>562</v>
      </c>
      <c r="AV34" s="367"/>
      <c r="AW34" s="367"/>
      <c r="AX34" s="369"/>
    </row>
    <row r="35" spans="1:50" ht="23.25" customHeight="1" x14ac:dyDescent="0.15">
      <c r="A35" s="899" t="s">
        <v>528</v>
      </c>
      <c r="B35" s="900"/>
      <c r="C35" s="900"/>
      <c r="D35" s="900"/>
      <c r="E35" s="900"/>
      <c r="F35" s="901"/>
      <c r="G35" s="905" t="s">
        <v>562</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hidden="1" customHeight="1" x14ac:dyDescent="0.15">
      <c r="A37" s="641" t="s">
        <v>491</v>
      </c>
      <c r="B37" s="642"/>
      <c r="C37" s="642"/>
      <c r="D37" s="642"/>
      <c r="E37" s="642"/>
      <c r="F37" s="643"/>
      <c r="G37" s="565" t="s">
        <v>265</v>
      </c>
      <c r="H37" s="383"/>
      <c r="I37" s="383"/>
      <c r="J37" s="383"/>
      <c r="K37" s="383"/>
      <c r="L37" s="383"/>
      <c r="M37" s="383"/>
      <c r="N37" s="383"/>
      <c r="O37" s="566"/>
      <c r="P37" s="631" t="s">
        <v>59</v>
      </c>
      <c r="Q37" s="383"/>
      <c r="R37" s="383"/>
      <c r="S37" s="383"/>
      <c r="T37" s="383"/>
      <c r="U37" s="383"/>
      <c r="V37" s="383"/>
      <c r="W37" s="383"/>
      <c r="X37" s="566"/>
      <c r="Y37" s="632"/>
      <c r="Z37" s="633"/>
      <c r="AA37" s="634"/>
      <c r="AB37" s="370" t="s">
        <v>11</v>
      </c>
      <c r="AC37" s="371"/>
      <c r="AD37" s="372"/>
      <c r="AE37" s="370" t="s">
        <v>357</v>
      </c>
      <c r="AF37" s="371"/>
      <c r="AG37" s="371"/>
      <c r="AH37" s="372"/>
      <c r="AI37" s="370" t="s">
        <v>363</v>
      </c>
      <c r="AJ37" s="371"/>
      <c r="AK37" s="371"/>
      <c r="AL37" s="372"/>
      <c r="AM37" s="377" t="s">
        <v>472</v>
      </c>
      <c r="AN37" s="377"/>
      <c r="AO37" s="377"/>
      <c r="AP37" s="370"/>
      <c r="AQ37" s="265" t="s">
        <v>355</v>
      </c>
      <c r="AR37" s="266"/>
      <c r="AS37" s="266"/>
      <c r="AT37" s="267"/>
      <c r="AU37" s="383" t="s">
        <v>253</v>
      </c>
      <c r="AV37" s="383"/>
      <c r="AW37" s="383"/>
      <c r="AX37" s="384"/>
    </row>
    <row r="38" spans="1:50" ht="18.75" hidden="1" customHeight="1" x14ac:dyDescent="0.15">
      <c r="A38" s="512"/>
      <c r="B38" s="513"/>
      <c r="C38" s="513"/>
      <c r="D38" s="513"/>
      <c r="E38" s="513"/>
      <c r="F38" s="514"/>
      <c r="G38" s="567"/>
      <c r="H38" s="381"/>
      <c r="I38" s="381"/>
      <c r="J38" s="381"/>
      <c r="K38" s="381"/>
      <c r="L38" s="381"/>
      <c r="M38" s="381"/>
      <c r="N38" s="381"/>
      <c r="O38" s="568"/>
      <c r="P38" s="580"/>
      <c r="Q38" s="381"/>
      <c r="R38" s="381"/>
      <c r="S38" s="381"/>
      <c r="T38" s="381"/>
      <c r="U38" s="381"/>
      <c r="V38" s="381"/>
      <c r="W38" s="381"/>
      <c r="X38" s="568"/>
      <c r="Y38" s="468"/>
      <c r="Z38" s="469"/>
      <c r="AA38" s="470"/>
      <c r="AB38" s="334"/>
      <c r="AC38" s="335"/>
      <c r="AD38" s="336"/>
      <c r="AE38" s="334"/>
      <c r="AF38" s="335"/>
      <c r="AG38" s="335"/>
      <c r="AH38" s="336"/>
      <c r="AI38" s="334"/>
      <c r="AJ38" s="335"/>
      <c r="AK38" s="335"/>
      <c r="AL38" s="336"/>
      <c r="AM38" s="378"/>
      <c r="AN38" s="378"/>
      <c r="AO38" s="378"/>
      <c r="AP38" s="334"/>
      <c r="AQ38" s="215"/>
      <c r="AR38" s="133"/>
      <c r="AS38" s="134" t="s">
        <v>356</v>
      </c>
      <c r="AT38" s="169"/>
      <c r="AU38" s="269"/>
      <c r="AV38" s="269"/>
      <c r="AW38" s="381" t="s">
        <v>300</v>
      </c>
      <c r="AX38" s="382"/>
    </row>
    <row r="39" spans="1:50" ht="23.25" hidden="1" customHeight="1" x14ac:dyDescent="0.15">
      <c r="A39" s="515"/>
      <c r="B39" s="513"/>
      <c r="C39" s="513"/>
      <c r="D39" s="513"/>
      <c r="E39" s="513"/>
      <c r="F39" s="514"/>
      <c r="G39" s="540" t="s">
        <v>555</v>
      </c>
      <c r="H39" s="541"/>
      <c r="I39" s="541"/>
      <c r="J39" s="541"/>
      <c r="K39" s="541"/>
      <c r="L39" s="541"/>
      <c r="M39" s="541"/>
      <c r="N39" s="541"/>
      <c r="O39" s="542"/>
      <c r="P39" s="158" t="s">
        <v>564</v>
      </c>
      <c r="Q39" s="158"/>
      <c r="R39" s="158"/>
      <c r="S39" s="158"/>
      <c r="T39" s="158"/>
      <c r="U39" s="158"/>
      <c r="V39" s="158"/>
      <c r="W39" s="158"/>
      <c r="X39" s="229"/>
      <c r="Y39" s="340" t="s">
        <v>12</v>
      </c>
      <c r="Z39" s="549"/>
      <c r="AA39" s="550"/>
      <c r="AB39" s="551"/>
      <c r="AC39" s="551"/>
      <c r="AD39" s="551"/>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ht="23.25" hidden="1" customHeight="1" x14ac:dyDescent="0.15">
      <c r="A42" s="899" t="s">
        <v>528</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15">
      <c r="A44" s="641" t="s">
        <v>491</v>
      </c>
      <c r="B44" s="642"/>
      <c r="C44" s="642"/>
      <c r="D44" s="642"/>
      <c r="E44" s="642"/>
      <c r="F44" s="643"/>
      <c r="G44" s="565" t="s">
        <v>265</v>
      </c>
      <c r="H44" s="383"/>
      <c r="I44" s="383"/>
      <c r="J44" s="383"/>
      <c r="K44" s="383"/>
      <c r="L44" s="383"/>
      <c r="M44" s="383"/>
      <c r="N44" s="383"/>
      <c r="O44" s="566"/>
      <c r="P44" s="631" t="s">
        <v>59</v>
      </c>
      <c r="Q44" s="383"/>
      <c r="R44" s="383"/>
      <c r="S44" s="383"/>
      <c r="T44" s="383"/>
      <c r="U44" s="383"/>
      <c r="V44" s="383"/>
      <c r="W44" s="383"/>
      <c r="X44" s="566"/>
      <c r="Y44" s="632"/>
      <c r="Z44" s="633"/>
      <c r="AA44" s="634"/>
      <c r="AB44" s="370" t="s">
        <v>11</v>
      </c>
      <c r="AC44" s="371"/>
      <c r="AD44" s="372"/>
      <c r="AE44" s="370" t="s">
        <v>357</v>
      </c>
      <c r="AF44" s="371"/>
      <c r="AG44" s="371"/>
      <c r="AH44" s="372"/>
      <c r="AI44" s="370" t="s">
        <v>363</v>
      </c>
      <c r="AJ44" s="371"/>
      <c r="AK44" s="371"/>
      <c r="AL44" s="372"/>
      <c r="AM44" s="377" t="s">
        <v>472</v>
      </c>
      <c r="AN44" s="377"/>
      <c r="AO44" s="377"/>
      <c r="AP44" s="370"/>
      <c r="AQ44" s="265" t="s">
        <v>355</v>
      </c>
      <c r="AR44" s="266"/>
      <c r="AS44" s="266"/>
      <c r="AT44" s="267"/>
      <c r="AU44" s="383" t="s">
        <v>253</v>
      </c>
      <c r="AV44" s="383"/>
      <c r="AW44" s="383"/>
      <c r="AX44" s="384"/>
    </row>
    <row r="45" spans="1:50" ht="18.75" hidden="1" customHeight="1" x14ac:dyDescent="0.15">
      <c r="A45" s="512"/>
      <c r="B45" s="513"/>
      <c r="C45" s="513"/>
      <c r="D45" s="513"/>
      <c r="E45" s="513"/>
      <c r="F45" s="514"/>
      <c r="G45" s="567"/>
      <c r="H45" s="381"/>
      <c r="I45" s="381"/>
      <c r="J45" s="381"/>
      <c r="K45" s="381"/>
      <c r="L45" s="381"/>
      <c r="M45" s="381"/>
      <c r="N45" s="381"/>
      <c r="O45" s="568"/>
      <c r="P45" s="580"/>
      <c r="Q45" s="381"/>
      <c r="R45" s="381"/>
      <c r="S45" s="381"/>
      <c r="T45" s="381"/>
      <c r="U45" s="381"/>
      <c r="V45" s="381"/>
      <c r="W45" s="381"/>
      <c r="X45" s="568"/>
      <c r="Y45" s="468"/>
      <c r="Z45" s="469"/>
      <c r="AA45" s="470"/>
      <c r="AB45" s="334"/>
      <c r="AC45" s="335"/>
      <c r="AD45" s="336"/>
      <c r="AE45" s="334"/>
      <c r="AF45" s="335"/>
      <c r="AG45" s="335"/>
      <c r="AH45" s="336"/>
      <c r="AI45" s="334"/>
      <c r="AJ45" s="335"/>
      <c r="AK45" s="335"/>
      <c r="AL45" s="336"/>
      <c r="AM45" s="378"/>
      <c r="AN45" s="378"/>
      <c r="AO45" s="378"/>
      <c r="AP45" s="334"/>
      <c r="AQ45" s="215"/>
      <c r="AR45" s="133"/>
      <c r="AS45" s="134" t="s">
        <v>356</v>
      </c>
      <c r="AT45" s="169"/>
      <c r="AU45" s="269"/>
      <c r="AV45" s="269"/>
      <c r="AW45" s="381" t="s">
        <v>300</v>
      </c>
      <c r="AX45" s="382"/>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40" t="s">
        <v>12</v>
      </c>
      <c r="Z46" s="549"/>
      <c r="AA46" s="550"/>
      <c r="AB46" s="551"/>
      <c r="AC46" s="551"/>
      <c r="AD46" s="551"/>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ht="23.25" hidden="1" customHeight="1" x14ac:dyDescent="0.15">
      <c r="A49" s="899" t="s">
        <v>528</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12" t="s">
        <v>491</v>
      </c>
      <c r="B51" s="513"/>
      <c r="C51" s="513"/>
      <c r="D51" s="513"/>
      <c r="E51" s="513"/>
      <c r="F51" s="514"/>
      <c r="G51" s="565" t="s">
        <v>265</v>
      </c>
      <c r="H51" s="383"/>
      <c r="I51" s="383"/>
      <c r="J51" s="383"/>
      <c r="K51" s="383"/>
      <c r="L51" s="383"/>
      <c r="M51" s="383"/>
      <c r="N51" s="383"/>
      <c r="O51" s="566"/>
      <c r="P51" s="631" t="s">
        <v>59</v>
      </c>
      <c r="Q51" s="383"/>
      <c r="R51" s="383"/>
      <c r="S51" s="383"/>
      <c r="T51" s="383"/>
      <c r="U51" s="383"/>
      <c r="V51" s="383"/>
      <c r="W51" s="383"/>
      <c r="X51" s="566"/>
      <c r="Y51" s="632"/>
      <c r="Z51" s="633"/>
      <c r="AA51" s="634"/>
      <c r="AB51" s="370" t="s">
        <v>11</v>
      </c>
      <c r="AC51" s="371"/>
      <c r="AD51" s="372"/>
      <c r="AE51" s="370" t="s">
        <v>357</v>
      </c>
      <c r="AF51" s="371"/>
      <c r="AG51" s="371"/>
      <c r="AH51" s="372"/>
      <c r="AI51" s="370" t="s">
        <v>363</v>
      </c>
      <c r="AJ51" s="371"/>
      <c r="AK51" s="371"/>
      <c r="AL51" s="372"/>
      <c r="AM51" s="377" t="s">
        <v>472</v>
      </c>
      <c r="AN51" s="377"/>
      <c r="AO51" s="377"/>
      <c r="AP51" s="370"/>
      <c r="AQ51" s="265" t="s">
        <v>355</v>
      </c>
      <c r="AR51" s="266"/>
      <c r="AS51" s="266"/>
      <c r="AT51" s="267"/>
      <c r="AU51" s="379" t="s">
        <v>253</v>
      </c>
      <c r="AV51" s="379"/>
      <c r="AW51" s="379"/>
      <c r="AX51" s="380"/>
    </row>
    <row r="52" spans="1:50" ht="18.75" hidden="1" customHeight="1" x14ac:dyDescent="0.15">
      <c r="A52" s="512"/>
      <c r="B52" s="513"/>
      <c r="C52" s="513"/>
      <c r="D52" s="513"/>
      <c r="E52" s="513"/>
      <c r="F52" s="514"/>
      <c r="G52" s="567"/>
      <c r="H52" s="381"/>
      <c r="I52" s="381"/>
      <c r="J52" s="381"/>
      <c r="K52" s="381"/>
      <c r="L52" s="381"/>
      <c r="M52" s="381"/>
      <c r="N52" s="381"/>
      <c r="O52" s="568"/>
      <c r="P52" s="580"/>
      <c r="Q52" s="381"/>
      <c r="R52" s="381"/>
      <c r="S52" s="381"/>
      <c r="T52" s="381"/>
      <c r="U52" s="381"/>
      <c r="V52" s="381"/>
      <c r="W52" s="381"/>
      <c r="X52" s="568"/>
      <c r="Y52" s="468"/>
      <c r="Z52" s="469"/>
      <c r="AA52" s="470"/>
      <c r="AB52" s="334"/>
      <c r="AC52" s="335"/>
      <c r="AD52" s="336"/>
      <c r="AE52" s="334"/>
      <c r="AF52" s="335"/>
      <c r="AG52" s="335"/>
      <c r="AH52" s="336"/>
      <c r="AI52" s="334"/>
      <c r="AJ52" s="335"/>
      <c r="AK52" s="335"/>
      <c r="AL52" s="336"/>
      <c r="AM52" s="378"/>
      <c r="AN52" s="378"/>
      <c r="AO52" s="378"/>
      <c r="AP52" s="334"/>
      <c r="AQ52" s="215"/>
      <c r="AR52" s="133"/>
      <c r="AS52" s="134" t="s">
        <v>356</v>
      </c>
      <c r="AT52" s="169"/>
      <c r="AU52" s="269"/>
      <c r="AV52" s="269"/>
      <c r="AW52" s="381" t="s">
        <v>300</v>
      </c>
      <c r="AX52" s="382"/>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40" t="s">
        <v>12</v>
      </c>
      <c r="Z53" s="549"/>
      <c r="AA53" s="550"/>
      <c r="AB53" s="551"/>
      <c r="AC53" s="551"/>
      <c r="AD53" s="551"/>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ht="23.25" hidden="1" customHeight="1" x14ac:dyDescent="0.15">
      <c r="A56" s="899" t="s">
        <v>528</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12" t="s">
        <v>491</v>
      </c>
      <c r="B58" s="513"/>
      <c r="C58" s="513"/>
      <c r="D58" s="513"/>
      <c r="E58" s="513"/>
      <c r="F58" s="514"/>
      <c r="G58" s="565" t="s">
        <v>265</v>
      </c>
      <c r="H58" s="383"/>
      <c r="I58" s="383"/>
      <c r="J58" s="383"/>
      <c r="K58" s="383"/>
      <c r="L58" s="383"/>
      <c r="M58" s="383"/>
      <c r="N58" s="383"/>
      <c r="O58" s="566"/>
      <c r="P58" s="631" t="s">
        <v>59</v>
      </c>
      <c r="Q58" s="383"/>
      <c r="R58" s="383"/>
      <c r="S58" s="383"/>
      <c r="T58" s="383"/>
      <c r="U58" s="383"/>
      <c r="V58" s="383"/>
      <c r="W58" s="383"/>
      <c r="X58" s="566"/>
      <c r="Y58" s="632"/>
      <c r="Z58" s="633"/>
      <c r="AA58" s="634"/>
      <c r="AB58" s="370" t="s">
        <v>11</v>
      </c>
      <c r="AC58" s="371"/>
      <c r="AD58" s="372"/>
      <c r="AE58" s="370" t="s">
        <v>357</v>
      </c>
      <c r="AF58" s="371"/>
      <c r="AG58" s="371"/>
      <c r="AH58" s="372"/>
      <c r="AI58" s="370" t="s">
        <v>363</v>
      </c>
      <c r="AJ58" s="371"/>
      <c r="AK58" s="371"/>
      <c r="AL58" s="372"/>
      <c r="AM58" s="377" t="s">
        <v>472</v>
      </c>
      <c r="AN58" s="377"/>
      <c r="AO58" s="377"/>
      <c r="AP58" s="370"/>
      <c r="AQ58" s="265" t="s">
        <v>355</v>
      </c>
      <c r="AR58" s="266"/>
      <c r="AS58" s="266"/>
      <c r="AT58" s="267"/>
      <c r="AU58" s="379" t="s">
        <v>253</v>
      </c>
      <c r="AV58" s="379"/>
      <c r="AW58" s="379"/>
      <c r="AX58" s="380"/>
    </row>
    <row r="59" spans="1:50" ht="18.75" hidden="1" customHeight="1" x14ac:dyDescent="0.15">
      <c r="A59" s="512"/>
      <c r="B59" s="513"/>
      <c r="C59" s="513"/>
      <c r="D59" s="513"/>
      <c r="E59" s="513"/>
      <c r="F59" s="514"/>
      <c r="G59" s="567"/>
      <c r="H59" s="381"/>
      <c r="I59" s="381"/>
      <c r="J59" s="381"/>
      <c r="K59" s="381"/>
      <c r="L59" s="381"/>
      <c r="M59" s="381"/>
      <c r="N59" s="381"/>
      <c r="O59" s="568"/>
      <c r="P59" s="580"/>
      <c r="Q59" s="381"/>
      <c r="R59" s="381"/>
      <c r="S59" s="381"/>
      <c r="T59" s="381"/>
      <c r="U59" s="381"/>
      <c r="V59" s="381"/>
      <c r="W59" s="381"/>
      <c r="X59" s="568"/>
      <c r="Y59" s="468"/>
      <c r="Z59" s="469"/>
      <c r="AA59" s="470"/>
      <c r="AB59" s="334"/>
      <c r="AC59" s="335"/>
      <c r="AD59" s="336"/>
      <c r="AE59" s="334"/>
      <c r="AF59" s="335"/>
      <c r="AG59" s="335"/>
      <c r="AH59" s="336"/>
      <c r="AI59" s="334"/>
      <c r="AJ59" s="335"/>
      <c r="AK59" s="335"/>
      <c r="AL59" s="336"/>
      <c r="AM59" s="378"/>
      <c r="AN59" s="378"/>
      <c r="AO59" s="378"/>
      <c r="AP59" s="334"/>
      <c r="AQ59" s="215"/>
      <c r="AR59" s="133"/>
      <c r="AS59" s="134" t="s">
        <v>356</v>
      </c>
      <c r="AT59" s="169"/>
      <c r="AU59" s="269"/>
      <c r="AV59" s="269"/>
      <c r="AW59" s="381" t="s">
        <v>300</v>
      </c>
      <c r="AX59" s="382"/>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40" t="s">
        <v>12</v>
      </c>
      <c r="Z60" s="549"/>
      <c r="AA60" s="550"/>
      <c r="AB60" s="551"/>
      <c r="AC60" s="551"/>
      <c r="AD60" s="551"/>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ht="23.25" hidden="1" customHeight="1" x14ac:dyDescent="0.15">
      <c r="A63" s="899" t="s">
        <v>528</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60" t="s">
        <v>492</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487</v>
      </c>
      <c r="X65" s="872"/>
      <c r="Y65" s="875"/>
      <c r="Z65" s="875"/>
      <c r="AA65" s="876"/>
      <c r="AB65" s="869" t="s">
        <v>11</v>
      </c>
      <c r="AC65" s="865"/>
      <c r="AD65" s="866"/>
      <c r="AE65" s="370" t="s">
        <v>357</v>
      </c>
      <c r="AF65" s="371"/>
      <c r="AG65" s="371"/>
      <c r="AH65" s="372"/>
      <c r="AI65" s="370" t="s">
        <v>363</v>
      </c>
      <c r="AJ65" s="371"/>
      <c r="AK65" s="371"/>
      <c r="AL65" s="372"/>
      <c r="AM65" s="377" t="s">
        <v>472</v>
      </c>
      <c r="AN65" s="377"/>
      <c r="AO65" s="377"/>
      <c r="AP65" s="370"/>
      <c r="AQ65" s="869" t="s">
        <v>355</v>
      </c>
      <c r="AR65" s="865"/>
      <c r="AS65" s="865"/>
      <c r="AT65" s="866"/>
      <c r="AU65" s="978" t="s">
        <v>253</v>
      </c>
      <c r="AV65" s="978"/>
      <c r="AW65" s="978"/>
      <c r="AX65" s="979"/>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4"/>
      <c r="AF66" s="335"/>
      <c r="AG66" s="335"/>
      <c r="AH66" s="336"/>
      <c r="AI66" s="334"/>
      <c r="AJ66" s="335"/>
      <c r="AK66" s="335"/>
      <c r="AL66" s="336"/>
      <c r="AM66" s="378"/>
      <c r="AN66" s="378"/>
      <c r="AO66" s="378"/>
      <c r="AP66" s="334"/>
      <c r="AQ66" s="268"/>
      <c r="AR66" s="269"/>
      <c r="AS66" s="867" t="s">
        <v>356</v>
      </c>
      <c r="AT66" s="868"/>
      <c r="AU66" s="269"/>
      <c r="AV66" s="269"/>
      <c r="AW66" s="867" t="s">
        <v>490</v>
      </c>
      <c r="AX66" s="980"/>
    </row>
    <row r="67" spans="1:50" ht="23.25" hidden="1" customHeight="1" x14ac:dyDescent="0.15">
      <c r="A67" s="853"/>
      <c r="B67" s="854"/>
      <c r="C67" s="854"/>
      <c r="D67" s="854"/>
      <c r="E67" s="854"/>
      <c r="F67" s="855"/>
      <c r="G67" s="981" t="s">
        <v>364</v>
      </c>
      <c r="H67" s="964"/>
      <c r="I67" s="965"/>
      <c r="J67" s="965"/>
      <c r="K67" s="965"/>
      <c r="L67" s="965"/>
      <c r="M67" s="965"/>
      <c r="N67" s="965"/>
      <c r="O67" s="966"/>
      <c r="P67" s="964"/>
      <c r="Q67" s="965"/>
      <c r="R67" s="965"/>
      <c r="S67" s="965"/>
      <c r="T67" s="965"/>
      <c r="U67" s="965"/>
      <c r="V67" s="966"/>
      <c r="W67" s="970"/>
      <c r="X67" s="971"/>
      <c r="Y67" s="951" t="s">
        <v>12</v>
      </c>
      <c r="Z67" s="951"/>
      <c r="AA67" s="952"/>
      <c r="AB67" s="953" t="s">
        <v>518</v>
      </c>
      <c r="AC67" s="953"/>
      <c r="AD67" s="953"/>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81" t="s">
        <v>54</v>
      </c>
      <c r="Z68" s="181"/>
      <c r="AA68" s="182"/>
      <c r="AB68" s="976" t="s">
        <v>518</v>
      </c>
      <c r="AC68" s="976"/>
      <c r="AD68" s="976"/>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81" t="s">
        <v>13</v>
      </c>
      <c r="Z69" s="181"/>
      <c r="AA69" s="182"/>
      <c r="AB69" s="977" t="s">
        <v>519</v>
      </c>
      <c r="AC69" s="977"/>
      <c r="AD69" s="977"/>
      <c r="AE69" s="816"/>
      <c r="AF69" s="817"/>
      <c r="AG69" s="817"/>
      <c r="AH69" s="817"/>
      <c r="AI69" s="816"/>
      <c r="AJ69" s="817"/>
      <c r="AK69" s="817"/>
      <c r="AL69" s="817"/>
      <c r="AM69" s="816"/>
      <c r="AN69" s="817"/>
      <c r="AO69" s="817"/>
      <c r="AP69" s="817"/>
      <c r="AQ69" s="366"/>
      <c r="AR69" s="367"/>
      <c r="AS69" s="367"/>
      <c r="AT69" s="368"/>
      <c r="AU69" s="367"/>
      <c r="AV69" s="367"/>
      <c r="AW69" s="367"/>
      <c r="AX69" s="369"/>
    </row>
    <row r="70" spans="1:50" ht="23.25" hidden="1" customHeight="1" x14ac:dyDescent="0.15">
      <c r="A70" s="853" t="s">
        <v>498</v>
      </c>
      <c r="B70" s="854"/>
      <c r="C70" s="854"/>
      <c r="D70" s="854"/>
      <c r="E70" s="854"/>
      <c r="F70" s="855"/>
      <c r="G70" s="941" t="s">
        <v>365</v>
      </c>
      <c r="H70" s="942"/>
      <c r="I70" s="942"/>
      <c r="J70" s="942"/>
      <c r="K70" s="942"/>
      <c r="L70" s="942"/>
      <c r="M70" s="942"/>
      <c r="N70" s="942"/>
      <c r="O70" s="942"/>
      <c r="P70" s="942"/>
      <c r="Q70" s="942"/>
      <c r="R70" s="942"/>
      <c r="S70" s="942"/>
      <c r="T70" s="942"/>
      <c r="U70" s="942"/>
      <c r="V70" s="942"/>
      <c r="W70" s="945" t="s">
        <v>517</v>
      </c>
      <c r="X70" s="946"/>
      <c r="Y70" s="951" t="s">
        <v>12</v>
      </c>
      <c r="Z70" s="951"/>
      <c r="AA70" s="952"/>
      <c r="AB70" s="953" t="s">
        <v>518</v>
      </c>
      <c r="AC70" s="953"/>
      <c r="AD70" s="953"/>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81" t="s">
        <v>54</v>
      </c>
      <c r="Z71" s="181"/>
      <c r="AA71" s="182"/>
      <c r="AB71" s="976" t="s">
        <v>518</v>
      </c>
      <c r="AC71" s="976"/>
      <c r="AD71" s="976"/>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81" t="s">
        <v>13</v>
      </c>
      <c r="Z72" s="181"/>
      <c r="AA72" s="182"/>
      <c r="AB72" s="977" t="s">
        <v>519</v>
      </c>
      <c r="AC72" s="977"/>
      <c r="AD72" s="977"/>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39" t="s">
        <v>492</v>
      </c>
      <c r="B73" s="840"/>
      <c r="C73" s="840"/>
      <c r="D73" s="840"/>
      <c r="E73" s="840"/>
      <c r="F73" s="841"/>
      <c r="G73" s="808"/>
      <c r="H73" s="166" t="s">
        <v>265</v>
      </c>
      <c r="I73" s="166"/>
      <c r="J73" s="166"/>
      <c r="K73" s="166"/>
      <c r="L73" s="166"/>
      <c r="M73" s="166"/>
      <c r="N73" s="166"/>
      <c r="O73" s="167"/>
      <c r="P73" s="173" t="s">
        <v>59</v>
      </c>
      <c r="Q73" s="166"/>
      <c r="R73" s="166"/>
      <c r="S73" s="166"/>
      <c r="T73" s="166"/>
      <c r="U73" s="166"/>
      <c r="V73" s="166"/>
      <c r="W73" s="166"/>
      <c r="X73" s="167"/>
      <c r="Y73" s="810"/>
      <c r="Z73" s="811"/>
      <c r="AA73" s="812"/>
      <c r="AB73" s="173" t="s">
        <v>11</v>
      </c>
      <c r="AC73" s="166"/>
      <c r="AD73" s="167"/>
      <c r="AE73" s="370" t="s">
        <v>357</v>
      </c>
      <c r="AF73" s="371"/>
      <c r="AG73" s="371"/>
      <c r="AH73" s="372"/>
      <c r="AI73" s="370" t="s">
        <v>363</v>
      </c>
      <c r="AJ73" s="371"/>
      <c r="AK73" s="371"/>
      <c r="AL73" s="372"/>
      <c r="AM73" s="377" t="s">
        <v>472</v>
      </c>
      <c r="AN73" s="377"/>
      <c r="AO73" s="377"/>
      <c r="AP73" s="370"/>
      <c r="AQ73" s="173" t="s">
        <v>355</v>
      </c>
      <c r="AR73" s="166"/>
      <c r="AS73" s="166"/>
      <c r="AT73" s="167"/>
      <c r="AU73" s="271" t="s">
        <v>253</v>
      </c>
      <c r="AV73" s="131"/>
      <c r="AW73" s="131"/>
      <c r="AX73" s="132"/>
    </row>
    <row r="74" spans="1:50" ht="18.75" hidden="1" customHeight="1" x14ac:dyDescent="0.15">
      <c r="A74" s="842"/>
      <c r="B74" s="843"/>
      <c r="C74" s="843"/>
      <c r="D74" s="843"/>
      <c r="E74" s="843"/>
      <c r="F74" s="844"/>
      <c r="G74" s="809"/>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4"/>
      <c r="AF74" s="335"/>
      <c r="AG74" s="335"/>
      <c r="AH74" s="336"/>
      <c r="AI74" s="334"/>
      <c r="AJ74" s="335"/>
      <c r="AK74" s="335"/>
      <c r="AL74" s="336"/>
      <c r="AM74" s="378"/>
      <c r="AN74" s="378"/>
      <c r="AO74" s="378"/>
      <c r="AP74" s="334"/>
      <c r="AQ74" s="215"/>
      <c r="AR74" s="133"/>
      <c r="AS74" s="134" t="s">
        <v>356</v>
      </c>
      <c r="AT74" s="169"/>
      <c r="AU74" s="215"/>
      <c r="AV74" s="133"/>
      <c r="AW74" s="134" t="s">
        <v>300</v>
      </c>
      <c r="AX74" s="135"/>
    </row>
    <row r="75" spans="1:50" ht="23.25" hidden="1" customHeight="1" x14ac:dyDescent="0.15">
      <c r="A75" s="842"/>
      <c r="B75" s="843"/>
      <c r="C75" s="843"/>
      <c r="D75" s="843"/>
      <c r="E75" s="843"/>
      <c r="F75" s="844"/>
      <c r="G75" s="780"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7"/>
      <c r="AV75" s="367"/>
      <c r="AW75" s="367"/>
      <c r="AX75" s="369"/>
    </row>
    <row r="76" spans="1:50" ht="23.25" hidden="1" customHeight="1" x14ac:dyDescent="0.15">
      <c r="A76" s="842"/>
      <c r="B76" s="843"/>
      <c r="C76" s="843"/>
      <c r="D76" s="843"/>
      <c r="E76" s="843"/>
      <c r="F76" s="844"/>
      <c r="G76" s="781"/>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7"/>
      <c r="AV76" s="367"/>
      <c r="AW76" s="367"/>
      <c r="AX76" s="369"/>
    </row>
    <row r="77" spans="1:50" ht="23.25" hidden="1" customHeight="1" x14ac:dyDescent="0.15">
      <c r="A77" s="842"/>
      <c r="B77" s="843"/>
      <c r="C77" s="843"/>
      <c r="D77" s="843"/>
      <c r="E77" s="843"/>
      <c r="F77" s="844"/>
      <c r="G77" s="782"/>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3"/>
      <c r="AF77" s="374"/>
      <c r="AG77" s="374"/>
      <c r="AH77" s="374"/>
      <c r="AI77" s="373"/>
      <c r="AJ77" s="374"/>
      <c r="AK77" s="374"/>
      <c r="AL77" s="374"/>
      <c r="AM77" s="373"/>
      <c r="AN77" s="374"/>
      <c r="AO77" s="374"/>
      <c r="AP77" s="374"/>
      <c r="AQ77" s="100"/>
      <c r="AR77" s="101"/>
      <c r="AS77" s="101"/>
      <c r="AT77" s="102"/>
      <c r="AU77" s="367"/>
      <c r="AV77" s="367"/>
      <c r="AW77" s="367"/>
      <c r="AX77" s="369"/>
    </row>
    <row r="78" spans="1:50" ht="69.75" hidden="1" customHeight="1" x14ac:dyDescent="0.15">
      <c r="A78" s="913" t="s">
        <v>531</v>
      </c>
      <c r="B78" s="914"/>
      <c r="C78" s="914"/>
      <c r="D78" s="914"/>
      <c r="E78" s="911" t="s">
        <v>465</v>
      </c>
      <c r="F78" s="912"/>
      <c r="G78" s="57" t="s">
        <v>365</v>
      </c>
      <c r="H78" s="791"/>
      <c r="I78" s="242"/>
      <c r="J78" s="242"/>
      <c r="K78" s="242"/>
      <c r="L78" s="242"/>
      <c r="M78" s="242"/>
      <c r="N78" s="242"/>
      <c r="O78" s="792"/>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5" t="s">
        <v>486</v>
      </c>
      <c r="AP79" s="146"/>
      <c r="AQ79" s="146"/>
      <c r="AR79" s="81" t="s">
        <v>484</v>
      </c>
      <c r="AS79" s="145"/>
      <c r="AT79" s="146"/>
      <c r="AU79" s="146"/>
      <c r="AV79" s="146"/>
      <c r="AW79" s="146"/>
      <c r="AX79" s="147"/>
    </row>
    <row r="80" spans="1:50" ht="18.75" customHeight="1" x14ac:dyDescent="0.15">
      <c r="A80" s="519" t="s">
        <v>266</v>
      </c>
      <c r="B80" s="848" t="s">
        <v>483</v>
      </c>
      <c r="C80" s="849"/>
      <c r="D80" s="849"/>
      <c r="E80" s="849"/>
      <c r="F80" s="850"/>
      <c r="G80" s="778" t="s">
        <v>258</v>
      </c>
      <c r="H80" s="778"/>
      <c r="I80" s="778"/>
      <c r="J80" s="778"/>
      <c r="K80" s="778"/>
      <c r="L80" s="778"/>
      <c r="M80" s="778"/>
      <c r="N80" s="778"/>
      <c r="O80" s="778"/>
      <c r="P80" s="778"/>
      <c r="Q80" s="778"/>
      <c r="R80" s="778"/>
      <c r="S80" s="778"/>
      <c r="T80" s="778"/>
      <c r="U80" s="778"/>
      <c r="V80" s="778"/>
      <c r="W80" s="778"/>
      <c r="X80" s="778"/>
      <c r="Y80" s="778"/>
      <c r="Z80" s="778"/>
      <c r="AA80" s="779"/>
      <c r="AB80" s="777" t="s">
        <v>549</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4"/>
    </row>
    <row r="81" spans="1:60" ht="22.5" customHeight="1" x14ac:dyDescent="0.15">
      <c r="A81" s="520"/>
      <c r="B81" s="851"/>
      <c r="C81" s="552"/>
      <c r="D81" s="552"/>
      <c r="E81" s="552"/>
      <c r="F81" s="553"/>
      <c r="G81" s="381"/>
      <c r="H81" s="381"/>
      <c r="I81" s="381"/>
      <c r="J81" s="381"/>
      <c r="K81" s="381"/>
      <c r="L81" s="381"/>
      <c r="M81" s="381"/>
      <c r="N81" s="381"/>
      <c r="O81" s="381"/>
      <c r="P81" s="381"/>
      <c r="Q81" s="381"/>
      <c r="R81" s="381"/>
      <c r="S81" s="381"/>
      <c r="T81" s="381"/>
      <c r="U81" s="381"/>
      <c r="V81" s="381"/>
      <c r="W81" s="381"/>
      <c r="X81" s="381"/>
      <c r="Y81" s="381"/>
      <c r="Z81" s="381"/>
      <c r="AA81" s="568"/>
      <c r="AB81" s="580"/>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customHeight="1" x14ac:dyDescent="0.15">
      <c r="A82" s="520"/>
      <c r="B82" s="851"/>
      <c r="C82" s="552"/>
      <c r="D82" s="552"/>
      <c r="E82" s="552"/>
      <c r="F82" s="553"/>
      <c r="G82" s="501" t="s">
        <v>645</v>
      </c>
      <c r="H82" s="501"/>
      <c r="I82" s="501"/>
      <c r="J82" s="501"/>
      <c r="K82" s="501"/>
      <c r="L82" s="501"/>
      <c r="M82" s="501"/>
      <c r="N82" s="501"/>
      <c r="O82" s="501"/>
      <c r="P82" s="501"/>
      <c r="Q82" s="501"/>
      <c r="R82" s="501"/>
      <c r="S82" s="501"/>
      <c r="T82" s="501"/>
      <c r="U82" s="501"/>
      <c r="V82" s="501"/>
      <c r="W82" s="501"/>
      <c r="X82" s="501"/>
      <c r="Y82" s="501"/>
      <c r="Z82" s="501"/>
      <c r="AA82" s="752"/>
      <c r="AB82" s="500" t="s">
        <v>640</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51"/>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2"/>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3" t="s">
        <v>61</v>
      </c>
      <c r="H85" s="778"/>
      <c r="I85" s="778"/>
      <c r="J85" s="778"/>
      <c r="K85" s="778"/>
      <c r="L85" s="778"/>
      <c r="M85" s="778"/>
      <c r="N85" s="778"/>
      <c r="O85" s="779"/>
      <c r="P85" s="777" t="s">
        <v>63</v>
      </c>
      <c r="Q85" s="778"/>
      <c r="R85" s="778"/>
      <c r="S85" s="778"/>
      <c r="T85" s="778"/>
      <c r="U85" s="778"/>
      <c r="V85" s="778"/>
      <c r="W85" s="778"/>
      <c r="X85" s="779"/>
      <c r="Y85" s="170"/>
      <c r="Z85" s="171"/>
      <c r="AA85" s="172"/>
      <c r="AB85" s="458" t="s">
        <v>11</v>
      </c>
      <c r="AC85" s="459"/>
      <c r="AD85" s="460"/>
      <c r="AE85" s="370" t="s">
        <v>357</v>
      </c>
      <c r="AF85" s="371"/>
      <c r="AG85" s="371"/>
      <c r="AH85" s="372"/>
      <c r="AI85" s="370" t="s">
        <v>363</v>
      </c>
      <c r="AJ85" s="371"/>
      <c r="AK85" s="371"/>
      <c r="AL85" s="372"/>
      <c r="AM85" s="377" t="s">
        <v>472</v>
      </c>
      <c r="AN85" s="377"/>
      <c r="AO85" s="377"/>
      <c r="AP85" s="370"/>
      <c r="AQ85" s="173" t="s">
        <v>355</v>
      </c>
      <c r="AR85" s="166"/>
      <c r="AS85" s="166"/>
      <c r="AT85" s="167"/>
      <c r="AU85" s="375" t="s">
        <v>253</v>
      </c>
      <c r="AV85" s="375"/>
      <c r="AW85" s="375"/>
      <c r="AX85" s="376"/>
      <c r="AY85" s="10"/>
      <c r="AZ85" s="10"/>
      <c r="BA85" s="10"/>
      <c r="BB85" s="10"/>
      <c r="BC85" s="10"/>
    </row>
    <row r="86" spans="1:60" ht="18.75" customHeight="1" x14ac:dyDescent="0.15">
      <c r="A86" s="520"/>
      <c r="B86" s="552"/>
      <c r="C86" s="552"/>
      <c r="D86" s="552"/>
      <c r="E86" s="552"/>
      <c r="F86" s="553"/>
      <c r="G86" s="567"/>
      <c r="H86" s="381"/>
      <c r="I86" s="381"/>
      <c r="J86" s="381"/>
      <c r="K86" s="381"/>
      <c r="L86" s="381"/>
      <c r="M86" s="381"/>
      <c r="N86" s="381"/>
      <c r="O86" s="568"/>
      <c r="P86" s="580"/>
      <c r="Q86" s="381"/>
      <c r="R86" s="381"/>
      <c r="S86" s="381"/>
      <c r="T86" s="381"/>
      <c r="U86" s="381"/>
      <c r="V86" s="381"/>
      <c r="W86" s="381"/>
      <c r="X86" s="568"/>
      <c r="Y86" s="170"/>
      <c r="Z86" s="171"/>
      <c r="AA86" s="172"/>
      <c r="AB86" s="334"/>
      <c r="AC86" s="335"/>
      <c r="AD86" s="336"/>
      <c r="AE86" s="334"/>
      <c r="AF86" s="335"/>
      <c r="AG86" s="335"/>
      <c r="AH86" s="336"/>
      <c r="AI86" s="334"/>
      <c r="AJ86" s="335"/>
      <c r="AK86" s="335"/>
      <c r="AL86" s="336"/>
      <c r="AM86" s="378"/>
      <c r="AN86" s="378"/>
      <c r="AO86" s="378"/>
      <c r="AP86" s="334"/>
      <c r="AQ86" s="268" t="s">
        <v>555</v>
      </c>
      <c r="AR86" s="269"/>
      <c r="AS86" s="134" t="s">
        <v>356</v>
      </c>
      <c r="AT86" s="169"/>
      <c r="AU86" s="269">
        <v>30</v>
      </c>
      <c r="AV86" s="269"/>
      <c r="AW86" s="381" t="s">
        <v>300</v>
      </c>
      <c r="AX86" s="382"/>
      <c r="AY86" s="10"/>
      <c r="AZ86" s="10"/>
      <c r="BA86" s="10"/>
      <c r="BB86" s="10"/>
      <c r="BC86" s="10"/>
      <c r="BD86" s="10"/>
      <c r="BE86" s="10"/>
      <c r="BF86" s="10"/>
      <c r="BG86" s="10"/>
      <c r="BH86" s="10"/>
    </row>
    <row r="87" spans="1:60" ht="23.25" customHeight="1" x14ac:dyDescent="0.15">
      <c r="A87" s="520"/>
      <c r="B87" s="552"/>
      <c r="C87" s="552"/>
      <c r="D87" s="552"/>
      <c r="E87" s="552"/>
      <c r="F87" s="553"/>
      <c r="G87" s="228" t="s">
        <v>653</v>
      </c>
      <c r="H87" s="158"/>
      <c r="I87" s="158"/>
      <c r="J87" s="158"/>
      <c r="K87" s="158"/>
      <c r="L87" s="158"/>
      <c r="M87" s="158"/>
      <c r="N87" s="158"/>
      <c r="O87" s="229"/>
      <c r="P87" s="228" t="s">
        <v>653</v>
      </c>
      <c r="Q87" s="158"/>
      <c r="R87" s="158"/>
      <c r="S87" s="158"/>
      <c r="T87" s="158"/>
      <c r="U87" s="158"/>
      <c r="V87" s="158"/>
      <c r="W87" s="158"/>
      <c r="X87" s="229"/>
      <c r="Y87" s="755" t="s">
        <v>62</v>
      </c>
      <c r="Z87" s="756"/>
      <c r="AA87" s="757"/>
      <c r="AB87" s="408" t="s">
        <v>644</v>
      </c>
      <c r="AC87" s="409"/>
      <c r="AD87" s="410"/>
      <c r="AE87" s="366">
        <v>19</v>
      </c>
      <c r="AF87" s="367"/>
      <c r="AG87" s="367"/>
      <c r="AH87" s="368"/>
      <c r="AI87" s="366">
        <v>18</v>
      </c>
      <c r="AJ87" s="367"/>
      <c r="AK87" s="367"/>
      <c r="AL87" s="368"/>
      <c r="AM87" s="366">
        <v>19</v>
      </c>
      <c r="AN87" s="367"/>
      <c r="AO87" s="367"/>
      <c r="AP87" s="368"/>
      <c r="AQ87" s="100" t="s">
        <v>558</v>
      </c>
      <c r="AR87" s="101"/>
      <c r="AS87" s="101"/>
      <c r="AT87" s="102"/>
      <c r="AU87" s="367" t="s">
        <v>639</v>
      </c>
      <c r="AV87" s="367"/>
      <c r="AW87" s="367"/>
      <c r="AX87" s="369"/>
    </row>
    <row r="88" spans="1:60" ht="23.25" customHeight="1" x14ac:dyDescent="0.15">
      <c r="A88" s="520"/>
      <c r="B88" s="552"/>
      <c r="C88" s="552"/>
      <c r="D88" s="552"/>
      <c r="E88" s="552"/>
      <c r="F88" s="553"/>
      <c r="G88" s="230"/>
      <c r="H88" s="231"/>
      <c r="I88" s="231"/>
      <c r="J88" s="231"/>
      <c r="K88" s="231"/>
      <c r="L88" s="231"/>
      <c r="M88" s="231"/>
      <c r="N88" s="231"/>
      <c r="O88" s="232"/>
      <c r="P88" s="230"/>
      <c r="Q88" s="231"/>
      <c r="R88" s="231"/>
      <c r="S88" s="231"/>
      <c r="T88" s="231"/>
      <c r="U88" s="231"/>
      <c r="V88" s="231"/>
      <c r="W88" s="231"/>
      <c r="X88" s="232"/>
      <c r="Y88" s="729" t="s">
        <v>54</v>
      </c>
      <c r="Z88" s="730"/>
      <c r="AA88" s="731"/>
      <c r="AB88" s="408" t="s">
        <v>644</v>
      </c>
      <c r="AC88" s="409"/>
      <c r="AD88" s="410"/>
      <c r="AE88" s="366">
        <v>17</v>
      </c>
      <c r="AF88" s="367"/>
      <c r="AG88" s="367"/>
      <c r="AH88" s="368"/>
      <c r="AI88" s="366">
        <v>19</v>
      </c>
      <c r="AJ88" s="367"/>
      <c r="AK88" s="367"/>
      <c r="AL88" s="368"/>
      <c r="AM88" s="366">
        <v>18</v>
      </c>
      <c r="AN88" s="367"/>
      <c r="AO88" s="367"/>
      <c r="AP88" s="368"/>
      <c r="AQ88" s="100" t="s">
        <v>564</v>
      </c>
      <c r="AR88" s="101"/>
      <c r="AS88" s="101"/>
      <c r="AT88" s="102"/>
      <c r="AU88" s="367" t="s">
        <v>639</v>
      </c>
      <c r="AV88" s="367"/>
      <c r="AW88" s="367"/>
      <c r="AX88" s="369"/>
      <c r="AY88" s="10"/>
      <c r="AZ88" s="10"/>
      <c r="BA88" s="10"/>
      <c r="BB88" s="10"/>
      <c r="BC88" s="10"/>
    </row>
    <row r="89" spans="1:60" ht="23.25" customHeight="1" thickBot="1" x14ac:dyDescent="0.2">
      <c r="A89" s="520"/>
      <c r="B89" s="554"/>
      <c r="C89" s="554"/>
      <c r="D89" s="554"/>
      <c r="E89" s="554"/>
      <c r="F89" s="555"/>
      <c r="G89" s="233"/>
      <c r="H89" s="161"/>
      <c r="I89" s="161"/>
      <c r="J89" s="161"/>
      <c r="K89" s="161"/>
      <c r="L89" s="161"/>
      <c r="M89" s="161"/>
      <c r="N89" s="161"/>
      <c r="O89" s="234"/>
      <c r="P89" s="233"/>
      <c r="Q89" s="161"/>
      <c r="R89" s="161"/>
      <c r="S89" s="161"/>
      <c r="T89" s="161"/>
      <c r="U89" s="161"/>
      <c r="V89" s="161"/>
      <c r="W89" s="161"/>
      <c r="X89" s="234"/>
      <c r="Y89" s="729" t="s">
        <v>13</v>
      </c>
      <c r="Z89" s="730"/>
      <c r="AA89" s="731"/>
      <c r="AB89" s="461" t="s">
        <v>14</v>
      </c>
      <c r="AC89" s="461"/>
      <c r="AD89" s="461"/>
      <c r="AE89" s="366">
        <v>112</v>
      </c>
      <c r="AF89" s="367"/>
      <c r="AG89" s="367"/>
      <c r="AH89" s="367"/>
      <c r="AI89" s="366">
        <v>95</v>
      </c>
      <c r="AJ89" s="367"/>
      <c r="AK89" s="367"/>
      <c r="AL89" s="367"/>
      <c r="AM89" s="366">
        <v>106</v>
      </c>
      <c r="AN89" s="367"/>
      <c r="AO89" s="367"/>
      <c r="AP89" s="367"/>
      <c r="AQ89" s="100" t="s">
        <v>566</v>
      </c>
      <c r="AR89" s="101"/>
      <c r="AS89" s="101"/>
      <c r="AT89" s="102"/>
      <c r="AU89" s="367" t="s">
        <v>639</v>
      </c>
      <c r="AV89" s="367"/>
      <c r="AW89" s="367"/>
      <c r="AX89" s="369"/>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3" t="s">
        <v>61</v>
      </c>
      <c r="H90" s="778"/>
      <c r="I90" s="778"/>
      <c r="J90" s="778"/>
      <c r="K90" s="778"/>
      <c r="L90" s="778"/>
      <c r="M90" s="778"/>
      <c r="N90" s="778"/>
      <c r="O90" s="779"/>
      <c r="P90" s="777" t="s">
        <v>63</v>
      </c>
      <c r="Q90" s="778"/>
      <c r="R90" s="778"/>
      <c r="S90" s="778"/>
      <c r="T90" s="778"/>
      <c r="U90" s="778"/>
      <c r="V90" s="778"/>
      <c r="W90" s="778"/>
      <c r="X90" s="779"/>
      <c r="Y90" s="170"/>
      <c r="Z90" s="171"/>
      <c r="AA90" s="172"/>
      <c r="AB90" s="458" t="s">
        <v>11</v>
      </c>
      <c r="AC90" s="459"/>
      <c r="AD90" s="460"/>
      <c r="AE90" s="370" t="s">
        <v>357</v>
      </c>
      <c r="AF90" s="371"/>
      <c r="AG90" s="371"/>
      <c r="AH90" s="372"/>
      <c r="AI90" s="370" t="s">
        <v>363</v>
      </c>
      <c r="AJ90" s="371"/>
      <c r="AK90" s="371"/>
      <c r="AL90" s="372"/>
      <c r="AM90" s="377" t="s">
        <v>472</v>
      </c>
      <c r="AN90" s="377"/>
      <c r="AO90" s="377"/>
      <c r="AP90" s="370"/>
      <c r="AQ90" s="173" t="s">
        <v>355</v>
      </c>
      <c r="AR90" s="166"/>
      <c r="AS90" s="166"/>
      <c r="AT90" s="167"/>
      <c r="AU90" s="375" t="s">
        <v>253</v>
      </c>
      <c r="AV90" s="375"/>
      <c r="AW90" s="375"/>
      <c r="AX90" s="376"/>
    </row>
    <row r="91" spans="1:60" ht="18.75" hidden="1" customHeight="1" x14ac:dyDescent="0.15">
      <c r="A91" s="520"/>
      <c r="B91" s="552"/>
      <c r="C91" s="552"/>
      <c r="D91" s="552"/>
      <c r="E91" s="552"/>
      <c r="F91" s="553"/>
      <c r="G91" s="567"/>
      <c r="H91" s="381"/>
      <c r="I91" s="381"/>
      <c r="J91" s="381"/>
      <c r="K91" s="381"/>
      <c r="L91" s="381"/>
      <c r="M91" s="381"/>
      <c r="N91" s="381"/>
      <c r="O91" s="568"/>
      <c r="P91" s="580"/>
      <c r="Q91" s="381"/>
      <c r="R91" s="381"/>
      <c r="S91" s="381"/>
      <c r="T91" s="381"/>
      <c r="U91" s="381"/>
      <c r="V91" s="381"/>
      <c r="W91" s="381"/>
      <c r="X91" s="568"/>
      <c r="Y91" s="170"/>
      <c r="Z91" s="171"/>
      <c r="AA91" s="172"/>
      <c r="AB91" s="334"/>
      <c r="AC91" s="335"/>
      <c r="AD91" s="336"/>
      <c r="AE91" s="334"/>
      <c r="AF91" s="335"/>
      <c r="AG91" s="335"/>
      <c r="AH91" s="336"/>
      <c r="AI91" s="334"/>
      <c r="AJ91" s="335"/>
      <c r="AK91" s="335"/>
      <c r="AL91" s="336"/>
      <c r="AM91" s="378"/>
      <c r="AN91" s="378"/>
      <c r="AO91" s="378"/>
      <c r="AP91" s="334"/>
      <c r="AQ91" s="268"/>
      <c r="AR91" s="269"/>
      <c r="AS91" s="134" t="s">
        <v>356</v>
      </c>
      <c r="AT91" s="169"/>
      <c r="AU91" s="269"/>
      <c r="AV91" s="269"/>
      <c r="AW91" s="381" t="s">
        <v>300</v>
      </c>
      <c r="AX91" s="382"/>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1"/>
      <c r="R92" s="801"/>
      <c r="S92" s="801"/>
      <c r="T92" s="801"/>
      <c r="U92" s="801"/>
      <c r="V92" s="801"/>
      <c r="W92" s="801"/>
      <c r="X92" s="802"/>
      <c r="Y92" s="755" t="s">
        <v>62</v>
      </c>
      <c r="Z92" s="756"/>
      <c r="AA92" s="757"/>
      <c r="AB92" s="551"/>
      <c r="AC92" s="551"/>
      <c r="AD92" s="551"/>
      <c r="AE92" s="366"/>
      <c r="AF92" s="367"/>
      <c r="AG92" s="367"/>
      <c r="AH92" s="367"/>
      <c r="AI92" s="366"/>
      <c r="AJ92" s="367"/>
      <c r="AK92" s="367"/>
      <c r="AL92" s="367"/>
      <c r="AM92" s="366"/>
      <c r="AN92" s="367"/>
      <c r="AO92" s="367"/>
      <c r="AP92" s="367"/>
      <c r="AQ92" s="100"/>
      <c r="AR92" s="101"/>
      <c r="AS92" s="101"/>
      <c r="AT92" s="102"/>
      <c r="AU92" s="367"/>
      <c r="AV92" s="367"/>
      <c r="AW92" s="367"/>
      <c r="AX92" s="369"/>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3"/>
      <c r="Q93" s="803"/>
      <c r="R93" s="803"/>
      <c r="S93" s="803"/>
      <c r="T93" s="803"/>
      <c r="U93" s="803"/>
      <c r="V93" s="803"/>
      <c r="W93" s="803"/>
      <c r="X93" s="804"/>
      <c r="Y93" s="729" t="s">
        <v>54</v>
      </c>
      <c r="Z93" s="730"/>
      <c r="AA93" s="731"/>
      <c r="AB93" s="522"/>
      <c r="AC93" s="522"/>
      <c r="AD93" s="522"/>
      <c r="AE93" s="366"/>
      <c r="AF93" s="367"/>
      <c r="AG93" s="367"/>
      <c r="AH93" s="367"/>
      <c r="AI93" s="366"/>
      <c r="AJ93" s="367"/>
      <c r="AK93" s="367"/>
      <c r="AL93" s="367"/>
      <c r="AM93" s="366"/>
      <c r="AN93" s="367"/>
      <c r="AO93" s="367"/>
      <c r="AP93" s="367"/>
      <c r="AQ93" s="100"/>
      <c r="AR93" s="101"/>
      <c r="AS93" s="101"/>
      <c r="AT93" s="102"/>
      <c r="AU93" s="367"/>
      <c r="AV93" s="367"/>
      <c r="AW93" s="367"/>
      <c r="AX93" s="369"/>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5"/>
      <c r="Y94" s="729" t="s">
        <v>13</v>
      </c>
      <c r="Z94" s="730"/>
      <c r="AA94" s="731"/>
      <c r="AB94" s="461" t="s">
        <v>14</v>
      </c>
      <c r="AC94" s="461"/>
      <c r="AD94" s="461"/>
      <c r="AE94" s="366"/>
      <c r="AF94" s="367"/>
      <c r="AG94" s="367"/>
      <c r="AH94" s="367"/>
      <c r="AI94" s="366"/>
      <c r="AJ94" s="367"/>
      <c r="AK94" s="367"/>
      <c r="AL94" s="367"/>
      <c r="AM94" s="366"/>
      <c r="AN94" s="367"/>
      <c r="AO94" s="367"/>
      <c r="AP94" s="367"/>
      <c r="AQ94" s="100"/>
      <c r="AR94" s="101"/>
      <c r="AS94" s="101"/>
      <c r="AT94" s="102"/>
      <c r="AU94" s="367"/>
      <c r="AV94" s="367"/>
      <c r="AW94" s="367"/>
      <c r="AX94" s="369"/>
      <c r="AY94" s="10"/>
      <c r="AZ94" s="10"/>
      <c r="BA94" s="10"/>
      <c r="BB94" s="10"/>
      <c r="BC94" s="10"/>
    </row>
    <row r="95" spans="1:60" ht="18.75" hidden="1" customHeight="1" x14ac:dyDescent="0.15">
      <c r="A95" s="520"/>
      <c r="B95" s="552" t="s">
        <v>264</v>
      </c>
      <c r="C95" s="552"/>
      <c r="D95" s="552"/>
      <c r="E95" s="552"/>
      <c r="F95" s="553"/>
      <c r="G95" s="793" t="s">
        <v>61</v>
      </c>
      <c r="H95" s="778"/>
      <c r="I95" s="778"/>
      <c r="J95" s="778"/>
      <c r="K95" s="778"/>
      <c r="L95" s="778"/>
      <c r="M95" s="778"/>
      <c r="N95" s="778"/>
      <c r="O95" s="779"/>
      <c r="P95" s="777" t="s">
        <v>63</v>
      </c>
      <c r="Q95" s="778"/>
      <c r="R95" s="778"/>
      <c r="S95" s="778"/>
      <c r="T95" s="778"/>
      <c r="U95" s="778"/>
      <c r="V95" s="778"/>
      <c r="W95" s="778"/>
      <c r="X95" s="779"/>
      <c r="Y95" s="170"/>
      <c r="Z95" s="171"/>
      <c r="AA95" s="172"/>
      <c r="AB95" s="458" t="s">
        <v>11</v>
      </c>
      <c r="AC95" s="459"/>
      <c r="AD95" s="460"/>
      <c r="AE95" s="370" t="s">
        <v>357</v>
      </c>
      <c r="AF95" s="371"/>
      <c r="AG95" s="371"/>
      <c r="AH95" s="372"/>
      <c r="AI95" s="370" t="s">
        <v>363</v>
      </c>
      <c r="AJ95" s="371"/>
      <c r="AK95" s="371"/>
      <c r="AL95" s="372"/>
      <c r="AM95" s="377" t="s">
        <v>472</v>
      </c>
      <c r="AN95" s="377"/>
      <c r="AO95" s="377"/>
      <c r="AP95" s="370"/>
      <c r="AQ95" s="173" t="s">
        <v>355</v>
      </c>
      <c r="AR95" s="166"/>
      <c r="AS95" s="166"/>
      <c r="AT95" s="167"/>
      <c r="AU95" s="375" t="s">
        <v>253</v>
      </c>
      <c r="AV95" s="375"/>
      <c r="AW95" s="375"/>
      <c r="AX95" s="376"/>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1"/>
      <c r="I96" s="381"/>
      <c r="J96" s="381"/>
      <c r="K96" s="381"/>
      <c r="L96" s="381"/>
      <c r="M96" s="381"/>
      <c r="N96" s="381"/>
      <c r="O96" s="568"/>
      <c r="P96" s="580"/>
      <c r="Q96" s="381"/>
      <c r="R96" s="381"/>
      <c r="S96" s="381"/>
      <c r="T96" s="381"/>
      <c r="U96" s="381"/>
      <c r="V96" s="381"/>
      <c r="W96" s="381"/>
      <c r="X96" s="568"/>
      <c r="Y96" s="170"/>
      <c r="Z96" s="171"/>
      <c r="AA96" s="172"/>
      <c r="AB96" s="334"/>
      <c r="AC96" s="335"/>
      <c r="AD96" s="336"/>
      <c r="AE96" s="334"/>
      <c r="AF96" s="335"/>
      <c r="AG96" s="335"/>
      <c r="AH96" s="336"/>
      <c r="AI96" s="334"/>
      <c r="AJ96" s="335"/>
      <c r="AK96" s="335"/>
      <c r="AL96" s="336"/>
      <c r="AM96" s="378"/>
      <c r="AN96" s="378"/>
      <c r="AO96" s="378"/>
      <c r="AP96" s="334"/>
      <c r="AQ96" s="268"/>
      <c r="AR96" s="269"/>
      <c r="AS96" s="134" t="s">
        <v>356</v>
      </c>
      <c r="AT96" s="169"/>
      <c r="AU96" s="269"/>
      <c r="AV96" s="269"/>
      <c r="AW96" s="381" t="s">
        <v>300</v>
      </c>
      <c r="AX96" s="382"/>
    </row>
    <row r="97" spans="1:60" ht="23.25" hidden="1" customHeight="1" x14ac:dyDescent="0.15">
      <c r="A97" s="520"/>
      <c r="B97" s="552"/>
      <c r="C97" s="552"/>
      <c r="D97" s="552"/>
      <c r="E97" s="552"/>
      <c r="F97" s="553"/>
      <c r="G97" s="228"/>
      <c r="H97" s="158"/>
      <c r="I97" s="158"/>
      <c r="J97" s="158"/>
      <c r="K97" s="158"/>
      <c r="L97" s="158"/>
      <c r="M97" s="158"/>
      <c r="N97" s="158"/>
      <c r="O97" s="229"/>
      <c r="P97" s="158"/>
      <c r="Q97" s="801"/>
      <c r="R97" s="801"/>
      <c r="S97" s="801"/>
      <c r="T97" s="801"/>
      <c r="U97" s="801"/>
      <c r="V97" s="801"/>
      <c r="W97" s="801"/>
      <c r="X97" s="802"/>
      <c r="Y97" s="755" t="s">
        <v>62</v>
      </c>
      <c r="Z97" s="756"/>
      <c r="AA97" s="757"/>
      <c r="AB97" s="408"/>
      <c r="AC97" s="409"/>
      <c r="AD97" s="410"/>
      <c r="AE97" s="366"/>
      <c r="AF97" s="367"/>
      <c r="AG97" s="367"/>
      <c r="AH97" s="368"/>
      <c r="AI97" s="366"/>
      <c r="AJ97" s="367"/>
      <c r="AK97" s="367"/>
      <c r="AL97" s="368"/>
      <c r="AM97" s="366"/>
      <c r="AN97" s="367"/>
      <c r="AO97" s="367"/>
      <c r="AP97" s="367"/>
      <c r="AQ97" s="100"/>
      <c r="AR97" s="101"/>
      <c r="AS97" s="101"/>
      <c r="AT97" s="102"/>
      <c r="AU97" s="367"/>
      <c r="AV97" s="367"/>
      <c r="AW97" s="367"/>
      <c r="AX97" s="369"/>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3"/>
      <c r="Q98" s="803"/>
      <c r="R98" s="803"/>
      <c r="S98" s="803"/>
      <c r="T98" s="803"/>
      <c r="U98" s="803"/>
      <c r="V98" s="803"/>
      <c r="W98" s="803"/>
      <c r="X98" s="804"/>
      <c r="Y98" s="729" t="s">
        <v>54</v>
      </c>
      <c r="Z98" s="730"/>
      <c r="AA98" s="731"/>
      <c r="AB98" s="798"/>
      <c r="AC98" s="799"/>
      <c r="AD98" s="800"/>
      <c r="AE98" s="366"/>
      <c r="AF98" s="367"/>
      <c r="AG98" s="367"/>
      <c r="AH98" s="368"/>
      <c r="AI98" s="366"/>
      <c r="AJ98" s="367"/>
      <c r="AK98" s="367"/>
      <c r="AL98" s="368"/>
      <c r="AM98" s="366"/>
      <c r="AN98" s="367"/>
      <c r="AO98" s="367"/>
      <c r="AP98" s="367"/>
      <c r="AQ98" s="100"/>
      <c r="AR98" s="101"/>
      <c r="AS98" s="101"/>
      <c r="AT98" s="102"/>
      <c r="AU98" s="367"/>
      <c r="AV98" s="367"/>
      <c r="AW98" s="367"/>
      <c r="AX98" s="369"/>
      <c r="AY98" s="10"/>
      <c r="AZ98" s="10"/>
      <c r="BA98" s="10"/>
      <c r="BB98" s="10"/>
      <c r="BC98" s="10"/>
      <c r="BD98" s="10"/>
      <c r="BE98" s="10"/>
      <c r="BF98" s="10"/>
      <c r="BG98" s="10"/>
      <c r="BH98" s="10"/>
    </row>
    <row r="99" spans="1:60" ht="23.25" hidden="1" customHeight="1" thickBot="1" x14ac:dyDescent="0.2">
      <c r="A99" s="521"/>
      <c r="B99" s="882"/>
      <c r="C99" s="882"/>
      <c r="D99" s="882"/>
      <c r="E99" s="882"/>
      <c r="F99" s="883"/>
      <c r="G99" s="806"/>
      <c r="H99" s="245"/>
      <c r="I99" s="245"/>
      <c r="J99" s="245"/>
      <c r="K99" s="245"/>
      <c r="L99" s="245"/>
      <c r="M99" s="245"/>
      <c r="N99" s="245"/>
      <c r="O99" s="807"/>
      <c r="P99" s="845"/>
      <c r="Q99" s="845"/>
      <c r="R99" s="845"/>
      <c r="S99" s="845"/>
      <c r="T99" s="845"/>
      <c r="U99" s="845"/>
      <c r="V99" s="845"/>
      <c r="W99" s="845"/>
      <c r="X99" s="846"/>
      <c r="Y99" s="480" t="s">
        <v>13</v>
      </c>
      <c r="Z99" s="481"/>
      <c r="AA99" s="482"/>
      <c r="AB99" s="462" t="s">
        <v>14</v>
      </c>
      <c r="AC99" s="463"/>
      <c r="AD99" s="464"/>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493</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5"/>
      <c r="Z100" s="466"/>
      <c r="AA100" s="467"/>
      <c r="AB100" s="859" t="s">
        <v>11</v>
      </c>
      <c r="AC100" s="859"/>
      <c r="AD100" s="859"/>
      <c r="AE100" s="825" t="s">
        <v>357</v>
      </c>
      <c r="AF100" s="826"/>
      <c r="AG100" s="826"/>
      <c r="AH100" s="827"/>
      <c r="AI100" s="825" t="s">
        <v>363</v>
      </c>
      <c r="AJ100" s="826"/>
      <c r="AK100" s="826"/>
      <c r="AL100" s="827"/>
      <c r="AM100" s="825" t="s">
        <v>472</v>
      </c>
      <c r="AN100" s="826"/>
      <c r="AO100" s="826"/>
      <c r="AP100" s="827"/>
      <c r="AQ100" s="930" t="s">
        <v>494</v>
      </c>
      <c r="AR100" s="931"/>
      <c r="AS100" s="931"/>
      <c r="AT100" s="932"/>
      <c r="AU100" s="930" t="s">
        <v>541</v>
      </c>
      <c r="AV100" s="931"/>
      <c r="AW100" s="931"/>
      <c r="AX100" s="933"/>
    </row>
    <row r="101" spans="1:60" ht="23.25" customHeight="1" x14ac:dyDescent="0.15">
      <c r="A101" s="491"/>
      <c r="B101" s="492"/>
      <c r="C101" s="492"/>
      <c r="D101" s="492"/>
      <c r="E101" s="492"/>
      <c r="F101" s="493"/>
      <c r="G101" s="158" t="s">
        <v>652</v>
      </c>
      <c r="H101" s="158"/>
      <c r="I101" s="158"/>
      <c r="J101" s="158"/>
      <c r="K101" s="158"/>
      <c r="L101" s="158"/>
      <c r="M101" s="158"/>
      <c r="N101" s="158"/>
      <c r="O101" s="158"/>
      <c r="P101" s="158"/>
      <c r="Q101" s="158"/>
      <c r="R101" s="158"/>
      <c r="S101" s="158"/>
      <c r="T101" s="158"/>
      <c r="U101" s="158"/>
      <c r="V101" s="158"/>
      <c r="W101" s="158"/>
      <c r="X101" s="229"/>
      <c r="Y101" s="815" t="s">
        <v>55</v>
      </c>
      <c r="Z101" s="715"/>
      <c r="AA101" s="716"/>
      <c r="AB101" s="408" t="s">
        <v>644</v>
      </c>
      <c r="AC101" s="409"/>
      <c r="AD101" s="410"/>
      <c r="AE101" s="366">
        <v>19</v>
      </c>
      <c r="AF101" s="367"/>
      <c r="AG101" s="367"/>
      <c r="AH101" s="368"/>
      <c r="AI101" s="366">
        <v>18</v>
      </c>
      <c r="AJ101" s="367"/>
      <c r="AK101" s="367"/>
      <c r="AL101" s="368"/>
      <c r="AM101" s="366">
        <v>19</v>
      </c>
      <c r="AN101" s="367"/>
      <c r="AO101" s="367"/>
      <c r="AP101" s="368"/>
      <c r="AQ101" s="366" t="s">
        <v>557</v>
      </c>
      <c r="AR101" s="367"/>
      <c r="AS101" s="367"/>
      <c r="AT101" s="368"/>
      <c r="AU101" s="366" t="s">
        <v>639</v>
      </c>
      <c r="AV101" s="367"/>
      <c r="AW101" s="367"/>
      <c r="AX101" s="368"/>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41"/>
      <c r="AA102" s="342"/>
      <c r="AB102" s="408" t="s">
        <v>644</v>
      </c>
      <c r="AC102" s="409"/>
      <c r="AD102" s="410"/>
      <c r="AE102" s="360">
        <v>17</v>
      </c>
      <c r="AF102" s="360"/>
      <c r="AG102" s="360"/>
      <c r="AH102" s="360"/>
      <c r="AI102" s="360">
        <v>19</v>
      </c>
      <c r="AJ102" s="360"/>
      <c r="AK102" s="360"/>
      <c r="AL102" s="360"/>
      <c r="AM102" s="360">
        <v>18</v>
      </c>
      <c r="AN102" s="360"/>
      <c r="AO102" s="360"/>
      <c r="AP102" s="360"/>
      <c r="AQ102" s="816">
        <v>19</v>
      </c>
      <c r="AR102" s="817"/>
      <c r="AS102" s="817"/>
      <c r="AT102" s="818"/>
      <c r="AU102" s="816">
        <v>19</v>
      </c>
      <c r="AV102" s="817"/>
      <c r="AW102" s="817"/>
      <c r="AX102" s="818"/>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62" t="s">
        <v>494</v>
      </c>
      <c r="AR103" s="363"/>
      <c r="AS103" s="363"/>
      <c r="AT103" s="364"/>
      <c r="AU103" s="362" t="s">
        <v>541</v>
      </c>
      <c r="AV103" s="363"/>
      <c r="AW103" s="363"/>
      <c r="AX103" s="365"/>
    </row>
    <row r="104" spans="1:60" ht="23.25" hidden="1" customHeight="1" x14ac:dyDescent="0.15">
      <c r="A104" s="491"/>
      <c r="B104" s="492"/>
      <c r="C104" s="492"/>
      <c r="D104" s="492"/>
      <c r="E104" s="492"/>
      <c r="F104" s="493"/>
      <c r="G104" s="158" t="s">
        <v>567</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8"/>
      <c r="AC105" s="409"/>
      <c r="AD105" s="410"/>
      <c r="AE105" s="360"/>
      <c r="AF105" s="360"/>
      <c r="AG105" s="360"/>
      <c r="AH105" s="360"/>
      <c r="AI105" s="360"/>
      <c r="AJ105" s="360"/>
      <c r="AK105" s="360"/>
      <c r="AL105" s="360"/>
      <c r="AM105" s="360"/>
      <c r="AN105" s="360"/>
      <c r="AO105" s="360"/>
      <c r="AP105" s="360"/>
      <c r="AQ105" s="366"/>
      <c r="AR105" s="367"/>
      <c r="AS105" s="367"/>
      <c r="AT105" s="368"/>
      <c r="AU105" s="816"/>
      <c r="AV105" s="817"/>
      <c r="AW105" s="817"/>
      <c r="AX105" s="818"/>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62" t="s">
        <v>494</v>
      </c>
      <c r="AR106" s="363"/>
      <c r="AS106" s="363"/>
      <c r="AT106" s="364"/>
      <c r="AU106" s="362" t="s">
        <v>541</v>
      </c>
      <c r="AV106" s="363"/>
      <c r="AW106" s="363"/>
      <c r="AX106" s="365"/>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8"/>
      <c r="AC108" s="409"/>
      <c r="AD108" s="410"/>
      <c r="AE108" s="360"/>
      <c r="AF108" s="360"/>
      <c r="AG108" s="360"/>
      <c r="AH108" s="360"/>
      <c r="AI108" s="360"/>
      <c r="AJ108" s="360"/>
      <c r="AK108" s="360"/>
      <c r="AL108" s="360"/>
      <c r="AM108" s="360"/>
      <c r="AN108" s="360"/>
      <c r="AO108" s="360"/>
      <c r="AP108" s="360"/>
      <c r="AQ108" s="366">
        <v>19</v>
      </c>
      <c r="AR108" s="367"/>
      <c r="AS108" s="367"/>
      <c r="AT108" s="368"/>
      <c r="AU108" s="816"/>
      <c r="AV108" s="817"/>
      <c r="AW108" s="817"/>
      <c r="AX108" s="818"/>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62" t="s">
        <v>494</v>
      </c>
      <c r="AR109" s="363"/>
      <c r="AS109" s="363"/>
      <c r="AT109" s="364"/>
      <c r="AU109" s="362" t="s">
        <v>541</v>
      </c>
      <c r="AV109" s="363"/>
      <c r="AW109" s="363"/>
      <c r="AX109" s="365"/>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8"/>
      <c r="AC111" s="409"/>
      <c r="AD111" s="410"/>
      <c r="AE111" s="360"/>
      <c r="AF111" s="360"/>
      <c r="AG111" s="360"/>
      <c r="AH111" s="360"/>
      <c r="AI111" s="360"/>
      <c r="AJ111" s="360"/>
      <c r="AK111" s="360"/>
      <c r="AL111" s="360"/>
      <c r="AM111" s="360"/>
      <c r="AN111" s="360"/>
      <c r="AO111" s="360"/>
      <c r="AP111" s="360"/>
      <c r="AQ111" s="366"/>
      <c r="AR111" s="367"/>
      <c r="AS111" s="367"/>
      <c r="AT111" s="368"/>
      <c r="AU111" s="816"/>
      <c r="AV111" s="817"/>
      <c r="AW111" s="817"/>
      <c r="AX111" s="818"/>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62" t="s">
        <v>494</v>
      </c>
      <c r="AR112" s="363"/>
      <c r="AS112" s="363"/>
      <c r="AT112" s="364"/>
      <c r="AU112" s="362" t="s">
        <v>541</v>
      </c>
      <c r="AV112" s="363"/>
      <c r="AW112" s="363"/>
      <c r="AX112" s="365"/>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7" t="s">
        <v>542</v>
      </c>
      <c r="AR115" s="338"/>
      <c r="AS115" s="338"/>
      <c r="AT115" s="338"/>
      <c r="AU115" s="338"/>
      <c r="AV115" s="338"/>
      <c r="AW115" s="338"/>
      <c r="AX115" s="339"/>
    </row>
    <row r="116" spans="1:50" ht="23.25" customHeight="1" x14ac:dyDescent="0.15">
      <c r="A116" s="290"/>
      <c r="B116" s="291"/>
      <c r="C116" s="291"/>
      <c r="D116" s="291"/>
      <c r="E116" s="291"/>
      <c r="F116" s="292"/>
      <c r="G116" s="353" t="s">
        <v>634</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8" t="s">
        <v>568</v>
      </c>
      <c r="AC116" s="299"/>
      <c r="AD116" s="300"/>
      <c r="AE116" s="360">
        <v>5.3</v>
      </c>
      <c r="AF116" s="360"/>
      <c r="AG116" s="360"/>
      <c r="AH116" s="360"/>
      <c r="AI116" s="360">
        <v>6.3</v>
      </c>
      <c r="AJ116" s="360"/>
      <c r="AK116" s="360"/>
      <c r="AL116" s="360"/>
      <c r="AM116" s="360">
        <f>115/19</f>
        <v>6.0526315789473681</v>
      </c>
      <c r="AN116" s="360"/>
      <c r="AO116" s="360"/>
      <c r="AP116" s="360"/>
      <c r="AQ116" s="366">
        <v>6.1</v>
      </c>
      <c r="AR116" s="367"/>
      <c r="AS116" s="367"/>
      <c r="AT116" s="367"/>
      <c r="AU116" s="367"/>
      <c r="AV116" s="367"/>
      <c r="AW116" s="367"/>
      <c r="AX116" s="369"/>
    </row>
    <row r="117" spans="1:50" ht="46.5" customHeight="1" thickBot="1" x14ac:dyDescent="0.2">
      <c r="A117" s="293"/>
      <c r="B117" s="294"/>
      <c r="C117" s="294"/>
      <c r="D117" s="294"/>
      <c r="E117" s="294"/>
      <c r="F117" s="295"/>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570</v>
      </c>
      <c r="AC117" s="344"/>
      <c r="AD117" s="345"/>
      <c r="AE117" s="304" t="s">
        <v>623</v>
      </c>
      <c r="AF117" s="304"/>
      <c r="AG117" s="304"/>
      <c r="AH117" s="304"/>
      <c r="AI117" s="304" t="s">
        <v>635</v>
      </c>
      <c r="AJ117" s="304"/>
      <c r="AK117" s="304"/>
      <c r="AL117" s="304"/>
      <c r="AM117" s="304" t="s">
        <v>624</v>
      </c>
      <c r="AN117" s="304"/>
      <c r="AO117" s="304"/>
      <c r="AP117" s="304"/>
      <c r="AQ117" s="304" t="s">
        <v>641</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7" t="s">
        <v>542</v>
      </c>
      <c r="AR118" s="338"/>
      <c r="AS118" s="338"/>
      <c r="AT118" s="338"/>
      <c r="AU118" s="338"/>
      <c r="AV118" s="338"/>
      <c r="AW118" s="338"/>
      <c r="AX118" s="339"/>
    </row>
    <row r="119" spans="1:50" ht="23.25" hidden="1" customHeight="1" x14ac:dyDescent="0.15">
      <c r="A119" s="290"/>
      <c r="B119" s="291"/>
      <c r="C119" s="291"/>
      <c r="D119" s="291"/>
      <c r="E119" s="291"/>
      <c r="F119" s="292"/>
      <c r="G119" s="353" t="s">
        <v>503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8"/>
      <c r="AC119" s="299"/>
      <c r="AD119" s="300"/>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3"/>
      <c r="B120" s="294"/>
      <c r="C120" s="294"/>
      <c r="D120" s="294"/>
      <c r="E120" s="294"/>
      <c r="F120" s="295"/>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502</v>
      </c>
      <c r="AC120" s="344"/>
      <c r="AD120" s="345"/>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7" t="s">
        <v>542</v>
      </c>
      <c r="AR121" s="338"/>
      <c r="AS121" s="338"/>
      <c r="AT121" s="338"/>
      <c r="AU121" s="338"/>
      <c r="AV121" s="338"/>
      <c r="AW121" s="338"/>
      <c r="AX121" s="339"/>
    </row>
    <row r="122" spans="1:50" ht="23.25" hidden="1" customHeight="1" x14ac:dyDescent="0.15">
      <c r="A122" s="290"/>
      <c r="B122" s="291"/>
      <c r="C122" s="291"/>
      <c r="D122" s="291"/>
      <c r="E122" s="291"/>
      <c r="F122" s="292"/>
      <c r="G122" s="353" t="s">
        <v>504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8"/>
      <c r="AC122" s="299"/>
      <c r="AD122" s="300"/>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3"/>
      <c r="B123" s="294"/>
      <c r="C123" s="294"/>
      <c r="D123" s="294"/>
      <c r="E123" s="294"/>
      <c r="F123" s="295"/>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505</v>
      </c>
      <c r="AC123" s="344"/>
      <c r="AD123" s="345"/>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7" t="s">
        <v>542</v>
      </c>
      <c r="AR124" s="338"/>
      <c r="AS124" s="338"/>
      <c r="AT124" s="338"/>
      <c r="AU124" s="338"/>
      <c r="AV124" s="338"/>
      <c r="AW124" s="338"/>
      <c r="AX124" s="339"/>
    </row>
    <row r="125" spans="1:50" ht="23.25" hidden="1" customHeight="1" x14ac:dyDescent="0.15">
      <c r="A125" s="290"/>
      <c r="B125" s="291"/>
      <c r="C125" s="291"/>
      <c r="D125" s="291"/>
      <c r="E125" s="291"/>
      <c r="F125" s="292"/>
      <c r="G125" s="353" t="s">
        <v>504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8"/>
      <c r="AC125" s="299"/>
      <c r="AD125" s="300"/>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3"/>
      <c r="B126" s="294"/>
      <c r="C126" s="294"/>
      <c r="D126" s="294"/>
      <c r="E126" s="294"/>
      <c r="F126" s="295"/>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502</v>
      </c>
      <c r="AC126" s="344"/>
      <c r="AD126" s="345"/>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1" t="s">
        <v>357</v>
      </c>
      <c r="AF127" s="296"/>
      <c r="AG127" s="296"/>
      <c r="AH127" s="297"/>
      <c r="AI127" s="301" t="s">
        <v>363</v>
      </c>
      <c r="AJ127" s="296"/>
      <c r="AK127" s="296"/>
      <c r="AL127" s="297"/>
      <c r="AM127" s="301" t="s">
        <v>472</v>
      </c>
      <c r="AN127" s="296"/>
      <c r="AO127" s="296"/>
      <c r="AP127" s="297"/>
      <c r="AQ127" s="337" t="s">
        <v>542</v>
      </c>
      <c r="AR127" s="338"/>
      <c r="AS127" s="338"/>
      <c r="AT127" s="338"/>
      <c r="AU127" s="338"/>
      <c r="AV127" s="338"/>
      <c r="AW127" s="338"/>
      <c r="AX127" s="339"/>
    </row>
    <row r="128" spans="1:50" ht="23.25" hidden="1" customHeight="1" x14ac:dyDescent="0.15">
      <c r="A128" s="290"/>
      <c r="B128" s="291"/>
      <c r="C128" s="291"/>
      <c r="D128" s="291"/>
      <c r="E128" s="291"/>
      <c r="F128" s="292"/>
      <c r="G128" s="353" t="s">
        <v>504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8"/>
      <c r="AC128" s="299"/>
      <c r="AD128" s="30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3"/>
      <c r="B129" s="294"/>
      <c r="C129" s="294"/>
      <c r="D129" s="294"/>
      <c r="E129" s="294"/>
      <c r="F129" s="295"/>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502</v>
      </c>
      <c r="AC129" s="344"/>
      <c r="AD129" s="345"/>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5" t="s">
        <v>369</v>
      </c>
      <c r="B130" s="993"/>
      <c r="C130" s="992" t="s">
        <v>366</v>
      </c>
      <c r="D130" s="993"/>
      <c r="E130" s="306" t="s">
        <v>399</v>
      </c>
      <c r="F130" s="307"/>
      <c r="G130" s="308" t="s">
        <v>648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6"/>
      <c r="B131" s="250"/>
      <c r="C131" s="249"/>
      <c r="D131" s="250"/>
      <c r="E131" s="236" t="s">
        <v>398</v>
      </c>
      <c r="F131" s="237"/>
      <c r="G131" s="233" t="s">
        <v>647</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6"/>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6"/>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559</v>
      </c>
      <c r="AR133" s="269"/>
      <c r="AS133" s="134" t="s">
        <v>356</v>
      </c>
      <c r="AT133" s="169"/>
      <c r="AU133" s="133"/>
      <c r="AV133" s="133"/>
      <c r="AW133" s="134" t="s">
        <v>300</v>
      </c>
      <c r="AX133" s="135"/>
    </row>
    <row r="134" spans="1:50" ht="39.75" customHeight="1" x14ac:dyDescent="0.15">
      <c r="A134" s="996"/>
      <c r="B134" s="250"/>
      <c r="C134" s="249"/>
      <c r="D134" s="250"/>
      <c r="E134" s="249"/>
      <c r="F134" s="312"/>
      <c r="G134" s="228" t="s">
        <v>559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559</v>
      </c>
      <c r="AC134" s="219"/>
      <c r="AD134" s="219"/>
      <c r="AE134" s="264" t="s">
        <v>571</v>
      </c>
      <c r="AF134" s="101"/>
      <c r="AG134" s="101"/>
      <c r="AH134" s="101"/>
      <c r="AI134" s="264" t="s">
        <v>572</v>
      </c>
      <c r="AJ134" s="101"/>
      <c r="AK134" s="101"/>
      <c r="AL134" s="101"/>
      <c r="AM134" s="264" t="s">
        <v>572</v>
      </c>
      <c r="AN134" s="101"/>
      <c r="AO134" s="101"/>
      <c r="AP134" s="101"/>
      <c r="AQ134" s="264" t="s">
        <v>572</v>
      </c>
      <c r="AR134" s="101"/>
      <c r="AS134" s="101"/>
      <c r="AT134" s="101"/>
      <c r="AU134" s="264"/>
      <c r="AV134" s="101"/>
      <c r="AW134" s="101"/>
      <c r="AX134" s="220"/>
    </row>
    <row r="135" spans="1:50" ht="39.75" customHeight="1" x14ac:dyDescent="0.15">
      <c r="A135" s="996"/>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559</v>
      </c>
      <c r="AC135" s="130"/>
      <c r="AD135" s="130"/>
      <c r="AE135" s="264" t="s">
        <v>572</v>
      </c>
      <c r="AF135" s="101"/>
      <c r="AG135" s="101"/>
      <c r="AH135" s="101"/>
      <c r="AI135" s="264" t="s">
        <v>572</v>
      </c>
      <c r="AJ135" s="101"/>
      <c r="AK135" s="101"/>
      <c r="AL135" s="101"/>
      <c r="AM135" s="264" t="s">
        <v>572</v>
      </c>
      <c r="AN135" s="101"/>
      <c r="AO135" s="101"/>
      <c r="AP135" s="101"/>
      <c r="AQ135" s="264" t="s">
        <v>573</v>
      </c>
      <c r="AR135" s="101"/>
      <c r="AS135" s="101"/>
      <c r="AT135" s="101"/>
      <c r="AU135" s="264"/>
      <c r="AV135" s="101"/>
      <c r="AW135" s="101"/>
      <c r="AX135" s="220"/>
    </row>
    <row r="136" spans="1:50" ht="18.75" hidden="1" customHeight="1" x14ac:dyDescent="0.15">
      <c r="A136" s="996"/>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6"/>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6"/>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6"/>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6"/>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6"/>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6"/>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6"/>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6"/>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6"/>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6"/>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6"/>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6"/>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6"/>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6"/>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6"/>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6"/>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6"/>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6"/>
      <c r="B154" s="250"/>
      <c r="C154" s="249"/>
      <c r="D154" s="250"/>
      <c r="E154" s="249"/>
      <c r="F154" s="312"/>
      <c r="G154" s="228" t="s">
        <v>594</v>
      </c>
      <c r="H154" s="158"/>
      <c r="I154" s="158"/>
      <c r="J154" s="158"/>
      <c r="K154" s="158"/>
      <c r="L154" s="158"/>
      <c r="M154" s="158"/>
      <c r="N154" s="158"/>
      <c r="O154" s="158"/>
      <c r="P154" s="229"/>
      <c r="Q154" s="157" t="s">
        <v>595</v>
      </c>
      <c r="R154" s="158"/>
      <c r="S154" s="158"/>
      <c r="T154" s="158"/>
      <c r="U154" s="158"/>
      <c r="V154" s="158"/>
      <c r="W154" s="158"/>
      <c r="X154" s="158"/>
      <c r="Y154" s="158"/>
      <c r="Z154" s="158"/>
      <c r="AA154" s="925"/>
      <c r="AB154" s="253" t="s">
        <v>594</v>
      </c>
      <c r="AC154" s="254"/>
      <c r="AD154" s="254"/>
      <c r="AE154" s="259" t="s">
        <v>595</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6"/>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6"/>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6"/>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6"/>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6"/>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6"/>
      <c r="AB157" s="255"/>
      <c r="AC157" s="256"/>
      <c r="AD157" s="256"/>
      <c r="AE157" s="157" t="s">
        <v>595</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6"/>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7"/>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6"/>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6"/>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6"/>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5"/>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6"/>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6"/>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6"/>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6"/>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6"/>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6"/>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6"/>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7"/>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6"/>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6"/>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6"/>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5"/>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6"/>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6"/>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6"/>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6"/>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6"/>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6"/>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6"/>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7"/>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6"/>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6"/>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6"/>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5"/>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6"/>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6"/>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6"/>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6"/>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6"/>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6"/>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6"/>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7"/>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6"/>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6"/>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6"/>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5"/>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6"/>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6"/>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6"/>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6"/>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6"/>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6"/>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6"/>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7"/>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6"/>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6"/>
      <c r="B188" s="250"/>
      <c r="C188" s="249"/>
      <c r="D188" s="250"/>
      <c r="E188" s="157" t="s">
        <v>574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6"/>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6"/>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6"/>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6"/>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6"/>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6"/>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6"/>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6"/>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6"/>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6"/>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6"/>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6"/>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6"/>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6"/>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6"/>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6"/>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6"/>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6"/>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6"/>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6"/>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6"/>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6"/>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6"/>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6"/>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6"/>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6"/>
      <c r="B214" s="250"/>
      <c r="C214" s="249"/>
      <c r="D214" s="250"/>
      <c r="E214" s="249"/>
      <c r="F214" s="312"/>
      <c r="G214" s="228"/>
      <c r="H214" s="158"/>
      <c r="I214" s="158"/>
      <c r="J214" s="158"/>
      <c r="K214" s="158"/>
      <c r="L214" s="158"/>
      <c r="M214" s="158"/>
      <c r="N214" s="158"/>
      <c r="O214" s="158"/>
      <c r="P214" s="229"/>
      <c r="Q214" s="983"/>
      <c r="R214" s="984"/>
      <c r="S214" s="984"/>
      <c r="T214" s="984"/>
      <c r="U214" s="984"/>
      <c r="V214" s="984"/>
      <c r="W214" s="984"/>
      <c r="X214" s="984"/>
      <c r="Y214" s="984"/>
      <c r="Z214" s="984"/>
      <c r="AA214" s="985"/>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6"/>
      <c r="B215" s="250"/>
      <c r="C215" s="249"/>
      <c r="D215" s="250"/>
      <c r="E215" s="249"/>
      <c r="F215" s="312"/>
      <c r="G215" s="230"/>
      <c r="H215" s="231"/>
      <c r="I215" s="231"/>
      <c r="J215" s="231"/>
      <c r="K215" s="231"/>
      <c r="L215" s="231"/>
      <c r="M215" s="231"/>
      <c r="N215" s="231"/>
      <c r="O215" s="231"/>
      <c r="P215" s="232"/>
      <c r="Q215" s="986"/>
      <c r="R215" s="987"/>
      <c r="S215" s="987"/>
      <c r="T215" s="987"/>
      <c r="U215" s="987"/>
      <c r="V215" s="987"/>
      <c r="W215" s="987"/>
      <c r="X215" s="987"/>
      <c r="Y215" s="987"/>
      <c r="Z215" s="987"/>
      <c r="AA215" s="988"/>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6"/>
      <c r="B216" s="250"/>
      <c r="C216" s="249"/>
      <c r="D216" s="250"/>
      <c r="E216" s="249"/>
      <c r="F216" s="312"/>
      <c r="G216" s="230"/>
      <c r="H216" s="231"/>
      <c r="I216" s="231"/>
      <c r="J216" s="231"/>
      <c r="K216" s="231"/>
      <c r="L216" s="231"/>
      <c r="M216" s="231"/>
      <c r="N216" s="231"/>
      <c r="O216" s="231"/>
      <c r="P216" s="232"/>
      <c r="Q216" s="986"/>
      <c r="R216" s="987"/>
      <c r="S216" s="987"/>
      <c r="T216" s="987"/>
      <c r="U216" s="987"/>
      <c r="V216" s="987"/>
      <c r="W216" s="987"/>
      <c r="X216" s="987"/>
      <c r="Y216" s="987"/>
      <c r="Z216" s="987"/>
      <c r="AA216" s="988"/>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6"/>
      <c r="B217" s="250"/>
      <c r="C217" s="249"/>
      <c r="D217" s="250"/>
      <c r="E217" s="249"/>
      <c r="F217" s="312"/>
      <c r="G217" s="230"/>
      <c r="H217" s="231"/>
      <c r="I217" s="231"/>
      <c r="J217" s="231"/>
      <c r="K217" s="231"/>
      <c r="L217" s="231"/>
      <c r="M217" s="231"/>
      <c r="N217" s="231"/>
      <c r="O217" s="231"/>
      <c r="P217" s="232"/>
      <c r="Q217" s="986"/>
      <c r="R217" s="987"/>
      <c r="S217" s="987"/>
      <c r="T217" s="987"/>
      <c r="U217" s="987"/>
      <c r="V217" s="987"/>
      <c r="W217" s="987"/>
      <c r="X217" s="987"/>
      <c r="Y217" s="987"/>
      <c r="Z217" s="987"/>
      <c r="AA217" s="988"/>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6"/>
      <c r="B218" s="250"/>
      <c r="C218" s="249"/>
      <c r="D218" s="250"/>
      <c r="E218" s="249"/>
      <c r="F218" s="312"/>
      <c r="G218" s="233"/>
      <c r="H218" s="161"/>
      <c r="I218" s="161"/>
      <c r="J218" s="161"/>
      <c r="K218" s="161"/>
      <c r="L218" s="161"/>
      <c r="M218" s="161"/>
      <c r="N218" s="161"/>
      <c r="O218" s="161"/>
      <c r="P218" s="234"/>
      <c r="Q218" s="989"/>
      <c r="R218" s="990"/>
      <c r="S218" s="990"/>
      <c r="T218" s="990"/>
      <c r="U218" s="990"/>
      <c r="V218" s="990"/>
      <c r="W218" s="990"/>
      <c r="X218" s="990"/>
      <c r="Y218" s="990"/>
      <c r="Z218" s="990"/>
      <c r="AA218" s="991"/>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6"/>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6"/>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6"/>
      <c r="B221" s="250"/>
      <c r="C221" s="249"/>
      <c r="D221" s="250"/>
      <c r="E221" s="249"/>
      <c r="F221" s="312"/>
      <c r="G221" s="228"/>
      <c r="H221" s="158"/>
      <c r="I221" s="158"/>
      <c r="J221" s="158"/>
      <c r="K221" s="158"/>
      <c r="L221" s="158"/>
      <c r="M221" s="158"/>
      <c r="N221" s="158"/>
      <c r="O221" s="158"/>
      <c r="P221" s="229"/>
      <c r="Q221" s="983"/>
      <c r="R221" s="984"/>
      <c r="S221" s="984"/>
      <c r="T221" s="984"/>
      <c r="U221" s="984"/>
      <c r="V221" s="984"/>
      <c r="W221" s="984"/>
      <c r="X221" s="984"/>
      <c r="Y221" s="984"/>
      <c r="Z221" s="984"/>
      <c r="AA221" s="985"/>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6"/>
      <c r="B222" s="250"/>
      <c r="C222" s="249"/>
      <c r="D222" s="250"/>
      <c r="E222" s="249"/>
      <c r="F222" s="312"/>
      <c r="G222" s="230"/>
      <c r="H222" s="231"/>
      <c r="I222" s="231"/>
      <c r="J222" s="231"/>
      <c r="K222" s="231"/>
      <c r="L222" s="231"/>
      <c r="M222" s="231"/>
      <c r="N222" s="231"/>
      <c r="O222" s="231"/>
      <c r="P222" s="232"/>
      <c r="Q222" s="986"/>
      <c r="R222" s="987"/>
      <c r="S222" s="987"/>
      <c r="T222" s="987"/>
      <c r="U222" s="987"/>
      <c r="V222" s="987"/>
      <c r="W222" s="987"/>
      <c r="X222" s="987"/>
      <c r="Y222" s="987"/>
      <c r="Z222" s="987"/>
      <c r="AA222" s="988"/>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6"/>
      <c r="B223" s="250"/>
      <c r="C223" s="249"/>
      <c r="D223" s="250"/>
      <c r="E223" s="249"/>
      <c r="F223" s="312"/>
      <c r="G223" s="230"/>
      <c r="H223" s="231"/>
      <c r="I223" s="231"/>
      <c r="J223" s="231"/>
      <c r="K223" s="231"/>
      <c r="L223" s="231"/>
      <c r="M223" s="231"/>
      <c r="N223" s="231"/>
      <c r="O223" s="231"/>
      <c r="P223" s="232"/>
      <c r="Q223" s="986"/>
      <c r="R223" s="987"/>
      <c r="S223" s="987"/>
      <c r="T223" s="987"/>
      <c r="U223" s="987"/>
      <c r="V223" s="987"/>
      <c r="W223" s="987"/>
      <c r="X223" s="987"/>
      <c r="Y223" s="987"/>
      <c r="Z223" s="987"/>
      <c r="AA223" s="988"/>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6"/>
      <c r="B224" s="250"/>
      <c r="C224" s="249"/>
      <c r="D224" s="250"/>
      <c r="E224" s="249"/>
      <c r="F224" s="312"/>
      <c r="G224" s="230"/>
      <c r="H224" s="231"/>
      <c r="I224" s="231"/>
      <c r="J224" s="231"/>
      <c r="K224" s="231"/>
      <c r="L224" s="231"/>
      <c r="M224" s="231"/>
      <c r="N224" s="231"/>
      <c r="O224" s="231"/>
      <c r="P224" s="232"/>
      <c r="Q224" s="986"/>
      <c r="R224" s="987"/>
      <c r="S224" s="987"/>
      <c r="T224" s="987"/>
      <c r="U224" s="987"/>
      <c r="V224" s="987"/>
      <c r="W224" s="987"/>
      <c r="X224" s="987"/>
      <c r="Y224" s="987"/>
      <c r="Z224" s="987"/>
      <c r="AA224" s="988"/>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6"/>
      <c r="B225" s="250"/>
      <c r="C225" s="249"/>
      <c r="D225" s="250"/>
      <c r="E225" s="249"/>
      <c r="F225" s="312"/>
      <c r="G225" s="233"/>
      <c r="H225" s="161"/>
      <c r="I225" s="161"/>
      <c r="J225" s="161"/>
      <c r="K225" s="161"/>
      <c r="L225" s="161"/>
      <c r="M225" s="161"/>
      <c r="N225" s="161"/>
      <c r="O225" s="161"/>
      <c r="P225" s="234"/>
      <c r="Q225" s="989"/>
      <c r="R225" s="990"/>
      <c r="S225" s="990"/>
      <c r="T225" s="990"/>
      <c r="U225" s="990"/>
      <c r="V225" s="990"/>
      <c r="W225" s="990"/>
      <c r="X225" s="990"/>
      <c r="Y225" s="990"/>
      <c r="Z225" s="990"/>
      <c r="AA225" s="991"/>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6"/>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6"/>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6"/>
      <c r="B228" s="250"/>
      <c r="C228" s="249"/>
      <c r="D228" s="250"/>
      <c r="E228" s="249"/>
      <c r="F228" s="312"/>
      <c r="G228" s="228"/>
      <c r="H228" s="158"/>
      <c r="I228" s="158"/>
      <c r="J228" s="158"/>
      <c r="K228" s="158"/>
      <c r="L228" s="158"/>
      <c r="M228" s="158"/>
      <c r="N228" s="158"/>
      <c r="O228" s="158"/>
      <c r="P228" s="229"/>
      <c r="Q228" s="983"/>
      <c r="R228" s="984"/>
      <c r="S228" s="984"/>
      <c r="T228" s="984"/>
      <c r="U228" s="984"/>
      <c r="V228" s="984"/>
      <c r="W228" s="984"/>
      <c r="X228" s="984"/>
      <c r="Y228" s="984"/>
      <c r="Z228" s="984"/>
      <c r="AA228" s="985"/>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6"/>
      <c r="B229" s="250"/>
      <c r="C229" s="249"/>
      <c r="D229" s="250"/>
      <c r="E229" s="249"/>
      <c r="F229" s="312"/>
      <c r="G229" s="230"/>
      <c r="H229" s="231"/>
      <c r="I229" s="231"/>
      <c r="J229" s="231"/>
      <c r="K229" s="231"/>
      <c r="L229" s="231"/>
      <c r="M229" s="231"/>
      <c r="N229" s="231"/>
      <c r="O229" s="231"/>
      <c r="P229" s="232"/>
      <c r="Q229" s="986"/>
      <c r="R229" s="987"/>
      <c r="S229" s="987"/>
      <c r="T229" s="987"/>
      <c r="U229" s="987"/>
      <c r="V229" s="987"/>
      <c r="W229" s="987"/>
      <c r="X229" s="987"/>
      <c r="Y229" s="987"/>
      <c r="Z229" s="987"/>
      <c r="AA229" s="988"/>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6"/>
      <c r="B230" s="250"/>
      <c r="C230" s="249"/>
      <c r="D230" s="250"/>
      <c r="E230" s="249"/>
      <c r="F230" s="312"/>
      <c r="G230" s="230"/>
      <c r="H230" s="231"/>
      <c r="I230" s="231"/>
      <c r="J230" s="231"/>
      <c r="K230" s="231"/>
      <c r="L230" s="231"/>
      <c r="M230" s="231"/>
      <c r="N230" s="231"/>
      <c r="O230" s="231"/>
      <c r="P230" s="232"/>
      <c r="Q230" s="986"/>
      <c r="R230" s="987"/>
      <c r="S230" s="987"/>
      <c r="T230" s="987"/>
      <c r="U230" s="987"/>
      <c r="V230" s="987"/>
      <c r="W230" s="987"/>
      <c r="X230" s="987"/>
      <c r="Y230" s="987"/>
      <c r="Z230" s="987"/>
      <c r="AA230" s="988"/>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6"/>
      <c r="B231" s="250"/>
      <c r="C231" s="249"/>
      <c r="D231" s="250"/>
      <c r="E231" s="249"/>
      <c r="F231" s="312"/>
      <c r="G231" s="230"/>
      <c r="H231" s="231"/>
      <c r="I231" s="231"/>
      <c r="J231" s="231"/>
      <c r="K231" s="231"/>
      <c r="L231" s="231"/>
      <c r="M231" s="231"/>
      <c r="N231" s="231"/>
      <c r="O231" s="231"/>
      <c r="P231" s="232"/>
      <c r="Q231" s="986"/>
      <c r="R231" s="987"/>
      <c r="S231" s="987"/>
      <c r="T231" s="987"/>
      <c r="U231" s="987"/>
      <c r="V231" s="987"/>
      <c r="W231" s="987"/>
      <c r="X231" s="987"/>
      <c r="Y231" s="987"/>
      <c r="Z231" s="987"/>
      <c r="AA231" s="988"/>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6"/>
      <c r="B232" s="250"/>
      <c r="C232" s="249"/>
      <c r="D232" s="250"/>
      <c r="E232" s="249"/>
      <c r="F232" s="312"/>
      <c r="G232" s="233"/>
      <c r="H232" s="161"/>
      <c r="I232" s="161"/>
      <c r="J232" s="161"/>
      <c r="K232" s="161"/>
      <c r="L232" s="161"/>
      <c r="M232" s="161"/>
      <c r="N232" s="161"/>
      <c r="O232" s="161"/>
      <c r="P232" s="234"/>
      <c r="Q232" s="989"/>
      <c r="R232" s="990"/>
      <c r="S232" s="990"/>
      <c r="T232" s="990"/>
      <c r="U232" s="990"/>
      <c r="V232" s="990"/>
      <c r="W232" s="990"/>
      <c r="X232" s="990"/>
      <c r="Y232" s="990"/>
      <c r="Z232" s="990"/>
      <c r="AA232" s="991"/>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6"/>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6"/>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6"/>
      <c r="B235" s="250"/>
      <c r="C235" s="249"/>
      <c r="D235" s="250"/>
      <c r="E235" s="249"/>
      <c r="F235" s="312"/>
      <c r="G235" s="228"/>
      <c r="H235" s="158"/>
      <c r="I235" s="158"/>
      <c r="J235" s="158"/>
      <c r="K235" s="158"/>
      <c r="L235" s="158"/>
      <c r="M235" s="158"/>
      <c r="N235" s="158"/>
      <c r="O235" s="158"/>
      <c r="P235" s="229"/>
      <c r="Q235" s="983"/>
      <c r="R235" s="984"/>
      <c r="S235" s="984"/>
      <c r="T235" s="984"/>
      <c r="U235" s="984"/>
      <c r="V235" s="984"/>
      <c r="W235" s="984"/>
      <c r="X235" s="984"/>
      <c r="Y235" s="984"/>
      <c r="Z235" s="984"/>
      <c r="AA235" s="985"/>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6"/>
      <c r="B236" s="250"/>
      <c r="C236" s="249"/>
      <c r="D236" s="250"/>
      <c r="E236" s="249"/>
      <c r="F236" s="312"/>
      <c r="G236" s="230"/>
      <c r="H236" s="231"/>
      <c r="I236" s="231"/>
      <c r="J236" s="231"/>
      <c r="K236" s="231"/>
      <c r="L236" s="231"/>
      <c r="M236" s="231"/>
      <c r="N236" s="231"/>
      <c r="O236" s="231"/>
      <c r="P236" s="232"/>
      <c r="Q236" s="986"/>
      <c r="R236" s="987"/>
      <c r="S236" s="987"/>
      <c r="T236" s="987"/>
      <c r="U236" s="987"/>
      <c r="V236" s="987"/>
      <c r="W236" s="987"/>
      <c r="X236" s="987"/>
      <c r="Y236" s="987"/>
      <c r="Z236" s="987"/>
      <c r="AA236" s="988"/>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6"/>
      <c r="B237" s="250"/>
      <c r="C237" s="249"/>
      <c r="D237" s="250"/>
      <c r="E237" s="249"/>
      <c r="F237" s="312"/>
      <c r="G237" s="230"/>
      <c r="H237" s="231"/>
      <c r="I237" s="231"/>
      <c r="J237" s="231"/>
      <c r="K237" s="231"/>
      <c r="L237" s="231"/>
      <c r="M237" s="231"/>
      <c r="N237" s="231"/>
      <c r="O237" s="231"/>
      <c r="P237" s="232"/>
      <c r="Q237" s="986"/>
      <c r="R237" s="987"/>
      <c r="S237" s="987"/>
      <c r="T237" s="987"/>
      <c r="U237" s="987"/>
      <c r="V237" s="987"/>
      <c r="W237" s="987"/>
      <c r="X237" s="987"/>
      <c r="Y237" s="987"/>
      <c r="Z237" s="987"/>
      <c r="AA237" s="988"/>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6"/>
      <c r="B238" s="250"/>
      <c r="C238" s="249"/>
      <c r="D238" s="250"/>
      <c r="E238" s="249"/>
      <c r="F238" s="312"/>
      <c r="G238" s="230"/>
      <c r="H238" s="231"/>
      <c r="I238" s="231"/>
      <c r="J238" s="231"/>
      <c r="K238" s="231"/>
      <c r="L238" s="231"/>
      <c r="M238" s="231"/>
      <c r="N238" s="231"/>
      <c r="O238" s="231"/>
      <c r="P238" s="232"/>
      <c r="Q238" s="986"/>
      <c r="R238" s="987"/>
      <c r="S238" s="987"/>
      <c r="T238" s="987"/>
      <c r="U238" s="987"/>
      <c r="V238" s="987"/>
      <c r="W238" s="987"/>
      <c r="X238" s="987"/>
      <c r="Y238" s="987"/>
      <c r="Z238" s="987"/>
      <c r="AA238" s="988"/>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6"/>
      <c r="B239" s="250"/>
      <c r="C239" s="249"/>
      <c r="D239" s="250"/>
      <c r="E239" s="249"/>
      <c r="F239" s="312"/>
      <c r="G239" s="233"/>
      <c r="H239" s="161"/>
      <c r="I239" s="161"/>
      <c r="J239" s="161"/>
      <c r="K239" s="161"/>
      <c r="L239" s="161"/>
      <c r="M239" s="161"/>
      <c r="N239" s="161"/>
      <c r="O239" s="161"/>
      <c r="P239" s="234"/>
      <c r="Q239" s="989"/>
      <c r="R239" s="990"/>
      <c r="S239" s="990"/>
      <c r="T239" s="990"/>
      <c r="U239" s="990"/>
      <c r="V239" s="990"/>
      <c r="W239" s="990"/>
      <c r="X239" s="990"/>
      <c r="Y239" s="990"/>
      <c r="Z239" s="990"/>
      <c r="AA239" s="991"/>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6"/>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6"/>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6"/>
      <c r="B242" s="250"/>
      <c r="C242" s="249"/>
      <c r="D242" s="250"/>
      <c r="E242" s="249"/>
      <c r="F242" s="312"/>
      <c r="G242" s="228"/>
      <c r="H242" s="158"/>
      <c r="I242" s="158"/>
      <c r="J242" s="158"/>
      <c r="K242" s="158"/>
      <c r="L242" s="158"/>
      <c r="M242" s="158"/>
      <c r="N242" s="158"/>
      <c r="O242" s="158"/>
      <c r="P242" s="229"/>
      <c r="Q242" s="983"/>
      <c r="R242" s="984"/>
      <c r="S242" s="984"/>
      <c r="T242" s="984"/>
      <c r="U242" s="984"/>
      <c r="V242" s="984"/>
      <c r="W242" s="984"/>
      <c r="X242" s="984"/>
      <c r="Y242" s="984"/>
      <c r="Z242" s="984"/>
      <c r="AA242" s="985"/>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6"/>
      <c r="B243" s="250"/>
      <c r="C243" s="249"/>
      <c r="D243" s="250"/>
      <c r="E243" s="249"/>
      <c r="F243" s="312"/>
      <c r="G243" s="230"/>
      <c r="H243" s="231"/>
      <c r="I243" s="231"/>
      <c r="J243" s="231"/>
      <c r="K243" s="231"/>
      <c r="L243" s="231"/>
      <c r="M243" s="231"/>
      <c r="N243" s="231"/>
      <c r="O243" s="231"/>
      <c r="P243" s="232"/>
      <c r="Q243" s="986"/>
      <c r="R243" s="987"/>
      <c r="S243" s="987"/>
      <c r="T243" s="987"/>
      <c r="U243" s="987"/>
      <c r="V243" s="987"/>
      <c r="W243" s="987"/>
      <c r="X243" s="987"/>
      <c r="Y243" s="987"/>
      <c r="Z243" s="987"/>
      <c r="AA243" s="988"/>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6"/>
      <c r="B244" s="250"/>
      <c r="C244" s="249"/>
      <c r="D244" s="250"/>
      <c r="E244" s="249"/>
      <c r="F244" s="312"/>
      <c r="G244" s="230"/>
      <c r="H244" s="231"/>
      <c r="I244" s="231"/>
      <c r="J244" s="231"/>
      <c r="K244" s="231"/>
      <c r="L244" s="231"/>
      <c r="M244" s="231"/>
      <c r="N244" s="231"/>
      <c r="O244" s="231"/>
      <c r="P244" s="232"/>
      <c r="Q244" s="986"/>
      <c r="R244" s="987"/>
      <c r="S244" s="987"/>
      <c r="T244" s="987"/>
      <c r="U244" s="987"/>
      <c r="V244" s="987"/>
      <c r="W244" s="987"/>
      <c r="X244" s="987"/>
      <c r="Y244" s="987"/>
      <c r="Z244" s="987"/>
      <c r="AA244" s="988"/>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6"/>
      <c r="B245" s="250"/>
      <c r="C245" s="249"/>
      <c r="D245" s="250"/>
      <c r="E245" s="249"/>
      <c r="F245" s="312"/>
      <c r="G245" s="230"/>
      <c r="H245" s="231"/>
      <c r="I245" s="231"/>
      <c r="J245" s="231"/>
      <c r="K245" s="231"/>
      <c r="L245" s="231"/>
      <c r="M245" s="231"/>
      <c r="N245" s="231"/>
      <c r="O245" s="231"/>
      <c r="P245" s="232"/>
      <c r="Q245" s="986"/>
      <c r="R245" s="987"/>
      <c r="S245" s="987"/>
      <c r="T245" s="987"/>
      <c r="U245" s="987"/>
      <c r="V245" s="987"/>
      <c r="W245" s="987"/>
      <c r="X245" s="987"/>
      <c r="Y245" s="987"/>
      <c r="Z245" s="987"/>
      <c r="AA245" s="988"/>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6"/>
      <c r="B246" s="250"/>
      <c r="C246" s="249"/>
      <c r="D246" s="250"/>
      <c r="E246" s="313"/>
      <c r="F246" s="314"/>
      <c r="G246" s="233"/>
      <c r="H246" s="161"/>
      <c r="I246" s="161"/>
      <c r="J246" s="161"/>
      <c r="K246" s="161"/>
      <c r="L246" s="161"/>
      <c r="M246" s="161"/>
      <c r="N246" s="161"/>
      <c r="O246" s="161"/>
      <c r="P246" s="234"/>
      <c r="Q246" s="989"/>
      <c r="R246" s="990"/>
      <c r="S246" s="990"/>
      <c r="T246" s="990"/>
      <c r="U246" s="990"/>
      <c r="V246" s="990"/>
      <c r="W246" s="990"/>
      <c r="X246" s="990"/>
      <c r="Y246" s="990"/>
      <c r="Z246" s="990"/>
      <c r="AA246" s="991"/>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6"/>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6"/>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6"/>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6"/>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6"/>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6"/>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6"/>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6"/>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6"/>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6"/>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6"/>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6"/>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6"/>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6"/>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6"/>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6"/>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6"/>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6"/>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6"/>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6"/>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6"/>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6"/>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6"/>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6"/>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6"/>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6"/>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6"/>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6"/>
      <c r="B274" s="250"/>
      <c r="C274" s="249"/>
      <c r="D274" s="250"/>
      <c r="E274" s="249"/>
      <c r="F274" s="312"/>
      <c r="G274" s="228"/>
      <c r="H274" s="158"/>
      <c r="I274" s="158"/>
      <c r="J274" s="158"/>
      <c r="K274" s="158"/>
      <c r="L274" s="158"/>
      <c r="M274" s="158"/>
      <c r="N274" s="158"/>
      <c r="O274" s="158"/>
      <c r="P274" s="229"/>
      <c r="Q274" s="983"/>
      <c r="R274" s="984"/>
      <c r="S274" s="984"/>
      <c r="T274" s="984"/>
      <c r="U274" s="984"/>
      <c r="V274" s="984"/>
      <c r="W274" s="984"/>
      <c r="X274" s="984"/>
      <c r="Y274" s="984"/>
      <c r="Z274" s="984"/>
      <c r="AA274" s="985"/>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6"/>
      <c r="B275" s="250"/>
      <c r="C275" s="249"/>
      <c r="D275" s="250"/>
      <c r="E275" s="249"/>
      <c r="F275" s="312"/>
      <c r="G275" s="230"/>
      <c r="H275" s="231"/>
      <c r="I275" s="231"/>
      <c r="J275" s="231"/>
      <c r="K275" s="231"/>
      <c r="L275" s="231"/>
      <c r="M275" s="231"/>
      <c r="N275" s="231"/>
      <c r="O275" s="231"/>
      <c r="P275" s="232"/>
      <c r="Q275" s="986"/>
      <c r="R275" s="987"/>
      <c r="S275" s="987"/>
      <c r="T275" s="987"/>
      <c r="U275" s="987"/>
      <c r="V275" s="987"/>
      <c r="W275" s="987"/>
      <c r="X275" s="987"/>
      <c r="Y275" s="987"/>
      <c r="Z275" s="987"/>
      <c r="AA275" s="988"/>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6"/>
      <c r="B276" s="250"/>
      <c r="C276" s="249"/>
      <c r="D276" s="250"/>
      <c r="E276" s="249"/>
      <c r="F276" s="312"/>
      <c r="G276" s="230"/>
      <c r="H276" s="231"/>
      <c r="I276" s="231"/>
      <c r="J276" s="231"/>
      <c r="K276" s="231"/>
      <c r="L276" s="231"/>
      <c r="M276" s="231"/>
      <c r="N276" s="231"/>
      <c r="O276" s="231"/>
      <c r="P276" s="232"/>
      <c r="Q276" s="986"/>
      <c r="R276" s="987"/>
      <c r="S276" s="987"/>
      <c r="T276" s="987"/>
      <c r="U276" s="987"/>
      <c r="V276" s="987"/>
      <c r="W276" s="987"/>
      <c r="X276" s="987"/>
      <c r="Y276" s="987"/>
      <c r="Z276" s="987"/>
      <c r="AA276" s="988"/>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6"/>
      <c r="B277" s="250"/>
      <c r="C277" s="249"/>
      <c r="D277" s="250"/>
      <c r="E277" s="249"/>
      <c r="F277" s="312"/>
      <c r="G277" s="230"/>
      <c r="H277" s="231"/>
      <c r="I277" s="231"/>
      <c r="J277" s="231"/>
      <c r="K277" s="231"/>
      <c r="L277" s="231"/>
      <c r="M277" s="231"/>
      <c r="N277" s="231"/>
      <c r="O277" s="231"/>
      <c r="P277" s="232"/>
      <c r="Q277" s="986"/>
      <c r="R277" s="987"/>
      <c r="S277" s="987"/>
      <c r="T277" s="987"/>
      <c r="U277" s="987"/>
      <c r="V277" s="987"/>
      <c r="W277" s="987"/>
      <c r="X277" s="987"/>
      <c r="Y277" s="987"/>
      <c r="Z277" s="987"/>
      <c r="AA277" s="988"/>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6"/>
      <c r="B278" s="250"/>
      <c r="C278" s="249"/>
      <c r="D278" s="250"/>
      <c r="E278" s="249"/>
      <c r="F278" s="312"/>
      <c r="G278" s="233"/>
      <c r="H278" s="161"/>
      <c r="I278" s="161"/>
      <c r="J278" s="161"/>
      <c r="K278" s="161"/>
      <c r="L278" s="161"/>
      <c r="M278" s="161"/>
      <c r="N278" s="161"/>
      <c r="O278" s="161"/>
      <c r="P278" s="234"/>
      <c r="Q278" s="989"/>
      <c r="R278" s="990"/>
      <c r="S278" s="990"/>
      <c r="T278" s="990"/>
      <c r="U278" s="990"/>
      <c r="V278" s="990"/>
      <c r="W278" s="990"/>
      <c r="X278" s="990"/>
      <c r="Y278" s="990"/>
      <c r="Z278" s="990"/>
      <c r="AA278" s="991"/>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6"/>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6"/>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6"/>
      <c r="B281" s="250"/>
      <c r="C281" s="249"/>
      <c r="D281" s="250"/>
      <c r="E281" s="249"/>
      <c r="F281" s="312"/>
      <c r="G281" s="228"/>
      <c r="H281" s="158"/>
      <c r="I281" s="158"/>
      <c r="J281" s="158"/>
      <c r="K281" s="158"/>
      <c r="L281" s="158"/>
      <c r="M281" s="158"/>
      <c r="N281" s="158"/>
      <c r="O281" s="158"/>
      <c r="P281" s="229"/>
      <c r="Q281" s="983"/>
      <c r="R281" s="984"/>
      <c r="S281" s="984"/>
      <c r="T281" s="984"/>
      <c r="U281" s="984"/>
      <c r="V281" s="984"/>
      <c r="W281" s="984"/>
      <c r="X281" s="984"/>
      <c r="Y281" s="984"/>
      <c r="Z281" s="984"/>
      <c r="AA281" s="985"/>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6"/>
      <c r="B282" s="250"/>
      <c r="C282" s="249"/>
      <c r="D282" s="250"/>
      <c r="E282" s="249"/>
      <c r="F282" s="312"/>
      <c r="G282" s="230"/>
      <c r="H282" s="231"/>
      <c r="I282" s="231"/>
      <c r="J282" s="231"/>
      <c r="K282" s="231"/>
      <c r="L282" s="231"/>
      <c r="M282" s="231"/>
      <c r="N282" s="231"/>
      <c r="O282" s="231"/>
      <c r="P282" s="232"/>
      <c r="Q282" s="986"/>
      <c r="R282" s="987"/>
      <c r="S282" s="987"/>
      <c r="T282" s="987"/>
      <c r="U282" s="987"/>
      <c r="V282" s="987"/>
      <c r="W282" s="987"/>
      <c r="X282" s="987"/>
      <c r="Y282" s="987"/>
      <c r="Z282" s="987"/>
      <c r="AA282" s="988"/>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6"/>
      <c r="B283" s="250"/>
      <c r="C283" s="249"/>
      <c r="D283" s="250"/>
      <c r="E283" s="249"/>
      <c r="F283" s="312"/>
      <c r="G283" s="230"/>
      <c r="H283" s="231"/>
      <c r="I283" s="231"/>
      <c r="J283" s="231"/>
      <c r="K283" s="231"/>
      <c r="L283" s="231"/>
      <c r="M283" s="231"/>
      <c r="N283" s="231"/>
      <c r="O283" s="231"/>
      <c r="P283" s="232"/>
      <c r="Q283" s="986"/>
      <c r="R283" s="987"/>
      <c r="S283" s="987"/>
      <c r="T283" s="987"/>
      <c r="U283" s="987"/>
      <c r="V283" s="987"/>
      <c r="W283" s="987"/>
      <c r="X283" s="987"/>
      <c r="Y283" s="987"/>
      <c r="Z283" s="987"/>
      <c r="AA283" s="988"/>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6"/>
      <c r="B284" s="250"/>
      <c r="C284" s="249"/>
      <c r="D284" s="250"/>
      <c r="E284" s="249"/>
      <c r="F284" s="312"/>
      <c r="G284" s="230"/>
      <c r="H284" s="231"/>
      <c r="I284" s="231"/>
      <c r="J284" s="231"/>
      <c r="K284" s="231"/>
      <c r="L284" s="231"/>
      <c r="M284" s="231"/>
      <c r="N284" s="231"/>
      <c r="O284" s="231"/>
      <c r="P284" s="232"/>
      <c r="Q284" s="986"/>
      <c r="R284" s="987"/>
      <c r="S284" s="987"/>
      <c r="T284" s="987"/>
      <c r="U284" s="987"/>
      <c r="V284" s="987"/>
      <c r="W284" s="987"/>
      <c r="X284" s="987"/>
      <c r="Y284" s="987"/>
      <c r="Z284" s="987"/>
      <c r="AA284" s="988"/>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6"/>
      <c r="B285" s="250"/>
      <c r="C285" s="249"/>
      <c r="D285" s="250"/>
      <c r="E285" s="249"/>
      <c r="F285" s="312"/>
      <c r="G285" s="233"/>
      <c r="H285" s="161"/>
      <c r="I285" s="161"/>
      <c r="J285" s="161"/>
      <c r="K285" s="161"/>
      <c r="L285" s="161"/>
      <c r="M285" s="161"/>
      <c r="N285" s="161"/>
      <c r="O285" s="161"/>
      <c r="P285" s="234"/>
      <c r="Q285" s="989"/>
      <c r="R285" s="990"/>
      <c r="S285" s="990"/>
      <c r="T285" s="990"/>
      <c r="U285" s="990"/>
      <c r="V285" s="990"/>
      <c r="W285" s="990"/>
      <c r="X285" s="990"/>
      <c r="Y285" s="990"/>
      <c r="Z285" s="990"/>
      <c r="AA285" s="991"/>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6"/>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6"/>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6"/>
      <c r="B288" s="250"/>
      <c r="C288" s="249"/>
      <c r="D288" s="250"/>
      <c r="E288" s="249"/>
      <c r="F288" s="312"/>
      <c r="G288" s="228"/>
      <c r="H288" s="158"/>
      <c r="I288" s="158"/>
      <c r="J288" s="158"/>
      <c r="K288" s="158"/>
      <c r="L288" s="158"/>
      <c r="M288" s="158"/>
      <c r="N288" s="158"/>
      <c r="O288" s="158"/>
      <c r="P288" s="229"/>
      <c r="Q288" s="983"/>
      <c r="R288" s="984"/>
      <c r="S288" s="984"/>
      <c r="T288" s="984"/>
      <c r="U288" s="984"/>
      <c r="V288" s="984"/>
      <c r="W288" s="984"/>
      <c r="X288" s="984"/>
      <c r="Y288" s="984"/>
      <c r="Z288" s="984"/>
      <c r="AA288" s="985"/>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6"/>
      <c r="B289" s="250"/>
      <c r="C289" s="249"/>
      <c r="D289" s="250"/>
      <c r="E289" s="249"/>
      <c r="F289" s="312"/>
      <c r="G289" s="230"/>
      <c r="H289" s="231"/>
      <c r="I289" s="231"/>
      <c r="J289" s="231"/>
      <c r="K289" s="231"/>
      <c r="L289" s="231"/>
      <c r="M289" s="231"/>
      <c r="N289" s="231"/>
      <c r="O289" s="231"/>
      <c r="P289" s="232"/>
      <c r="Q289" s="986"/>
      <c r="R289" s="987"/>
      <c r="S289" s="987"/>
      <c r="T289" s="987"/>
      <c r="U289" s="987"/>
      <c r="V289" s="987"/>
      <c r="W289" s="987"/>
      <c r="X289" s="987"/>
      <c r="Y289" s="987"/>
      <c r="Z289" s="987"/>
      <c r="AA289" s="988"/>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6"/>
      <c r="B290" s="250"/>
      <c r="C290" s="249"/>
      <c r="D290" s="250"/>
      <c r="E290" s="249"/>
      <c r="F290" s="312"/>
      <c r="G290" s="230"/>
      <c r="H290" s="231"/>
      <c r="I290" s="231"/>
      <c r="J290" s="231"/>
      <c r="K290" s="231"/>
      <c r="L290" s="231"/>
      <c r="M290" s="231"/>
      <c r="N290" s="231"/>
      <c r="O290" s="231"/>
      <c r="P290" s="232"/>
      <c r="Q290" s="986"/>
      <c r="R290" s="987"/>
      <c r="S290" s="987"/>
      <c r="T290" s="987"/>
      <c r="U290" s="987"/>
      <c r="V290" s="987"/>
      <c r="W290" s="987"/>
      <c r="X290" s="987"/>
      <c r="Y290" s="987"/>
      <c r="Z290" s="987"/>
      <c r="AA290" s="988"/>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6"/>
      <c r="B291" s="250"/>
      <c r="C291" s="249"/>
      <c r="D291" s="250"/>
      <c r="E291" s="249"/>
      <c r="F291" s="312"/>
      <c r="G291" s="230"/>
      <c r="H291" s="231"/>
      <c r="I291" s="231"/>
      <c r="J291" s="231"/>
      <c r="K291" s="231"/>
      <c r="L291" s="231"/>
      <c r="M291" s="231"/>
      <c r="N291" s="231"/>
      <c r="O291" s="231"/>
      <c r="P291" s="232"/>
      <c r="Q291" s="986"/>
      <c r="R291" s="987"/>
      <c r="S291" s="987"/>
      <c r="T291" s="987"/>
      <c r="U291" s="987"/>
      <c r="V291" s="987"/>
      <c r="W291" s="987"/>
      <c r="X291" s="987"/>
      <c r="Y291" s="987"/>
      <c r="Z291" s="987"/>
      <c r="AA291" s="988"/>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6"/>
      <c r="B292" s="250"/>
      <c r="C292" s="249"/>
      <c r="D292" s="250"/>
      <c r="E292" s="249"/>
      <c r="F292" s="312"/>
      <c r="G292" s="233"/>
      <c r="H292" s="161"/>
      <c r="I292" s="161"/>
      <c r="J292" s="161"/>
      <c r="K292" s="161"/>
      <c r="L292" s="161"/>
      <c r="M292" s="161"/>
      <c r="N292" s="161"/>
      <c r="O292" s="161"/>
      <c r="P292" s="234"/>
      <c r="Q292" s="989"/>
      <c r="R292" s="990"/>
      <c r="S292" s="990"/>
      <c r="T292" s="990"/>
      <c r="U292" s="990"/>
      <c r="V292" s="990"/>
      <c r="W292" s="990"/>
      <c r="X292" s="990"/>
      <c r="Y292" s="990"/>
      <c r="Z292" s="990"/>
      <c r="AA292" s="991"/>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6"/>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6"/>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6"/>
      <c r="B295" s="250"/>
      <c r="C295" s="249"/>
      <c r="D295" s="250"/>
      <c r="E295" s="249"/>
      <c r="F295" s="312"/>
      <c r="G295" s="228"/>
      <c r="H295" s="158"/>
      <c r="I295" s="158"/>
      <c r="J295" s="158"/>
      <c r="K295" s="158"/>
      <c r="L295" s="158"/>
      <c r="M295" s="158"/>
      <c r="N295" s="158"/>
      <c r="O295" s="158"/>
      <c r="P295" s="229"/>
      <c r="Q295" s="983"/>
      <c r="R295" s="984"/>
      <c r="S295" s="984"/>
      <c r="T295" s="984"/>
      <c r="U295" s="984"/>
      <c r="V295" s="984"/>
      <c r="W295" s="984"/>
      <c r="X295" s="984"/>
      <c r="Y295" s="984"/>
      <c r="Z295" s="984"/>
      <c r="AA295" s="985"/>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6"/>
      <c r="B296" s="250"/>
      <c r="C296" s="249"/>
      <c r="D296" s="250"/>
      <c r="E296" s="249"/>
      <c r="F296" s="312"/>
      <c r="G296" s="230"/>
      <c r="H296" s="231"/>
      <c r="I296" s="231"/>
      <c r="J296" s="231"/>
      <c r="K296" s="231"/>
      <c r="L296" s="231"/>
      <c r="M296" s="231"/>
      <c r="N296" s="231"/>
      <c r="O296" s="231"/>
      <c r="P296" s="232"/>
      <c r="Q296" s="986"/>
      <c r="R296" s="987"/>
      <c r="S296" s="987"/>
      <c r="T296" s="987"/>
      <c r="U296" s="987"/>
      <c r="V296" s="987"/>
      <c r="W296" s="987"/>
      <c r="X296" s="987"/>
      <c r="Y296" s="987"/>
      <c r="Z296" s="987"/>
      <c r="AA296" s="988"/>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6"/>
      <c r="B297" s="250"/>
      <c r="C297" s="249"/>
      <c r="D297" s="250"/>
      <c r="E297" s="249"/>
      <c r="F297" s="312"/>
      <c r="G297" s="230"/>
      <c r="H297" s="231"/>
      <c r="I297" s="231"/>
      <c r="J297" s="231"/>
      <c r="K297" s="231"/>
      <c r="L297" s="231"/>
      <c r="M297" s="231"/>
      <c r="N297" s="231"/>
      <c r="O297" s="231"/>
      <c r="P297" s="232"/>
      <c r="Q297" s="986"/>
      <c r="R297" s="987"/>
      <c r="S297" s="987"/>
      <c r="T297" s="987"/>
      <c r="U297" s="987"/>
      <c r="V297" s="987"/>
      <c r="W297" s="987"/>
      <c r="X297" s="987"/>
      <c r="Y297" s="987"/>
      <c r="Z297" s="987"/>
      <c r="AA297" s="988"/>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6"/>
      <c r="B298" s="250"/>
      <c r="C298" s="249"/>
      <c r="D298" s="250"/>
      <c r="E298" s="249"/>
      <c r="F298" s="312"/>
      <c r="G298" s="230"/>
      <c r="H298" s="231"/>
      <c r="I298" s="231"/>
      <c r="J298" s="231"/>
      <c r="K298" s="231"/>
      <c r="L298" s="231"/>
      <c r="M298" s="231"/>
      <c r="N298" s="231"/>
      <c r="O298" s="231"/>
      <c r="P298" s="232"/>
      <c r="Q298" s="986"/>
      <c r="R298" s="987"/>
      <c r="S298" s="987"/>
      <c r="T298" s="987"/>
      <c r="U298" s="987"/>
      <c r="V298" s="987"/>
      <c r="W298" s="987"/>
      <c r="X298" s="987"/>
      <c r="Y298" s="987"/>
      <c r="Z298" s="987"/>
      <c r="AA298" s="988"/>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6"/>
      <c r="B299" s="250"/>
      <c r="C299" s="249"/>
      <c r="D299" s="250"/>
      <c r="E299" s="249"/>
      <c r="F299" s="312"/>
      <c r="G299" s="233"/>
      <c r="H299" s="161"/>
      <c r="I299" s="161"/>
      <c r="J299" s="161"/>
      <c r="K299" s="161"/>
      <c r="L299" s="161"/>
      <c r="M299" s="161"/>
      <c r="N299" s="161"/>
      <c r="O299" s="161"/>
      <c r="P299" s="234"/>
      <c r="Q299" s="989"/>
      <c r="R299" s="990"/>
      <c r="S299" s="990"/>
      <c r="T299" s="990"/>
      <c r="U299" s="990"/>
      <c r="V299" s="990"/>
      <c r="W299" s="990"/>
      <c r="X299" s="990"/>
      <c r="Y299" s="990"/>
      <c r="Z299" s="990"/>
      <c r="AA299" s="991"/>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6"/>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6"/>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6"/>
      <c r="B302" s="250"/>
      <c r="C302" s="249"/>
      <c r="D302" s="250"/>
      <c r="E302" s="249"/>
      <c r="F302" s="312"/>
      <c r="G302" s="228"/>
      <c r="H302" s="158"/>
      <c r="I302" s="158"/>
      <c r="J302" s="158"/>
      <c r="K302" s="158"/>
      <c r="L302" s="158"/>
      <c r="M302" s="158"/>
      <c r="N302" s="158"/>
      <c r="O302" s="158"/>
      <c r="P302" s="229"/>
      <c r="Q302" s="983"/>
      <c r="R302" s="984"/>
      <c r="S302" s="984"/>
      <c r="T302" s="984"/>
      <c r="U302" s="984"/>
      <c r="V302" s="984"/>
      <c r="W302" s="984"/>
      <c r="X302" s="984"/>
      <c r="Y302" s="984"/>
      <c r="Z302" s="984"/>
      <c r="AA302" s="985"/>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6"/>
      <c r="B303" s="250"/>
      <c r="C303" s="249"/>
      <c r="D303" s="250"/>
      <c r="E303" s="249"/>
      <c r="F303" s="312"/>
      <c r="G303" s="230"/>
      <c r="H303" s="231"/>
      <c r="I303" s="231"/>
      <c r="J303" s="231"/>
      <c r="K303" s="231"/>
      <c r="L303" s="231"/>
      <c r="M303" s="231"/>
      <c r="N303" s="231"/>
      <c r="O303" s="231"/>
      <c r="P303" s="232"/>
      <c r="Q303" s="986"/>
      <c r="R303" s="987"/>
      <c r="S303" s="987"/>
      <c r="T303" s="987"/>
      <c r="U303" s="987"/>
      <c r="V303" s="987"/>
      <c r="W303" s="987"/>
      <c r="X303" s="987"/>
      <c r="Y303" s="987"/>
      <c r="Z303" s="987"/>
      <c r="AA303" s="988"/>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6"/>
      <c r="B304" s="250"/>
      <c r="C304" s="249"/>
      <c r="D304" s="250"/>
      <c r="E304" s="249"/>
      <c r="F304" s="312"/>
      <c r="G304" s="230"/>
      <c r="H304" s="231"/>
      <c r="I304" s="231"/>
      <c r="J304" s="231"/>
      <c r="K304" s="231"/>
      <c r="L304" s="231"/>
      <c r="M304" s="231"/>
      <c r="N304" s="231"/>
      <c r="O304" s="231"/>
      <c r="P304" s="232"/>
      <c r="Q304" s="986"/>
      <c r="R304" s="987"/>
      <c r="S304" s="987"/>
      <c r="T304" s="987"/>
      <c r="U304" s="987"/>
      <c r="V304" s="987"/>
      <c r="W304" s="987"/>
      <c r="X304" s="987"/>
      <c r="Y304" s="987"/>
      <c r="Z304" s="987"/>
      <c r="AA304" s="988"/>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6"/>
      <c r="B305" s="250"/>
      <c r="C305" s="249"/>
      <c r="D305" s="250"/>
      <c r="E305" s="249"/>
      <c r="F305" s="312"/>
      <c r="G305" s="230"/>
      <c r="H305" s="231"/>
      <c r="I305" s="231"/>
      <c r="J305" s="231"/>
      <c r="K305" s="231"/>
      <c r="L305" s="231"/>
      <c r="M305" s="231"/>
      <c r="N305" s="231"/>
      <c r="O305" s="231"/>
      <c r="P305" s="232"/>
      <c r="Q305" s="986"/>
      <c r="R305" s="987"/>
      <c r="S305" s="987"/>
      <c r="T305" s="987"/>
      <c r="U305" s="987"/>
      <c r="V305" s="987"/>
      <c r="W305" s="987"/>
      <c r="X305" s="987"/>
      <c r="Y305" s="987"/>
      <c r="Z305" s="987"/>
      <c r="AA305" s="988"/>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6"/>
      <c r="B306" s="250"/>
      <c r="C306" s="249"/>
      <c r="D306" s="250"/>
      <c r="E306" s="313"/>
      <c r="F306" s="314"/>
      <c r="G306" s="233"/>
      <c r="H306" s="161"/>
      <c r="I306" s="161"/>
      <c r="J306" s="161"/>
      <c r="K306" s="161"/>
      <c r="L306" s="161"/>
      <c r="M306" s="161"/>
      <c r="N306" s="161"/>
      <c r="O306" s="161"/>
      <c r="P306" s="234"/>
      <c r="Q306" s="989"/>
      <c r="R306" s="990"/>
      <c r="S306" s="990"/>
      <c r="T306" s="990"/>
      <c r="U306" s="990"/>
      <c r="V306" s="990"/>
      <c r="W306" s="990"/>
      <c r="X306" s="990"/>
      <c r="Y306" s="990"/>
      <c r="Z306" s="990"/>
      <c r="AA306" s="991"/>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6"/>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6"/>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6"/>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6"/>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6"/>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6"/>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6"/>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6"/>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6"/>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6"/>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6"/>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6"/>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6"/>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6"/>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6"/>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6"/>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6"/>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6"/>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6"/>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6"/>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6"/>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6"/>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6"/>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6"/>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6"/>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6"/>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6"/>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6"/>
      <c r="B334" s="250"/>
      <c r="C334" s="249"/>
      <c r="D334" s="250"/>
      <c r="E334" s="249"/>
      <c r="F334" s="312"/>
      <c r="G334" s="228"/>
      <c r="H334" s="158"/>
      <c r="I334" s="158"/>
      <c r="J334" s="158"/>
      <c r="K334" s="158"/>
      <c r="L334" s="158"/>
      <c r="M334" s="158"/>
      <c r="N334" s="158"/>
      <c r="O334" s="158"/>
      <c r="P334" s="229"/>
      <c r="Q334" s="983"/>
      <c r="R334" s="984"/>
      <c r="S334" s="984"/>
      <c r="T334" s="984"/>
      <c r="U334" s="984"/>
      <c r="V334" s="984"/>
      <c r="W334" s="984"/>
      <c r="X334" s="984"/>
      <c r="Y334" s="984"/>
      <c r="Z334" s="984"/>
      <c r="AA334" s="985"/>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6"/>
      <c r="B335" s="250"/>
      <c r="C335" s="249"/>
      <c r="D335" s="250"/>
      <c r="E335" s="249"/>
      <c r="F335" s="312"/>
      <c r="G335" s="230"/>
      <c r="H335" s="231"/>
      <c r="I335" s="231"/>
      <c r="J335" s="231"/>
      <c r="K335" s="231"/>
      <c r="L335" s="231"/>
      <c r="M335" s="231"/>
      <c r="N335" s="231"/>
      <c r="O335" s="231"/>
      <c r="P335" s="232"/>
      <c r="Q335" s="986"/>
      <c r="R335" s="987"/>
      <c r="S335" s="987"/>
      <c r="T335" s="987"/>
      <c r="U335" s="987"/>
      <c r="V335" s="987"/>
      <c r="W335" s="987"/>
      <c r="X335" s="987"/>
      <c r="Y335" s="987"/>
      <c r="Z335" s="987"/>
      <c r="AA335" s="988"/>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6"/>
      <c r="B336" s="250"/>
      <c r="C336" s="249"/>
      <c r="D336" s="250"/>
      <c r="E336" s="249"/>
      <c r="F336" s="312"/>
      <c r="G336" s="230"/>
      <c r="H336" s="231"/>
      <c r="I336" s="231"/>
      <c r="J336" s="231"/>
      <c r="K336" s="231"/>
      <c r="L336" s="231"/>
      <c r="M336" s="231"/>
      <c r="N336" s="231"/>
      <c r="O336" s="231"/>
      <c r="P336" s="232"/>
      <c r="Q336" s="986"/>
      <c r="R336" s="987"/>
      <c r="S336" s="987"/>
      <c r="T336" s="987"/>
      <c r="U336" s="987"/>
      <c r="V336" s="987"/>
      <c r="W336" s="987"/>
      <c r="X336" s="987"/>
      <c r="Y336" s="987"/>
      <c r="Z336" s="987"/>
      <c r="AA336" s="988"/>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6"/>
      <c r="B337" s="250"/>
      <c r="C337" s="249"/>
      <c r="D337" s="250"/>
      <c r="E337" s="249"/>
      <c r="F337" s="312"/>
      <c r="G337" s="230"/>
      <c r="H337" s="231"/>
      <c r="I337" s="231"/>
      <c r="J337" s="231"/>
      <c r="K337" s="231"/>
      <c r="L337" s="231"/>
      <c r="M337" s="231"/>
      <c r="N337" s="231"/>
      <c r="O337" s="231"/>
      <c r="P337" s="232"/>
      <c r="Q337" s="986"/>
      <c r="R337" s="987"/>
      <c r="S337" s="987"/>
      <c r="T337" s="987"/>
      <c r="U337" s="987"/>
      <c r="V337" s="987"/>
      <c r="W337" s="987"/>
      <c r="X337" s="987"/>
      <c r="Y337" s="987"/>
      <c r="Z337" s="987"/>
      <c r="AA337" s="988"/>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6"/>
      <c r="B338" s="250"/>
      <c r="C338" s="249"/>
      <c r="D338" s="250"/>
      <c r="E338" s="249"/>
      <c r="F338" s="312"/>
      <c r="G338" s="233"/>
      <c r="H338" s="161"/>
      <c r="I338" s="161"/>
      <c r="J338" s="161"/>
      <c r="K338" s="161"/>
      <c r="L338" s="161"/>
      <c r="M338" s="161"/>
      <c r="N338" s="161"/>
      <c r="O338" s="161"/>
      <c r="P338" s="234"/>
      <c r="Q338" s="989"/>
      <c r="R338" s="990"/>
      <c r="S338" s="990"/>
      <c r="T338" s="990"/>
      <c r="U338" s="990"/>
      <c r="V338" s="990"/>
      <c r="W338" s="990"/>
      <c r="X338" s="990"/>
      <c r="Y338" s="990"/>
      <c r="Z338" s="990"/>
      <c r="AA338" s="991"/>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6"/>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6"/>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6"/>
      <c r="B341" s="250"/>
      <c r="C341" s="249"/>
      <c r="D341" s="250"/>
      <c r="E341" s="249"/>
      <c r="F341" s="312"/>
      <c r="G341" s="228"/>
      <c r="H341" s="158"/>
      <c r="I341" s="158"/>
      <c r="J341" s="158"/>
      <c r="K341" s="158"/>
      <c r="L341" s="158"/>
      <c r="M341" s="158"/>
      <c r="N341" s="158"/>
      <c r="O341" s="158"/>
      <c r="P341" s="229"/>
      <c r="Q341" s="983"/>
      <c r="R341" s="984"/>
      <c r="S341" s="984"/>
      <c r="T341" s="984"/>
      <c r="U341" s="984"/>
      <c r="V341" s="984"/>
      <c r="W341" s="984"/>
      <c r="X341" s="984"/>
      <c r="Y341" s="984"/>
      <c r="Z341" s="984"/>
      <c r="AA341" s="985"/>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6"/>
      <c r="B342" s="250"/>
      <c r="C342" s="249"/>
      <c r="D342" s="250"/>
      <c r="E342" s="249"/>
      <c r="F342" s="312"/>
      <c r="G342" s="230"/>
      <c r="H342" s="231"/>
      <c r="I342" s="231"/>
      <c r="J342" s="231"/>
      <c r="K342" s="231"/>
      <c r="L342" s="231"/>
      <c r="M342" s="231"/>
      <c r="N342" s="231"/>
      <c r="O342" s="231"/>
      <c r="P342" s="232"/>
      <c r="Q342" s="986"/>
      <c r="R342" s="987"/>
      <c r="S342" s="987"/>
      <c r="T342" s="987"/>
      <c r="U342" s="987"/>
      <c r="V342" s="987"/>
      <c r="W342" s="987"/>
      <c r="X342" s="987"/>
      <c r="Y342" s="987"/>
      <c r="Z342" s="987"/>
      <c r="AA342" s="988"/>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6"/>
      <c r="B343" s="250"/>
      <c r="C343" s="249"/>
      <c r="D343" s="250"/>
      <c r="E343" s="249"/>
      <c r="F343" s="312"/>
      <c r="G343" s="230"/>
      <c r="H343" s="231"/>
      <c r="I343" s="231"/>
      <c r="J343" s="231"/>
      <c r="K343" s="231"/>
      <c r="L343" s="231"/>
      <c r="M343" s="231"/>
      <c r="N343" s="231"/>
      <c r="O343" s="231"/>
      <c r="P343" s="232"/>
      <c r="Q343" s="986"/>
      <c r="R343" s="987"/>
      <c r="S343" s="987"/>
      <c r="T343" s="987"/>
      <c r="U343" s="987"/>
      <c r="V343" s="987"/>
      <c r="W343" s="987"/>
      <c r="X343" s="987"/>
      <c r="Y343" s="987"/>
      <c r="Z343" s="987"/>
      <c r="AA343" s="988"/>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6"/>
      <c r="B344" s="250"/>
      <c r="C344" s="249"/>
      <c r="D344" s="250"/>
      <c r="E344" s="249"/>
      <c r="F344" s="312"/>
      <c r="G344" s="230"/>
      <c r="H344" s="231"/>
      <c r="I344" s="231"/>
      <c r="J344" s="231"/>
      <c r="K344" s="231"/>
      <c r="L344" s="231"/>
      <c r="M344" s="231"/>
      <c r="N344" s="231"/>
      <c r="O344" s="231"/>
      <c r="P344" s="232"/>
      <c r="Q344" s="986"/>
      <c r="R344" s="987"/>
      <c r="S344" s="987"/>
      <c r="T344" s="987"/>
      <c r="U344" s="987"/>
      <c r="V344" s="987"/>
      <c r="W344" s="987"/>
      <c r="X344" s="987"/>
      <c r="Y344" s="987"/>
      <c r="Z344" s="987"/>
      <c r="AA344" s="988"/>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6"/>
      <c r="B345" s="250"/>
      <c r="C345" s="249"/>
      <c r="D345" s="250"/>
      <c r="E345" s="249"/>
      <c r="F345" s="312"/>
      <c r="G345" s="233"/>
      <c r="H345" s="161"/>
      <c r="I345" s="161"/>
      <c r="J345" s="161"/>
      <c r="K345" s="161"/>
      <c r="L345" s="161"/>
      <c r="M345" s="161"/>
      <c r="N345" s="161"/>
      <c r="O345" s="161"/>
      <c r="P345" s="234"/>
      <c r="Q345" s="989"/>
      <c r="R345" s="990"/>
      <c r="S345" s="990"/>
      <c r="T345" s="990"/>
      <c r="U345" s="990"/>
      <c r="V345" s="990"/>
      <c r="W345" s="990"/>
      <c r="X345" s="990"/>
      <c r="Y345" s="990"/>
      <c r="Z345" s="990"/>
      <c r="AA345" s="991"/>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6"/>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6"/>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6"/>
      <c r="B348" s="250"/>
      <c r="C348" s="249"/>
      <c r="D348" s="250"/>
      <c r="E348" s="249"/>
      <c r="F348" s="312"/>
      <c r="G348" s="228"/>
      <c r="H348" s="158"/>
      <c r="I348" s="158"/>
      <c r="J348" s="158"/>
      <c r="K348" s="158"/>
      <c r="L348" s="158"/>
      <c r="M348" s="158"/>
      <c r="N348" s="158"/>
      <c r="O348" s="158"/>
      <c r="P348" s="229"/>
      <c r="Q348" s="983"/>
      <c r="R348" s="984"/>
      <c r="S348" s="984"/>
      <c r="T348" s="984"/>
      <c r="U348" s="984"/>
      <c r="V348" s="984"/>
      <c r="W348" s="984"/>
      <c r="X348" s="984"/>
      <c r="Y348" s="984"/>
      <c r="Z348" s="984"/>
      <c r="AA348" s="985"/>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6"/>
      <c r="B349" s="250"/>
      <c r="C349" s="249"/>
      <c r="D349" s="250"/>
      <c r="E349" s="249"/>
      <c r="F349" s="312"/>
      <c r="G349" s="230"/>
      <c r="H349" s="231"/>
      <c r="I349" s="231"/>
      <c r="J349" s="231"/>
      <c r="K349" s="231"/>
      <c r="L349" s="231"/>
      <c r="M349" s="231"/>
      <c r="N349" s="231"/>
      <c r="O349" s="231"/>
      <c r="P349" s="232"/>
      <c r="Q349" s="986"/>
      <c r="R349" s="987"/>
      <c r="S349" s="987"/>
      <c r="T349" s="987"/>
      <c r="U349" s="987"/>
      <c r="V349" s="987"/>
      <c r="W349" s="987"/>
      <c r="X349" s="987"/>
      <c r="Y349" s="987"/>
      <c r="Z349" s="987"/>
      <c r="AA349" s="988"/>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6"/>
      <c r="B350" s="250"/>
      <c r="C350" s="249"/>
      <c r="D350" s="250"/>
      <c r="E350" s="249"/>
      <c r="F350" s="312"/>
      <c r="G350" s="230"/>
      <c r="H350" s="231"/>
      <c r="I350" s="231"/>
      <c r="J350" s="231"/>
      <c r="K350" s="231"/>
      <c r="L350" s="231"/>
      <c r="M350" s="231"/>
      <c r="N350" s="231"/>
      <c r="O350" s="231"/>
      <c r="P350" s="232"/>
      <c r="Q350" s="986"/>
      <c r="R350" s="987"/>
      <c r="S350" s="987"/>
      <c r="T350" s="987"/>
      <c r="U350" s="987"/>
      <c r="V350" s="987"/>
      <c r="W350" s="987"/>
      <c r="X350" s="987"/>
      <c r="Y350" s="987"/>
      <c r="Z350" s="987"/>
      <c r="AA350" s="988"/>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6"/>
      <c r="B351" s="250"/>
      <c r="C351" s="249"/>
      <c r="D351" s="250"/>
      <c r="E351" s="249"/>
      <c r="F351" s="312"/>
      <c r="G351" s="230"/>
      <c r="H351" s="231"/>
      <c r="I351" s="231"/>
      <c r="J351" s="231"/>
      <c r="K351" s="231"/>
      <c r="L351" s="231"/>
      <c r="M351" s="231"/>
      <c r="N351" s="231"/>
      <c r="O351" s="231"/>
      <c r="P351" s="232"/>
      <c r="Q351" s="986"/>
      <c r="R351" s="987"/>
      <c r="S351" s="987"/>
      <c r="T351" s="987"/>
      <c r="U351" s="987"/>
      <c r="V351" s="987"/>
      <c r="W351" s="987"/>
      <c r="X351" s="987"/>
      <c r="Y351" s="987"/>
      <c r="Z351" s="987"/>
      <c r="AA351" s="988"/>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6"/>
      <c r="B352" s="250"/>
      <c r="C352" s="249"/>
      <c r="D352" s="250"/>
      <c r="E352" s="249"/>
      <c r="F352" s="312"/>
      <c r="G352" s="233"/>
      <c r="H352" s="161"/>
      <c r="I352" s="161"/>
      <c r="J352" s="161"/>
      <c r="K352" s="161"/>
      <c r="L352" s="161"/>
      <c r="M352" s="161"/>
      <c r="N352" s="161"/>
      <c r="O352" s="161"/>
      <c r="P352" s="234"/>
      <c r="Q352" s="989"/>
      <c r="R352" s="990"/>
      <c r="S352" s="990"/>
      <c r="T352" s="990"/>
      <c r="U352" s="990"/>
      <c r="V352" s="990"/>
      <c r="W352" s="990"/>
      <c r="X352" s="990"/>
      <c r="Y352" s="990"/>
      <c r="Z352" s="990"/>
      <c r="AA352" s="991"/>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6"/>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6"/>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6"/>
      <c r="B355" s="250"/>
      <c r="C355" s="249"/>
      <c r="D355" s="250"/>
      <c r="E355" s="249"/>
      <c r="F355" s="312"/>
      <c r="G355" s="228"/>
      <c r="H355" s="158"/>
      <c r="I355" s="158"/>
      <c r="J355" s="158"/>
      <c r="K355" s="158"/>
      <c r="L355" s="158"/>
      <c r="M355" s="158"/>
      <c r="N355" s="158"/>
      <c r="O355" s="158"/>
      <c r="P355" s="229"/>
      <c r="Q355" s="983"/>
      <c r="R355" s="984"/>
      <c r="S355" s="984"/>
      <c r="T355" s="984"/>
      <c r="U355" s="984"/>
      <c r="V355" s="984"/>
      <c r="W355" s="984"/>
      <c r="X355" s="984"/>
      <c r="Y355" s="984"/>
      <c r="Z355" s="984"/>
      <c r="AA355" s="985"/>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6"/>
      <c r="B356" s="250"/>
      <c r="C356" s="249"/>
      <c r="D356" s="250"/>
      <c r="E356" s="249"/>
      <c r="F356" s="312"/>
      <c r="G356" s="230"/>
      <c r="H356" s="231"/>
      <c r="I356" s="231"/>
      <c r="J356" s="231"/>
      <c r="K356" s="231"/>
      <c r="L356" s="231"/>
      <c r="M356" s="231"/>
      <c r="N356" s="231"/>
      <c r="O356" s="231"/>
      <c r="P356" s="232"/>
      <c r="Q356" s="986"/>
      <c r="R356" s="987"/>
      <c r="S356" s="987"/>
      <c r="T356" s="987"/>
      <c r="U356" s="987"/>
      <c r="V356" s="987"/>
      <c r="W356" s="987"/>
      <c r="X356" s="987"/>
      <c r="Y356" s="987"/>
      <c r="Z356" s="987"/>
      <c r="AA356" s="988"/>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6"/>
      <c r="B357" s="250"/>
      <c r="C357" s="249"/>
      <c r="D357" s="250"/>
      <c r="E357" s="249"/>
      <c r="F357" s="312"/>
      <c r="G357" s="230"/>
      <c r="H357" s="231"/>
      <c r="I357" s="231"/>
      <c r="J357" s="231"/>
      <c r="K357" s="231"/>
      <c r="L357" s="231"/>
      <c r="M357" s="231"/>
      <c r="N357" s="231"/>
      <c r="O357" s="231"/>
      <c r="P357" s="232"/>
      <c r="Q357" s="986"/>
      <c r="R357" s="987"/>
      <c r="S357" s="987"/>
      <c r="T357" s="987"/>
      <c r="U357" s="987"/>
      <c r="V357" s="987"/>
      <c r="W357" s="987"/>
      <c r="X357" s="987"/>
      <c r="Y357" s="987"/>
      <c r="Z357" s="987"/>
      <c r="AA357" s="988"/>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6"/>
      <c r="B358" s="250"/>
      <c r="C358" s="249"/>
      <c r="D358" s="250"/>
      <c r="E358" s="249"/>
      <c r="F358" s="312"/>
      <c r="G358" s="230"/>
      <c r="H358" s="231"/>
      <c r="I358" s="231"/>
      <c r="J358" s="231"/>
      <c r="K358" s="231"/>
      <c r="L358" s="231"/>
      <c r="M358" s="231"/>
      <c r="N358" s="231"/>
      <c r="O358" s="231"/>
      <c r="P358" s="232"/>
      <c r="Q358" s="986"/>
      <c r="R358" s="987"/>
      <c r="S358" s="987"/>
      <c r="T358" s="987"/>
      <c r="U358" s="987"/>
      <c r="V358" s="987"/>
      <c r="W358" s="987"/>
      <c r="X358" s="987"/>
      <c r="Y358" s="987"/>
      <c r="Z358" s="987"/>
      <c r="AA358" s="988"/>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6"/>
      <c r="B359" s="250"/>
      <c r="C359" s="249"/>
      <c r="D359" s="250"/>
      <c r="E359" s="249"/>
      <c r="F359" s="312"/>
      <c r="G359" s="233"/>
      <c r="H359" s="161"/>
      <c r="I359" s="161"/>
      <c r="J359" s="161"/>
      <c r="K359" s="161"/>
      <c r="L359" s="161"/>
      <c r="M359" s="161"/>
      <c r="N359" s="161"/>
      <c r="O359" s="161"/>
      <c r="P359" s="234"/>
      <c r="Q359" s="989"/>
      <c r="R359" s="990"/>
      <c r="S359" s="990"/>
      <c r="T359" s="990"/>
      <c r="U359" s="990"/>
      <c r="V359" s="990"/>
      <c r="W359" s="990"/>
      <c r="X359" s="990"/>
      <c r="Y359" s="990"/>
      <c r="Z359" s="990"/>
      <c r="AA359" s="991"/>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6"/>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6"/>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6"/>
      <c r="B362" s="250"/>
      <c r="C362" s="249"/>
      <c r="D362" s="250"/>
      <c r="E362" s="249"/>
      <c r="F362" s="312"/>
      <c r="G362" s="228"/>
      <c r="H362" s="158"/>
      <c r="I362" s="158"/>
      <c r="J362" s="158"/>
      <c r="K362" s="158"/>
      <c r="L362" s="158"/>
      <c r="M362" s="158"/>
      <c r="N362" s="158"/>
      <c r="O362" s="158"/>
      <c r="P362" s="229"/>
      <c r="Q362" s="983"/>
      <c r="R362" s="984"/>
      <c r="S362" s="984"/>
      <c r="T362" s="984"/>
      <c r="U362" s="984"/>
      <c r="V362" s="984"/>
      <c r="W362" s="984"/>
      <c r="X362" s="984"/>
      <c r="Y362" s="984"/>
      <c r="Z362" s="984"/>
      <c r="AA362" s="985"/>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6"/>
      <c r="B363" s="250"/>
      <c r="C363" s="249"/>
      <c r="D363" s="250"/>
      <c r="E363" s="249"/>
      <c r="F363" s="312"/>
      <c r="G363" s="230"/>
      <c r="H363" s="231"/>
      <c r="I363" s="231"/>
      <c r="J363" s="231"/>
      <c r="K363" s="231"/>
      <c r="L363" s="231"/>
      <c r="M363" s="231"/>
      <c r="N363" s="231"/>
      <c r="O363" s="231"/>
      <c r="P363" s="232"/>
      <c r="Q363" s="986"/>
      <c r="R363" s="987"/>
      <c r="S363" s="987"/>
      <c r="T363" s="987"/>
      <c r="U363" s="987"/>
      <c r="V363" s="987"/>
      <c r="W363" s="987"/>
      <c r="X363" s="987"/>
      <c r="Y363" s="987"/>
      <c r="Z363" s="987"/>
      <c r="AA363" s="988"/>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6"/>
      <c r="B364" s="250"/>
      <c r="C364" s="249"/>
      <c r="D364" s="250"/>
      <c r="E364" s="249"/>
      <c r="F364" s="312"/>
      <c r="G364" s="230"/>
      <c r="H364" s="231"/>
      <c r="I364" s="231"/>
      <c r="J364" s="231"/>
      <c r="K364" s="231"/>
      <c r="L364" s="231"/>
      <c r="M364" s="231"/>
      <c r="N364" s="231"/>
      <c r="O364" s="231"/>
      <c r="P364" s="232"/>
      <c r="Q364" s="986"/>
      <c r="R364" s="987"/>
      <c r="S364" s="987"/>
      <c r="T364" s="987"/>
      <c r="U364" s="987"/>
      <c r="V364" s="987"/>
      <c r="W364" s="987"/>
      <c r="X364" s="987"/>
      <c r="Y364" s="987"/>
      <c r="Z364" s="987"/>
      <c r="AA364" s="988"/>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6"/>
      <c r="B365" s="250"/>
      <c r="C365" s="249"/>
      <c r="D365" s="250"/>
      <c r="E365" s="249"/>
      <c r="F365" s="312"/>
      <c r="G365" s="230"/>
      <c r="H365" s="231"/>
      <c r="I365" s="231"/>
      <c r="J365" s="231"/>
      <c r="K365" s="231"/>
      <c r="L365" s="231"/>
      <c r="M365" s="231"/>
      <c r="N365" s="231"/>
      <c r="O365" s="231"/>
      <c r="P365" s="232"/>
      <c r="Q365" s="986"/>
      <c r="R365" s="987"/>
      <c r="S365" s="987"/>
      <c r="T365" s="987"/>
      <c r="U365" s="987"/>
      <c r="V365" s="987"/>
      <c r="W365" s="987"/>
      <c r="X365" s="987"/>
      <c r="Y365" s="987"/>
      <c r="Z365" s="987"/>
      <c r="AA365" s="988"/>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6"/>
      <c r="B366" s="250"/>
      <c r="C366" s="249"/>
      <c r="D366" s="250"/>
      <c r="E366" s="313"/>
      <c r="F366" s="314"/>
      <c r="G366" s="233"/>
      <c r="H366" s="161"/>
      <c r="I366" s="161"/>
      <c r="J366" s="161"/>
      <c r="K366" s="161"/>
      <c r="L366" s="161"/>
      <c r="M366" s="161"/>
      <c r="N366" s="161"/>
      <c r="O366" s="161"/>
      <c r="P366" s="234"/>
      <c r="Q366" s="989"/>
      <c r="R366" s="990"/>
      <c r="S366" s="990"/>
      <c r="T366" s="990"/>
      <c r="U366" s="990"/>
      <c r="V366" s="990"/>
      <c r="W366" s="990"/>
      <c r="X366" s="990"/>
      <c r="Y366" s="990"/>
      <c r="Z366" s="990"/>
      <c r="AA366" s="991"/>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6"/>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6"/>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6"/>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6"/>
      <c r="B370" s="250"/>
      <c r="C370" s="249"/>
      <c r="D370" s="250"/>
      <c r="E370" s="306" t="s">
        <v>399</v>
      </c>
      <c r="F370" s="307"/>
      <c r="G370" s="308" t="s">
        <v>578</v>
      </c>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6"/>
      <c r="B371" s="250"/>
      <c r="C371" s="249"/>
      <c r="D371" s="250"/>
      <c r="E371" s="236" t="s">
        <v>398</v>
      </c>
      <c r="F371" s="237"/>
      <c r="G371" s="233" t="s">
        <v>579</v>
      </c>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6"/>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6"/>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t="s">
        <v>576</v>
      </c>
      <c r="AR373" s="269"/>
      <c r="AS373" s="134" t="s">
        <v>356</v>
      </c>
      <c r="AT373" s="169"/>
      <c r="AU373" s="133"/>
      <c r="AV373" s="133"/>
      <c r="AW373" s="134" t="s">
        <v>300</v>
      </c>
      <c r="AX373" s="135"/>
    </row>
    <row r="374" spans="1:50" ht="39.75" hidden="1" customHeight="1" x14ac:dyDescent="0.15">
      <c r="A374" s="996"/>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t="s">
        <v>577</v>
      </c>
      <c r="AC374" s="219"/>
      <c r="AD374" s="219"/>
      <c r="AE374" s="264" t="s">
        <v>581</v>
      </c>
      <c r="AF374" s="101"/>
      <c r="AG374" s="101"/>
      <c r="AH374" s="101"/>
      <c r="AI374" s="264" t="s">
        <v>582</v>
      </c>
      <c r="AJ374" s="101"/>
      <c r="AK374" s="101"/>
      <c r="AL374" s="101"/>
      <c r="AM374" s="264" t="s">
        <v>581</v>
      </c>
      <c r="AN374" s="101"/>
      <c r="AO374" s="101"/>
      <c r="AP374" s="101"/>
      <c r="AQ374" s="264" t="s">
        <v>582</v>
      </c>
      <c r="AR374" s="101"/>
      <c r="AS374" s="101"/>
      <c r="AT374" s="101"/>
      <c r="AU374" s="264"/>
      <c r="AV374" s="101"/>
      <c r="AW374" s="101"/>
      <c r="AX374" s="220"/>
    </row>
    <row r="375" spans="1:50" ht="39.75" hidden="1" customHeight="1" x14ac:dyDescent="0.15">
      <c r="A375" s="996"/>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t="s">
        <v>580</v>
      </c>
      <c r="AC375" s="130"/>
      <c r="AD375" s="130"/>
      <c r="AE375" s="264" t="s">
        <v>577</v>
      </c>
      <c r="AF375" s="101"/>
      <c r="AG375" s="101"/>
      <c r="AH375" s="101"/>
      <c r="AI375" s="264" t="s">
        <v>559</v>
      </c>
      <c r="AJ375" s="101"/>
      <c r="AK375" s="101"/>
      <c r="AL375" s="101"/>
      <c r="AM375" s="264" t="s">
        <v>583</v>
      </c>
      <c r="AN375" s="101"/>
      <c r="AO375" s="101"/>
      <c r="AP375" s="101"/>
      <c r="AQ375" s="264" t="s">
        <v>584</v>
      </c>
      <c r="AR375" s="101"/>
      <c r="AS375" s="101"/>
      <c r="AT375" s="101"/>
      <c r="AU375" s="264"/>
      <c r="AV375" s="101"/>
      <c r="AW375" s="101"/>
      <c r="AX375" s="220"/>
    </row>
    <row r="376" spans="1:50" ht="18.75" hidden="1" customHeight="1" x14ac:dyDescent="0.15">
      <c r="A376" s="996"/>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6"/>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6"/>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6"/>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6"/>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6"/>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6"/>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6"/>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6"/>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6"/>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6"/>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6"/>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6"/>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6"/>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6"/>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6"/>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6"/>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6"/>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6"/>
      <c r="B394" s="250"/>
      <c r="C394" s="249"/>
      <c r="D394" s="250"/>
      <c r="E394" s="249"/>
      <c r="F394" s="312"/>
      <c r="G394" s="228"/>
      <c r="H394" s="158"/>
      <c r="I394" s="158"/>
      <c r="J394" s="158"/>
      <c r="K394" s="158"/>
      <c r="L394" s="158"/>
      <c r="M394" s="158"/>
      <c r="N394" s="158"/>
      <c r="O394" s="158"/>
      <c r="P394" s="229"/>
      <c r="Q394" s="983"/>
      <c r="R394" s="984"/>
      <c r="S394" s="984"/>
      <c r="T394" s="984"/>
      <c r="U394" s="984"/>
      <c r="V394" s="984"/>
      <c r="W394" s="984"/>
      <c r="X394" s="984"/>
      <c r="Y394" s="984"/>
      <c r="Z394" s="984"/>
      <c r="AA394" s="985"/>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6"/>
      <c r="B395" s="250"/>
      <c r="C395" s="249"/>
      <c r="D395" s="250"/>
      <c r="E395" s="249"/>
      <c r="F395" s="312"/>
      <c r="G395" s="230"/>
      <c r="H395" s="231"/>
      <c r="I395" s="231"/>
      <c r="J395" s="231"/>
      <c r="K395" s="231"/>
      <c r="L395" s="231"/>
      <c r="M395" s="231"/>
      <c r="N395" s="231"/>
      <c r="O395" s="231"/>
      <c r="P395" s="232"/>
      <c r="Q395" s="986"/>
      <c r="R395" s="987"/>
      <c r="S395" s="987"/>
      <c r="T395" s="987"/>
      <c r="U395" s="987"/>
      <c r="V395" s="987"/>
      <c r="W395" s="987"/>
      <c r="X395" s="987"/>
      <c r="Y395" s="987"/>
      <c r="Z395" s="987"/>
      <c r="AA395" s="988"/>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6"/>
      <c r="B396" s="250"/>
      <c r="C396" s="249"/>
      <c r="D396" s="250"/>
      <c r="E396" s="249"/>
      <c r="F396" s="312"/>
      <c r="G396" s="230"/>
      <c r="H396" s="231"/>
      <c r="I396" s="231"/>
      <c r="J396" s="231"/>
      <c r="K396" s="231"/>
      <c r="L396" s="231"/>
      <c r="M396" s="231"/>
      <c r="N396" s="231"/>
      <c r="O396" s="231"/>
      <c r="P396" s="232"/>
      <c r="Q396" s="986"/>
      <c r="R396" s="987"/>
      <c r="S396" s="987"/>
      <c r="T396" s="987"/>
      <c r="U396" s="987"/>
      <c r="V396" s="987"/>
      <c r="W396" s="987"/>
      <c r="X396" s="987"/>
      <c r="Y396" s="987"/>
      <c r="Z396" s="987"/>
      <c r="AA396" s="988"/>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6"/>
      <c r="B397" s="250"/>
      <c r="C397" s="249"/>
      <c r="D397" s="250"/>
      <c r="E397" s="249"/>
      <c r="F397" s="312"/>
      <c r="G397" s="230"/>
      <c r="H397" s="231"/>
      <c r="I397" s="231"/>
      <c r="J397" s="231"/>
      <c r="K397" s="231"/>
      <c r="L397" s="231"/>
      <c r="M397" s="231"/>
      <c r="N397" s="231"/>
      <c r="O397" s="231"/>
      <c r="P397" s="232"/>
      <c r="Q397" s="986"/>
      <c r="R397" s="987"/>
      <c r="S397" s="987"/>
      <c r="T397" s="987"/>
      <c r="U397" s="987"/>
      <c r="V397" s="987"/>
      <c r="W397" s="987"/>
      <c r="X397" s="987"/>
      <c r="Y397" s="987"/>
      <c r="Z397" s="987"/>
      <c r="AA397" s="988"/>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6"/>
      <c r="B398" s="250"/>
      <c r="C398" s="249"/>
      <c r="D398" s="250"/>
      <c r="E398" s="249"/>
      <c r="F398" s="312"/>
      <c r="G398" s="233"/>
      <c r="H398" s="161"/>
      <c r="I398" s="161"/>
      <c r="J398" s="161"/>
      <c r="K398" s="161"/>
      <c r="L398" s="161"/>
      <c r="M398" s="161"/>
      <c r="N398" s="161"/>
      <c r="O398" s="161"/>
      <c r="P398" s="234"/>
      <c r="Q398" s="989"/>
      <c r="R398" s="990"/>
      <c r="S398" s="990"/>
      <c r="T398" s="990"/>
      <c r="U398" s="990"/>
      <c r="V398" s="990"/>
      <c r="W398" s="990"/>
      <c r="X398" s="990"/>
      <c r="Y398" s="990"/>
      <c r="Z398" s="990"/>
      <c r="AA398" s="991"/>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6"/>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6"/>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6"/>
      <c r="B401" s="250"/>
      <c r="C401" s="249"/>
      <c r="D401" s="250"/>
      <c r="E401" s="249"/>
      <c r="F401" s="312"/>
      <c r="G401" s="228"/>
      <c r="H401" s="158"/>
      <c r="I401" s="158"/>
      <c r="J401" s="158"/>
      <c r="K401" s="158"/>
      <c r="L401" s="158"/>
      <c r="M401" s="158"/>
      <c r="N401" s="158"/>
      <c r="O401" s="158"/>
      <c r="P401" s="229"/>
      <c r="Q401" s="983"/>
      <c r="R401" s="984"/>
      <c r="S401" s="984"/>
      <c r="T401" s="984"/>
      <c r="U401" s="984"/>
      <c r="V401" s="984"/>
      <c r="W401" s="984"/>
      <c r="X401" s="984"/>
      <c r="Y401" s="984"/>
      <c r="Z401" s="984"/>
      <c r="AA401" s="985"/>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6"/>
      <c r="B402" s="250"/>
      <c r="C402" s="249"/>
      <c r="D402" s="250"/>
      <c r="E402" s="249"/>
      <c r="F402" s="312"/>
      <c r="G402" s="230"/>
      <c r="H402" s="231"/>
      <c r="I402" s="231"/>
      <c r="J402" s="231"/>
      <c r="K402" s="231"/>
      <c r="L402" s="231"/>
      <c r="M402" s="231"/>
      <c r="N402" s="231"/>
      <c r="O402" s="231"/>
      <c r="P402" s="232"/>
      <c r="Q402" s="986"/>
      <c r="R402" s="987"/>
      <c r="S402" s="987"/>
      <c r="T402" s="987"/>
      <c r="U402" s="987"/>
      <c r="V402" s="987"/>
      <c r="W402" s="987"/>
      <c r="X402" s="987"/>
      <c r="Y402" s="987"/>
      <c r="Z402" s="987"/>
      <c r="AA402" s="988"/>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6"/>
      <c r="B403" s="250"/>
      <c r="C403" s="249"/>
      <c r="D403" s="250"/>
      <c r="E403" s="249"/>
      <c r="F403" s="312"/>
      <c r="G403" s="230"/>
      <c r="H403" s="231"/>
      <c r="I403" s="231"/>
      <c r="J403" s="231"/>
      <c r="K403" s="231"/>
      <c r="L403" s="231"/>
      <c r="M403" s="231"/>
      <c r="N403" s="231"/>
      <c r="O403" s="231"/>
      <c r="P403" s="232"/>
      <c r="Q403" s="986"/>
      <c r="R403" s="987"/>
      <c r="S403" s="987"/>
      <c r="T403" s="987"/>
      <c r="U403" s="987"/>
      <c r="V403" s="987"/>
      <c r="W403" s="987"/>
      <c r="X403" s="987"/>
      <c r="Y403" s="987"/>
      <c r="Z403" s="987"/>
      <c r="AA403" s="988"/>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6"/>
      <c r="B404" s="250"/>
      <c r="C404" s="249"/>
      <c r="D404" s="250"/>
      <c r="E404" s="249"/>
      <c r="F404" s="312"/>
      <c r="G404" s="230"/>
      <c r="H404" s="231"/>
      <c r="I404" s="231"/>
      <c r="J404" s="231"/>
      <c r="K404" s="231"/>
      <c r="L404" s="231"/>
      <c r="M404" s="231"/>
      <c r="N404" s="231"/>
      <c r="O404" s="231"/>
      <c r="P404" s="232"/>
      <c r="Q404" s="986"/>
      <c r="R404" s="987"/>
      <c r="S404" s="987"/>
      <c r="T404" s="987"/>
      <c r="U404" s="987"/>
      <c r="V404" s="987"/>
      <c r="W404" s="987"/>
      <c r="X404" s="987"/>
      <c r="Y404" s="987"/>
      <c r="Z404" s="987"/>
      <c r="AA404" s="988"/>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6"/>
      <c r="B405" s="250"/>
      <c r="C405" s="249"/>
      <c r="D405" s="250"/>
      <c r="E405" s="249"/>
      <c r="F405" s="312"/>
      <c r="G405" s="233"/>
      <c r="H405" s="161"/>
      <c r="I405" s="161"/>
      <c r="J405" s="161"/>
      <c r="K405" s="161"/>
      <c r="L405" s="161"/>
      <c r="M405" s="161"/>
      <c r="N405" s="161"/>
      <c r="O405" s="161"/>
      <c r="P405" s="234"/>
      <c r="Q405" s="989"/>
      <c r="R405" s="990"/>
      <c r="S405" s="990"/>
      <c r="T405" s="990"/>
      <c r="U405" s="990"/>
      <c r="V405" s="990"/>
      <c r="W405" s="990"/>
      <c r="X405" s="990"/>
      <c r="Y405" s="990"/>
      <c r="Z405" s="990"/>
      <c r="AA405" s="991"/>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6"/>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6"/>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6"/>
      <c r="B408" s="250"/>
      <c r="C408" s="249"/>
      <c r="D408" s="250"/>
      <c r="E408" s="249"/>
      <c r="F408" s="312"/>
      <c r="G408" s="228"/>
      <c r="H408" s="158"/>
      <c r="I408" s="158"/>
      <c r="J408" s="158"/>
      <c r="K408" s="158"/>
      <c r="L408" s="158"/>
      <c r="M408" s="158"/>
      <c r="N408" s="158"/>
      <c r="O408" s="158"/>
      <c r="P408" s="229"/>
      <c r="Q408" s="983"/>
      <c r="R408" s="984"/>
      <c r="S408" s="984"/>
      <c r="T408" s="984"/>
      <c r="U408" s="984"/>
      <c r="V408" s="984"/>
      <c r="W408" s="984"/>
      <c r="X408" s="984"/>
      <c r="Y408" s="984"/>
      <c r="Z408" s="984"/>
      <c r="AA408" s="985"/>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6"/>
      <c r="B409" s="250"/>
      <c r="C409" s="249"/>
      <c r="D409" s="250"/>
      <c r="E409" s="249"/>
      <c r="F409" s="312"/>
      <c r="G409" s="230"/>
      <c r="H409" s="231"/>
      <c r="I409" s="231"/>
      <c r="J409" s="231"/>
      <c r="K409" s="231"/>
      <c r="L409" s="231"/>
      <c r="M409" s="231"/>
      <c r="N409" s="231"/>
      <c r="O409" s="231"/>
      <c r="P409" s="232"/>
      <c r="Q409" s="986"/>
      <c r="R409" s="987"/>
      <c r="S409" s="987"/>
      <c r="T409" s="987"/>
      <c r="U409" s="987"/>
      <c r="V409" s="987"/>
      <c r="W409" s="987"/>
      <c r="X409" s="987"/>
      <c r="Y409" s="987"/>
      <c r="Z409" s="987"/>
      <c r="AA409" s="988"/>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6"/>
      <c r="B410" s="250"/>
      <c r="C410" s="249"/>
      <c r="D410" s="250"/>
      <c r="E410" s="249"/>
      <c r="F410" s="312"/>
      <c r="G410" s="230"/>
      <c r="H410" s="231"/>
      <c r="I410" s="231"/>
      <c r="J410" s="231"/>
      <c r="K410" s="231"/>
      <c r="L410" s="231"/>
      <c r="M410" s="231"/>
      <c r="N410" s="231"/>
      <c r="O410" s="231"/>
      <c r="P410" s="232"/>
      <c r="Q410" s="986"/>
      <c r="R410" s="987"/>
      <c r="S410" s="987"/>
      <c r="T410" s="987"/>
      <c r="U410" s="987"/>
      <c r="V410" s="987"/>
      <c r="W410" s="987"/>
      <c r="X410" s="987"/>
      <c r="Y410" s="987"/>
      <c r="Z410" s="987"/>
      <c r="AA410" s="988"/>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6"/>
      <c r="B411" s="250"/>
      <c r="C411" s="249"/>
      <c r="D411" s="250"/>
      <c r="E411" s="249"/>
      <c r="F411" s="312"/>
      <c r="G411" s="230"/>
      <c r="H411" s="231"/>
      <c r="I411" s="231"/>
      <c r="J411" s="231"/>
      <c r="K411" s="231"/>
      <c r="L411" s="231"/>
      <c r="M411" s="231"/>
      <c r="N411" s="231"/>
      <c r="O411" s="231"/>
      <c r="P411" s="232"/>
      <c r="Q411" s="986"/>
      <c r="R411" s="987"/>
      <c r="S411" s="987"/>
      <c r="T411" s="987"/>
      <c r="U411" s="987"/>
      <c r="V411" s="987"/>
      <c r="W411" s="987"/>
      <c r="X411" s="987"/>
      <c r="Y411" s="987"/>
      <c r="Z411" s="987"/>
      <c r="AA411" s="988"/>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6"/>
      <c r="B412" s="250"/>
      <c r="C412" s="249"/>
      <c r="D412" s="250"/>
      <c r="E412" s="249"/>
      <c r="F412" s="312"/>
      <c r="G412" s="233"/>
      <c r="H412" s="161"/>
      <c r="I412" s="161"/>
      <c r="J412" s="161"/>
      <c r="K412" s="161"/>
      <c r="L412" s="161"/>
      <c r="M412" s="161"/>
      <c r="N412" s="161"/>
      <c r="O412" s="161"/>
      <c r="P412" s="234"/>
      <c r="Q412" s="989"/>
      <c r="R412" s="990"/>
      <c r="S412" s="990"/>
      <c r="T412" s="990"/>
      <c r="U412" s="990"/>
      <c r="V412" s="990"/>
      <c r="W412" s="990"/>
      <c r="X412" s="990"/>
      <c r="Y412" s="990"/>
      <c r="Z412" s="990"/>
      <c r="AA412" s="991"/>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6"/>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6"/>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6"/>
      <c r="B415" s="250"/>
      <c r="C415" s="249"/>
      <c r="D415" s="250"/>
      <c r="E415" s="249"/>
      <c r="F415" s="312"/>
      <c r="G415" s="228"/>
      <c r="H415" s="158"/>
      <c r="I415" s="158"/>
      <c r="J415" s="158"/>
      <c r="K415" s="158"/>
      <c r="L415" s="158"/>
      <c r="M415" s="158"/>
      <c r="N415" s="158"/>
      <c r="O415" s="158"/>
      <c r="P415" s="229"/>
      <c r="Q415" s="983"/>
      <c r="R415" s="984"/>
      <c r="S415" s="984"/>
      <c r="T415" s="984"/>
      <c r="U415" s="984"/>
      <c r="V415" s="984"/>
      <c r="W415" s="984"/>
      <c r="X415" s="984"/>
      <c r="Y415" s="984"/>
      <c r="Z415" s="984"/>
      <c r="AA415" s="985"/>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6"/>
      <c r="B416" s="250"/>
      <c r="C416" s="249"/>
      <c r="D416" s="250"/>
      <c r="E416" s="249"/>
      <c r="F416" s="312"/>
      <c r="G416" s="230"/>
      <c r="H416" s="231"/>
      <c r="I416" s="231"/>
      <c r="J416" s="231"/>
      <c r="K416" s="231"/>
      <c r="L416" s="231"/>
      <c r="M416" s="231"/>
      <c r="N416" s="231"/>
      <c r="O416" s="231"/>
      <c r="P416" s="232"/>
      <c r="Q416" s="986"/>
      <c r="R416" s="987"/>
      <c r="S416" s="987"/>
      <c r="T416" s="987"/>
      <c r="U416" s="987"/>
      <c r="V416" s="987"/>
      <c r="W416" s="987"/>
      <c r="X416" s="987"/>
      <c r="Y416" s="987"/>
      <c r="Z416" s="987"/>
      <c r="AA416" s="988"/>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6"/>
      <c r="B417" s="250"/>
      <c r="C417" s="249"/>
      <c r="D417" s="250"/>
      <c r="E417" s="249"/>
      <c r="F417" s="312"/>
      <c r="G417" s="230"/>
      <c r="H417" s="231"/>
      <c r="I417" s="231"/>
      <c r="J417" s="231"/>
      <c r="K417" s="231"/>
      <c r="L417" s="231"/>
      <c r="M417" s="231"/>
      <c r="N417" s="231"/>
      <c r="O417" s="231"/>
      <c r="P417" s="232"/>
      <c r="Q417" s="986"/>
      <c r="R417" s="987"/>
      <c r="S417" s="987"/>
      <c r="T417" s="987"/>
      <c r="U417" s="987"/>
      <c r="V417" s="987"/>
      <c r="W417" s="987"/>
      <c r="X417" s="987"/>
      <c r="Y417" s="987"/>
      <c r="Z417" s="987"/>
      <c r="AA417" s="988"/>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6"/>
      <c r="B418" s="250"/>
      <c r="C418" s="249"/>
      <c r="D418" s="250"/>
      <c r="E418" s="249"/>
      <c r="F418" s="312"/>
      <c r="G418" s="230"/>
      <c r="H418" s="231"/>
      <c r="I418" s="231"/>
      <c r="J418" s="231"/>
      <c r="K418" s="231"/>
      <c r="L418" s="231"/>
      <c r="M418" s="231"/>
      <c r="N418" s="231"/>
      <c r="O418" s="231"/>
      <c r="P418" s="232"/>
      <c r="Q418" s="986"/>
      <c r="R418" s="987"/>
      <c r="S418" s="987"/>
      <c r="T418" s="987"/>
      <c r="U418" s="987"/>
      <c r="V418" s="987"/>
      <c r="W418" s="987"/>
      <c r="X418" s="987"/>
      <c r="Y418" s="987"/>
      <c r="Z418" s="987"/>
      <c r="AA418" s="988"/>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6"/>
      <c r="B419" s="250"/>
      <c r="C419" s="249"/>
      <c r="D419" s="250"/>
      <c r="E419" s="249"/>
      <c r="F419" s="312"/>
      <c r="G419" s="233"/>
      <c r="H419" s="161"/>
      <c r="I419" s="161"/>
      <c r="J419" s="161"/>
      <c r="K419" s="161"/>
      <c r="L419" s="161"/>
      <c r="M419" s="161"/>
      <c r="N419" s="161"/>
      <c r="O419" s="161"/>
      <c r="P419" s="234"/>
      <c r="Q419" s="989"/>
      <c r="R419" s="990"/>
      <c r="S419" s="990"/>
      <c r="T419" s="990"/>
      <c r="U419" s="990"/>
      <c r="V419" s="990"/>
      <c r="W419" s="990"/>
      <c r="X419" s="990"/>
      <c r="Y419" s="990"/>
      <c r="Z419" s="990"/>
      <c r="AA419" s="991"/>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6"/>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6"/>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6"/>
      <c r="B422" s="250"/>
      <c r="C422" s="249"/>
      <c r="D422" s="250"/>
      <c r="E422" s="249"/>
      <c r="F422" s="312"/>
      <c r="G422" s="228"/>
      <c r="H422" s="158"/>
      <c r="I422" s="158"/>
      <c r="J422" s="158"/>
      <c r="K422" s="158"/>
      <c r="L422" s="158"/>
      <c r="M422" s="158"/>
      <c r="N422" s="158"/>
      <c r="O422" s="158"/>
      <c r="P422" s="229"/>
      <c r="Q422" s="983"/>
      <c r="R422" s="984"/>
      <c r="S422" s="984"/>
      <c r="T422" s="984"/>
      <c r="U422" s="984"/>
      <c r="V422" s="984"/>
      <c r="W422" s="984"/>
      <c r="X422" s="984"/>
      <c r="Y422" s="984"/>
      <c r="Z422" s="984"/>
      <c r="AA422" s="985"/>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6"/>
      <c r="B423" s="250"/>
      <c r="C423" s="249"/>
      <c r="D423" s="250"/>
      <c r="E423" s="249"/>
      <c r="F423" s="312"/>
      <c r="G423" s="230"/>
      <c r="H423" s="231"/>
      <c r="I423" s="231"/>
      <c r="J423" s="231"/>
      <c r="K423" s="231"/>
      <c r="L423" s="231"/>
      <c r="M423" s="231"/>
      <c r="N423" s="231"/>
      <c r="O423" s="231"/>
      <c r="P423" s="232"/>
      <c r="Q423" s="986"/>
      <c r="R423" s="987"/>
      <c r="S423" s="987"/>
      <c r="T423" s="987"/>
      <c r="U423" s="987"/>
      <c r="V423" s="987"/>
      <c r="W423" s="987"/>
      <c r="X423" s="987"/>
      <c r="Y423" s="987"/>
      <c r="Z423" s="987"/>
      <c r="AA423" s="988"/>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6"/>
      <c r="B424" s="250"/>
      <c r="C424" s="249"/>
      <c r="D424" s="250"/>
      <c r="E424" s="249"/>
      <c r="F424" s="312"/>
      <c r="G424" s="230"/>
      <c r="H424" s="231"/>
      <c r="I424" s="231"/>
      <c r="J424" s="231"/>
      <c r="K424" s="231"/>
      <c r="L424" s="231"/>
      <c r="M424" s="231"/>
      <c r="N424" s="231"/>
      <c r="O424" s="231"/>
      <c r="P424" s="232"/>
      <c r="Q424" s="986"/>
      <c r="R424" s="987"/>
      <c r="S424" s="987"/>
      <c r="T424" s="987"/>
      <c r="U424" s="987"/>
      <c r="V424" s="987"/>
      <c r="W424" s="987"/>
      <c r="X424" s="987"/>
      <c r="Y424" s="987"/>
      <c r="Z424" s="987"/>
      <c r="AA424" s="988"/>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6"/>
      <c r="B425" s="250"/>
      <c r="C425" s="249"/>
      <c r="D425" s="250"/>
      <c r="E425" s="249"/>
      <c r="F425" s="312"/>
      <c r="G425" s="230"/>
      <c r="H425" s="231"/>
      <c r="I425" s="231"/>
      <c r="J425" s="231"/>
      <c r="K425" s="231"/>
      <c r="L425" s="231"/>
      <c r="M425" s="231"/>
      <c r="N425" s="231"/>
      <c r="O425" s="231"/>
      <c r="P425" s="232"/>
      <c r="Q425" s="986"/>
      <c r="R425" s="987"/>
      <c r="S425" s="987"/>
      <c r="T425" s="987"/>
      <c r="U425" s="987"/>
      <c r="V425" s="987"/>
      <c r="W425" s="987"/>
      <c r="X425" s="987"/>
      <c r="Y425" s="987"/>
      <c r="Z425" s="987"/>
      <c r="AA425" s="988"/>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6"/>
      <c r="B426" s="250"/>
      <c r="C426" s="249"/>
      <c r="D426" s="250"/>
      <c r="E426" s="313"/>
      <c r="F426" s="314"/>
      <c r="G426" s="233"/>
      <c r="H426" s="161"/>
      <c r="I426" s="161"/>
      <c r="J426" s="161"/>
      <c r="K426" s="161"/>
      <c r="L426" s="161"/>
      <c r="M426" s="161"/>
      <c r="N426" s="161"/>
      <c r="O426" s="161"/>
      <c r="P426" s="234"/>
      <c r="Q426" s="989"/>
      <c r="R426" s="990"/>
      <c r="S426" s="990"/>
      <c r="T426" s="990"/>
      <c r="U426" s="990"/>
      <c r="V426" s="990"/>
      <c r="W426" s="990"/>
      <c r="X426" s="990"/>
      <c r="Y426" s="990"/>
      <c r="Z426" s="990"/>
      <c r="AA426" s="991"/>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6"/>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6"/>
      <c r="B428" s="250"/>
      <c r="C428" s="249"/>
      <c r="D428" s="250"/>
      <c r="E428" s="157" t="s">
        <v>585</v>
      </c>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6"/>
      <c r="B429" s="250"/>
      <c r="C429" s="313"/>
      <c r="D429" s="994"/>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6"/>
      <c r="B430" s="250"/>
      <c r="C430" s="247" t="s">
        <v>368</v>
      </c>
      <c r="D430" s="248"/>
      <c r="E430" s="236" t="s">
        <v>388</v>
      </c>
      <c r="F430" s="237"/>
      <c r="G430" s="238" t="s">
        <v>384</v>
      </c>
      <c r="H430" s="155"/>
      <c r="I430" s="155"/>
      <c r="J430" s="239" t="s">
        <v>553</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6"/>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6"/>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571</v>
      </c>
      <c r="AF432" s="133"/>
      <c r="AG432" s="134" t="s">
        <v>356</v>
      </c>
      <c r="AH432" s="169"/>
      <c r="AI432" s="179"/>
      <c r="AJ432" s="179"/>
      <c r="AK432" s="179"/>
      <c r="AL432" s="174"/>
      <c r="AM432" s="179"/>
      <c r="AN432" s="179"/>
      <c r="AO432" s="179"/>
      <c r="AP432" s="174"/>
      <c r="AQ432" s="215" t="s">
        <v>587</v>
      </c>
      <c r="AR432" s="133"/>
      <c r="AS432" s="134" t="s">
        <v>356</v>
      </c>
      <c r="AT432" s="169"/>
      <c r="AU432" s="133" t="s">
        <v>586</v>
      </c>
      <c r="AV432" s="133"/>
      <c r="AW432" s="134" t="s">
        <v>300</v>
      </c>
      <c r="AX432" s="135"/>
    </row>
    <row r="433" spans="1:50" ht="23.25" customHeight="1" x14ac:dyDescent="0.15">
      <c r="A433" s="996"/>
      <c r="B433" s="250"/>
      <c r="C433" s="249"/>
      <c r="D433" s="250"/>
      <c r="E433" s="163"/>
      <c r="F433" s="164"/>
      <c r="G433" s="228" t="s">
        <v>558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571</v>
      </c>
      <c r="AC433" s="130"/>
      <c r="AD433" s="130"/>
      <c r="AE433" s="100" t="s">
        <v>576</v>
      </c>
      <c r="AF433" s="101"/>
      <c r="AG433" s="101"/>
      <c r="AH433" s="101"/>
      <c r="AI433" s="100" t="s">
        <v>571</v>
      </c>
      <c r="AJ433" s="101"/>
      <c r="AK433" s="101"/>
      <c r="AL433" s="101"/>
      <c r="AM433" s="100" t="s">
        <v>586</v>
      </c>
      <c r="AN433" s="101"/>
      <c r="AO433" s="101"/>
      <c r="AP433" s="102"/>
      <c r="AQ433" s="100" t="s">
        <v>587</v>
      </c>
      <c r="AR433" s="101"/>
      <c r="AS433" s="101"/>
      <c r="AT433" s="102"/>
      <c r="AU433" s="101" t="s">
        <v>557</v>
      </c>
      <c r="AV433" s="101"/>
      <c r="AW433" s="101"/>
      <c r="AX433" s="220"/>
    </row>
    <row r="434" spans="1:50" ht="23.25" customHeight="1" x14ac:dyDescent="0.15">
      <c r="A434" s="996"/>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571</v>
      </c>
      <c r="AC434" s="219"/>
      <c r="AD434" s="219"/>
      <c r="AE434" s="100" t="s">
        <v>571</v>
      </c>
      <c r="AF434" s="101"/>
      <c r="AG434" s="101"/>
      <c r="AH434" s="102"/>
      <c r="AI434" s="100" t="s">
        <v>577</v>
      </c>
      <c r="AJ434" s="101"/>
      <c r="AK434" s="101"/>
      <c r="AL434" s="101"/>
      <c r="AM434" s="100" t="s">
        <v>586</v>
      </c>
      <c r="AN434" s="101"/>
      <c r="AO434" s="101"/>
      <c r="AP434" s="102"/>
      <c r="AQ434" s="100" t="s">
        <v>566</v>
      </c>
      <c r="AR434" s="101"/>
      <c r="AS434" s="101"/>
      <c r="AT434" s="102"/>
      <c r="AU434" s="101" t="s">
        <v>564</v>
      </c>
      <c r="AV434" s="101"/>
      <c r="AW434" s="101"/>
      <c r="AX434" s="220"/>
    </row>
    <row r="435" spans="1:50" ht="23.25" customHeight="1" x14ac:dyDescent="0.15">
      <c r="A435" s="996"/>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577</v>
      </c>
      <c r="AF435" s="101"/>
      <c r="AG435" s="101"/>
      <c r="AH435" s="102"/>
      <c r="AI435" s="100" t="s">
        <v>558</v>
      </c>
      <c r="AJ435" s="101"/>
      <c r="AK435" s="101"/>
      <c r="AL435" s="101"/>
      <c r="AM435" s="100" t="s">
        <v>586</v>
      </c>
      <c r="AN435" s="101"/>
      <c r="AO435" s="101"/>
      <c r="AP435" s="102"/>
      <c r="AQ435" s="100" t="s">
        <v>586</v>
      </c>
      <c r="AR435" s="101"/>
      <c r="AS435" s="101"/>
      <c r="AT435" s="102"/>
      <c r="AU435" s="101" t="s">
        <v>588</v>
      </c>
      <c r="AV435" s="101"/>
      <c r="AW435" s="101"/>
      <c r="AX435" s="220"/>
    </row>
    <row r="436" spans="1:50" ht="18.75" customHeight="1" x14ac:dyDescent="0.15">
      <c r="A436" s="996"/>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customHeight="1" x14ac:dyDescent="0.15">
      <c r="A437" s="996"/>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t="s">
        <v>589</v>
      </c>
      <c r="AF437" s="133"/>
      <c r="AG437" s="134" t="s">
        <v>356</v>
      </c>
      <c r="AH437" s="169"/>
      <c r="AI437" s="179"/>
      <c r="AJ437" s="179"/>
      <c r="AK437" s="179"/>
      <c r="AL437" s="174"/>
      <c r="AM437" s="179"/>
      <c r="AN437" s="179"/>
      <c r="AO437" s="179"/>
      <c r="AP437" s="174"/>
      <c r="AQ437" s="215" t="s">
        <v>576</v>
      </c>
      <c r="AR437" s="133"/>
      <c r="AS437" s="134" t="s">
        <v>356</v>
      </c>
      <c r="AT437" s="169"/>
      <c r="AU437" s="133" t="s">
        <v>590</v>
      </c>
      <c r="AV437" s="133"/>
      <c r="AW437" s="134" t="s">
        <v>300</v>
      </c>
      <c r="AX437" s="135"/>
    </row>
    <row r="438" spans="1:50" ht="23.25" customHeight="1" x14ac:dyDescent="0.15">
      <c r="A438" s="996"/>
      <c r="B438" s="250"/>
      <c r="C438" s="249"/>
      <c r="D438" s="250"/>
      <c r="E438" s="163"/>
      <c r="F438" s="164"/>
      <c r="G438" s="228" t="s">
        <v>596</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t="s">
        <v>558</v>
      </c>
      <c r="AC438" s="130"/>
      <c r="AD438" s="130"/>
      <c r="AE438" s="100" t="s">
        <v>559</v>
      </c>
      <c r="AF438" s="101"/>
      <c r="AG438" s="101"/>
      <c r="AH438" s="101"/>
      <c r="AI438" s="100" t="s">
        <v>559</v>
      </c>
      <c r="AJ438" s="101"/>
      <c r="AK438" s="101"/>
      <c r="AL438" s="101"/>
      <c r="AM438" s="100" t="s">
        <v>559</v>
      </c>
      <c r="AN438" s="101"/>
      <c r="AO438" s="101"/>
      <c r="AP438" s="102"/>
      <c r="AQ438" s="100" t="s">
        <v>557</v>
      </c>
      <c r="AR438" s="101"/>
      <c r="AS438" s="101"/>
      <c r="AT438" s="102"/>
      <c r="AU438" s="101" t="s">
        <v>591</v>
      </c>
      <c r="AV438" s="101"/>
      <c r="AW438" s="101"/>
      <c r="AX438" s="220"/>
    </row>
    <row r="439" spans="1:50" ht="23.25" customHeight="1" x14ac:dyDescent="0.15">
      <c r="A439" s="996"/>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t="s">
        <v>586</v>
      </c>
      <c r="AC439" s="219"/>
      <c r="AD439" s="219"/>
      <c r="AE439" s="100" t="s">
        <v>563</v>
      </c>
      <c r="AF439" s="101"/>
      <c r="AG439" s="101"/>
      <c r="AH439" s="102"/>
      <c r="AI439" s="100" t="s">
        <v>580</v>
      </c>
      <c r="AJ439" s="101"/>
      <c r="AK439" s="101"/>
      <c r="AL439" s="101"/>
      <c r="AM439" s="100" t="s">
        <v>559</v>
      </c>
      <c r="AN439" s="101"/>
      <c r="AO439" s="101"/>
      <c r="AP439" s="102"/>
      <c r="AQ439" s="100" t="s">
        <v>557</v>
      </c>
      <c r="AR439" s="101"/>
      <c r="AS439" s="101"/>
      <c r="AT439" s="102"/>
      <c r="AU439" s="101" t="s">
        <v>572</v>
      </c>
      <c r="AV439" s="101"/>
      <c r="AW439" s="101"/>
      <c r="AX439" s="220"/>
    </row>
    <row r="440" spans="1:50" ht="23.25" customHeight="1" x14ac:dyDescent="0.15">
      <c r="A440" s="996"/>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t="s">
        <v>563</v>
      </c>
      <c r="AF440" s="101"/>
      <c r="AG440" s="101"/>
      <c r="AH440" s="102"/>
      <c r="AI440" s="100" t="s">
        <v>559</v>
      </c>
      <c r="AJ440" s="101"/>
      <c r="AK440" s="101"/>
      <c r="AL440" s="101"/>
      <c r="AM440" s="100" t="s">
        <v>571</v>
      </c>
      <c r="AN440" s="101"/>
      <c r="AO440" s="101"/>
      <c r="AP440" s="102"/>
      <c r="AQ440" s="100" t="s">
        <v>590</v>
      </c>
      <c r="AR440" s="101"/>
      <c r="AS440" s="101"/>
      <c r="AT440" s="102"/>
      <c r="AU440" s="101" t="s">
        <v>572</v>
      </c>
      <c r="AV440" s="101"/>
      <c r="AW440" s="101"/>
      <c r="AX440" s="220"/>
    </row>
    <row r="441" spans="1:50" ht="18.75" hidden="1" customHeight="1" x14ac:dyDescent="0.15">
      <c r="A441" s="996"/>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6"/>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6"/>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6"/>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6"/>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6"/>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6"/>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6"/>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6"/>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6"/>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6"/>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6"/>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6"/>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6"/>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6"/>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6"/>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x14ac:dyDescent="0.15">
      <c r="A457" s="996"/>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6"/>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6"/>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6"/>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6"/>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6"/>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6"/>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6"/>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6"/>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6"/>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6"/>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6"/>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6"/>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6"/>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6"/>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6"/>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6"/>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6"/>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6"/>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6"/>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6"/>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6"/>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6"/>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6"/>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6"/>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6"/>
      <c r="B482" s="250"/>
      <c r="C482" s="249"/>
      <c r="D482" s="250"/>
      <c r="E482" s="157" t="s">
        <v>597</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6"/>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6"/>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6"/>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6"/>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6"/>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6"/>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6"/>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6"/>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6"/>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6"/>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6"/>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6"/>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6"/>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6"/>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6"/>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6"/>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6"/>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6"/>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6"/>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6"/>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6"/>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6"/>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6"/>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6"/>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6"/>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6"/>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6"/>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6"/>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6"/>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6"/>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6"/>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6"/>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6"/>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6"/>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6"/>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6"/>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6"/>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6"/>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6"/>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6"/>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6"/>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6"/>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6"/>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6"/>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6"/>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6"/>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6"/>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6"/>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6"/>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6"/>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6"/>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6"/>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6"/>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6"/>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6"/>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6"/>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6"/>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6"/>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6"/>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6"/>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6"/>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6"/>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6"/>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6"/>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6"/>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6"/>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6"/>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6"/>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6"/>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6"/>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6"/>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6"/>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6"/>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6"/>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6"/>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6"/>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6"/>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6"/>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6"/>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6"/>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6"/>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6"/>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6"/>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6"/>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6"/>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6"/>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6"/>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6"/>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6"/>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6"/>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6"/>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6"/>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6"/>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6"/>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6"/>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6"/>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6"/>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6"/>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6"/>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6"/>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6"/>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6"/>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6"/>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6"/>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6"/>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6"/>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6"/>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6"/>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6"/>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6"/>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6"/>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6"/>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6"/>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6"/>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6"/>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6"/>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6"/>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6"/>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6"/>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6"/>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6"/>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6"/>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6"/>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6"/>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6"/>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6"/>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6"/>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6"/>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6"/>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6"/>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6"/>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6"/>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6"/>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6"/>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6"/>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6"/>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6"/>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6"/>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6"/>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6"/>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6"/>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6"/>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6"/>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6"/>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6"/>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6"/>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6"/>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6"/>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6"/>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6"/>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6"/>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6"/>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6"/>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6"/>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6"/>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6"/>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6"/>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6"/>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6"/>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6"/>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6"/>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6"/>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6"/>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6"/>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6"/>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6"/>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6"/>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6"/>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6"/>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6"/>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6"/>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6"/>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6"/>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6"/>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6"/>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6"/>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6"/>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6"/>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6"/>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6"/>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6"/>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6"/>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6"/>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6"/>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6"/>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6"/>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6"/>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6"/>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6"/>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6"/>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6"/>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6"/>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6"/>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6"/>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6"/>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6"/>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6"/>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6"/>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6"/>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6"/>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6"/>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6"/>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6"/>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6"/>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6"/>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6"/>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6"/>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6"/>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6"/>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6"/>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6"/>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6"/>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6"/>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6"/>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6"/>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6"/>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7"/>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5"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6"/>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6"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7" t="s">
        <v>569</v>
      </c>
      <c r="AE702" s="898"/>
      <c r="AF702" s="898"/>
      <c r="AG702" s="887" t="s">
        <v>598</v>
      </c>
      <c r="AH702" s="888"/>
      <c r="AI702" s="888"/>
      <c r="AJ702" s="888"/>
      <c r="AK702" s="888"/>
      <c r="AL702" s="888"/>
      <c r="AM702" s="888"/>
      <c r="AN702" s="888"/>
      <c r="AO702" s="888"/>
      <c r="AP702" s="888"/>
      <c r="AQ702" s="888"/>
      <c r="AR702" s="888"/>
      <c r="AS702" s="888"/>
      <c r="AT702" s="888"/>
      <c r="AU702" s="888"/>
      <c r="AV702" s="888"/>
      <c r="AW702" s="888"/>
      <c r="AX702" s="889"/>
    </row>
    <row r="703" spans="1:50" ht="66"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569</v>
      </c>
      <c r="AE703" s="152"/>
      <c r="AF703" s="152"/>
      <c r="AG703" s="664" t="s">
        <v>636</v>
      </c>
      <c r="AH703" s="665"/>
      <c r="AI703" s="665"/>
      <c r="AJ703" s="665"/>
      <c r="AK703" s="665"/>
      <c r="AL703" s="665"/>
      <c r="AM703" s="665"/>
      <c r="AN703" s="665"/>
      <c r="AO703" s="665"/>
      <c r="AP703" s="665"/>
      <c r="AQ703" s="665"/>
      <c r="AR703" s="665"/>
      <c r="AS703" s="665"/>
      <c r="AT703" s="665"/>
      <c r="AU703" s="665"/>
      <c r="AV703" s="665"/>
      <c r="AW703" s="665"/>
      <c r="AX703" s="666"/>
    </row>
    <row r="704" spans="1:50" ht="66"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569</v>
      </c>
      <c r="AE704" s="586"/>
      <c r="AF704" s="586"/>
      <c r="AG704" s="429" t="s">
        <v>637</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592</v>
      </c>
      <c r="AE705" s="733"/>
      <c r="AF705" s="733"/>
      <c r="AG705" s="157" t="s">
        <v>594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593</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593</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592</v>
      </c>
      <c r="AE708" s="668"/>
      <c r="AF708" s="668"/>
      <c r="AG708" s="526" t="s">
        <v>597</v>
      </c>
      <c r="AH708" s="527"/>
      <c r="AI708" s="527"/>
      <c r="AJ708" s="527"/>
      <c r="AK708" s="527"/>
      <c r="AL708" s="527"/>
      <c r="AM708" s="527"/>
      <c r="AN708" s="527"/>
      <c r="AO708" s="527"/>
      <c r="AP708" s="527"/>
      <c r="AQ708" s="527"/>
      <c r="AR708" s="527"/>
      <c r="AS708" s="527"/>
      <c r="AT708" s="527"/>
      <c r="AU708" s="527"/>
      <c r="AV708" s="527"/>
      <c r="AW708" s="527"/>
      <c r="AX708" s="528"/>
    </row>
    <row r="709" spans="1:50" ht="68.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569</v>
      </c>
      <c r="AE709" s="152"/>
      <c r="AF709" s="152"/>
      <c r="AG709" s="664" t="s">
        <v>638</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592</v>
      </c>
      <c r="AE710" s="152"/>
      <c r="AF710" s="152"/>
      <c r="AG710" s="664" t="s">
        <v>597</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569</v>
      </c>
      <c r="AE711" s="152"/>
      <c r="AF711" s="152"/>
      <c r="AG711" s="664" t="s">
        <v>599</v>
      </c>
      <c r="AH711" s="665"/>
      <c r="AI711" s="665"/>
      <c r="AJ711" s="665"/>
      <c r="AK711" s="665"/>
      <c r="AL711" s="665"/>
      <c r="AM711" s="665"/>
      <c r="AN711" s="665"/>
      <c r="AO711" s="665"/>
      <c r="AP711" s="665"/>
      <c r="AQ711" s="665"/>
      <c r="AR711" s="665"/>
      <c r="AS711" s="665"/>
      <c r="AT711" s="665"/>
      <c r="AU711" s="665"/>
      <c r="AV711" s="665"/>
      <c r="AW711" s="665"/>
      <c r="AX711" s="666"/>
    </row>
    <row r="712" spans="1:50" ht="80.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569</v>
      </c>
      <c r="AE712" s="586"/>
      <c r="AF712" s="586"/>
      <c r="AG712" s="594" t="s">
        <v>600</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592</v>
      </c>
      <c r="AE713" s="152"/>
      <c r="AF713" s="153"/>
      <c r="AG713" s="664" t="s">
        <v>597</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569</v>
      </c>
      <c r="AE714" s="592"/>
      <c r="AF714" s="593"/>
      <c r="AG714" s="689" t="s">
        <v>601</v>
      </c>
      <c r="AH714" s="690"/>
      <c r="AI714" s="690"/>
      <c r="AJ714" s="690"/>
      <c r="AK714" s="690"/>
      <c r="AL714" s="690"/>
      <c r="AM714" s="690"/>
      <c r="AN714" s="690"/>
      <c r="AO714" s="690"/>
      <c r="AP714" s="690"/>
      <c r="AQ714" s="690"/>
      <c r="AR714" s="690"/>
      <c r="AS714" s="690"/>
      <c r="AT714" s="690"/>
      <c r="AU714" s="690"/>
      <c r="AV714" s="690"/>
      <c r="AW714" s="690"/>
      <c r="AX714" s="691"/>
    </row>
    <row r="715" spans="1:50" ht="76.5"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758" t="s">
        <v>569</v>
      </c>
      <c r="AE715" s="759"/>
      <c r="AF715" s="759"/>
      <c r="AG715" s="664" t="s">
        <v>646</v>
      </c>
      <c r="AH715" s="665"/>
      <c r="AI715" s="665"/>
      <c r="AJ715" s="665"/>
      <c r="AK715" s="665"/>
      <c r="AL715" s="665"/>
      <c r="AM715" s="665"/>
      <c r="AN715" s="665"/>
      <c r="AO715" s="665"/>
      <c r="AP715" s="665"/>
      <c r="AQ715" s="665"/>
      <c r="AR715" s="665"/>
      <c r="AS715" s="665"/>
      <c r="AT715" s="665"/>
      <c r="AU715" s="665"/>
      <c r="AV715" s="665"/>
      <c r="AW715" s="665"/>
      <c r="AX715" s="666"/>
    </row>
    <row r="716" spans="1:50" ht="35.25" customHeight="1" x14ac:dyDescent="0.15">
      <c r="A716" s="655"/>
      <c r="B716" s="656"/>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8" t="s">
        <v>592</v>
      </c>
      <c r="AE716" s="759"/>
      <c r="AF716" s="759"/>
      <c r="AG716" s="664" t="s">
        <v>594</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569</v>
      </c>
      <c r="AE717" s="152"/>
      <c r="AF717" s="152"/>
      <c r="AG717" s="664" t="s">
        <v>643</v>
      </c>
      <c r="AH717" s="665"/>
      <c r="AI717" s="665"/>
      <c r="AJ717" s="665"/>
      <c r="AK717" s="665"/>
      <c r="AL717" s="665"/>
      <c r="AM717" s="665"/>
      <c r="AN717" s="665"/>
      <c r="AO717" s="665"/>
      <c r="AP717" s="665"/>
      <c r="AQ717" s="665"/>
      <c r="AR717" s="665"/>
      <c r="AS717" s="665"/>
      <c r="AT717" s="665"/>
      <c r="AU717" s="665"/>
      <c r="AV717" s="665"/>
      <c r="AW717" s="665"/>
      <c r="AX717" s="666"/>
    </row>
    <row r="718" spans="1:50" ht="86.2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569</v>
      </c>
      <c r="AE718" s="152"/>
      <c r="AF718" s="152"/>
      <c r="AG718" s="160" t="s">
        <v>655</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89" t="s">
        <v>263</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6"/>
      <c r="AD719" s="667" t="s">
        <v>569</v>
      </c>
      <c r="AE719" s="668"/>
      <c r="AF719" s="668"/>
      <c r="AG719" s="157" t="s">
        <v>607</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7" t="s">
        <v>480</v>
      </c>
      <c r="D720" s="935"/>
      <c r="E720" s="935"/>
      <c r="F720" s="938"/>
      <c r="G720" s="934" t="s">
        <v>481</v>
      </c>
      <c r="H720" s="935"/>
      <c r="I720" s="935"/>
      <c r="J720" s="935"/>
      <c r="K720" s="935"/>
      <c r="L720" s="935"/>
      <c r="M720" s="935"/>
      <c r="N720" s="934" t="s">
        <v>485</v>
      </c>
      <c r="O720" s="935"/>
      <c r="P720" s="935"/>
      <c r="Q720" s="935"/>
      <c r="R720" s="935"/>
      <c r="S720" s="935"/>
      <c r="T720" s="935"/>
      <c r="U720" s="935"/>
      <c r="V720" s="935"/>
      <c r="W720" s="935"/>
      <c r="X720" s="935"/>
      <c r="Y720" s="935"/>
      <c r="Z720" s="935"/>
      <c r="AA720" s="935"/>
      <c r="AB720" s="935"/>
      <c r="AC720" s="935"/>
      <c r="AD720" s="935"/>
      <c r="AE720" s="935"/>
      <c r="AF720" s="936"/>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19" t="s">
        <v>554</v>
      </c>
      <c r="D721" s="920"/>
      <c r="E721" s="920"/>
      <c r="F721" s="921"/>
      <c r="G721" s="939"/>
      <c r="H721" s="940"/>
      <c r="I721" s="83" t="str">
        <f>IF(OR(G721="　", G721=""), "", "-")</f>
        <v/>
      </c>
      <c r="J721" s="918">
        <v>653</v>
      </c>
      <c r="K721" s="918"/>
      <c r="L721" s="83" t="str">
        <f>IF(M721="","","-")</f>
        <v/>
      </c>
      <c r="M721" s="84"/>
      <c r="N721" s="915" t="s">
        <v>602</v>
      </c>
      <c r="O721" s="916"/>
      <c r="P721" s="916"/>
      <c r="Q721" s="916"/>
      <c r="R721" s="916"/>
      <c r="S721" s="916"/>
      <c r="T721" s="916"/>
      <c r="U721" s="916"/>
      <c r="V721" s="916"/>
      <c r="W721" s="916"/>
      <c r="X721" s="916"/>
      <c r="Y721" s="916"/>
      <c r="Z721" s="916"/>
      <c r="AA721" s="916"/>
      <c r="AB721" s="916"/>
      <c r="AC721" s="916"/>
      <c r="AD721" s="916"/>
      <c r="AE721" s="916"/>
      <c r="AF721" s="917"/>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19" t="s">
        <v>554</v>
      </c>
      <c r="D722" s="920"/>
      <c r="E722" s="920"/>
      <c r="F722" s="921"/>
      <c r="G722" s="939"/>
      <c r="H722" s="940"/>
      <c r="I722" s="83" t="str">
        <f t="shared" ref="I722:I725" si="4">IF(OR(G722="　", G722=""), "", "-")</f>
        <v/>
      </c>
      <c r="J722" s="918">
        <v>655</v>
      </c>
      <c r="K722" s="918"/>
      <c r="L722" s="83" t="str">
        <f t="shared" ref="L722:L725" si="5">IF(M722="","","-")</f>
        <v/>
      </c>
      <c r="M722" s="84"/>
      <c r="N722" s="915" t="s">
        <v>603</v>
      </c>
      <c r="O722" s="916"/>
      <c r="P722" s="916"/>
      <c r="Q722" s="916"/>
      <c r="R722" s="916"/>
      <c r="S722" s="916"/>
      <c r="T722" s="916"/>
      <c r="U722" s="916"/>
      <c r="V722" s="916"/>
      <c r="W722" s="916"/>
      <c r="X722" s="916"/>
      <c r="Y722" s="916"/>
      <c r="Z722" s="916"/>
      <c r="AA722" s="916"/>
      <c r="AB722" s="916"/>
      <c r="AC722" s="916"/>
      <c r="AD722" s="916"/>
      <c r="AE722" s="916"/>
      <c r="AF722" s="917"/>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19" t="s">
        <v>554</v>
      </c>
      <c r="D723" s="920"/>
      <c r="E723" s="920"/>
      <c r="F723" s="921"/>
      <c r="G723" s="939"/>
      <c r="H723" s="940"/>
      <c r="I723" s="83" t="str">
        <f t="shared" si="4"/>
        <v/>
      </c>
      <c r="J723" s="918">
        <v>656</v>
      </c>
      <c r="K723" s="918"/>
      <c r="L723" s="83" t="str">
        <f t="shared" si="5"/>
        <v/>
      </c>
      <c r="M723" s="84"/>
      <c r="N723" s="915" t="s">
        <v>604</v>
      </c>
      <c r="O723" s="916"/>
      <c r="P723" s="916"/>
      <c r="Q723" s="916"/>
      <c r="R723" s="916"/>
      <c r="S723" s="916"/>
      <c r="T723" s="916"/>
      <c r="U723" s="916"/>
      <c r="V723" s="916"/>
      <c r="W723" s="916"/>
      <c r="X723" s="916"/>
      <c r="Y723" s="916"/>
      <c r="Z723" s="916"/>
      <c r="AA723" s="916"/>
      <c r="AB723" s="916"/>
      <c r="AC723" s="916"/>
      <c r="AD723" s="916"/>
      <c r="AE723" s="916"/>
      <c r="AF723" s="917"/>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19" t="s">
        <v>554</v>
      </c>
      <c r="D724" s="920"/>
      <c r="E724" s="920"/>
      <c r="F724" s="921"/>
      <c r="G724" s="939"/>
      <c r="H724" s="940"/>
      <c r="I724" s="83" t="str">
        <f t="shared" si="4"/>
        <v/>
      </c>
      <c r="J724" s="918">
        <v>655</v>
      </c>
      <c r="K724" s="918"/>
      <c r="L724" s="83" t="str">
        <f t="shared" si="5"/>
        <v/>
      </c>
      <c r="M724" s="84"/>
      <c r="N724" s="915" t="s">
        <v>605</v>
      </c>
      <c r="O724" s="916"/>
      <c r="P724" s="916"/>
      <c r="Q724" s="916"/>
      <c r="R724" s="916"/>
      <c r="S724" s="916"/>
      <c r="T724" s="916"/>
      <c r="U724" s="916"/>
      <c r="V724" s="916"/>
      <c r="W724" s="916"/>
      <c r="X724" s="916"/>
      <c r="Y724" s="916"/>
      <c r="Z724" s="916"/>
      <c r="AA724" s="916"/>
      <c r="AB724" s="916"/>
      <c r="AC724" s="916"/>
      <c r="AD724" s="916"/>
      <c r="AE724" s="916"/>
      <c r="AF724" s="917"/>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2" t="s">
        <v>554</v>
      </c>
      <c r="D725" s="923"/>
      <c r="E725" s="923"/>
      <c r="F725" s="924"/>
      <c r="G725" s="961"/>
      <c r="H725" s="962"/>
      <c r="I725" s="85" t="str">
        <f t="shared" si="4"/>
        <v/>
      </c>
      <c r="J725" s="963">
        <v>663</v>
      </c>
      <c r="K725" s="963"/>
      <c r="L725" s="85" t="str">
        <f t="shared" si="5"/>
        <v/>
      </c>
      <c r="M725" s="86"/>
      <c r="N725" s="954" t="s">
        <v>606</v>
      </c>
      <c r="O725" s="955"/>
      <c r="P725" s="955"/>
      <c r="Q725" s="955"/>
      <c r="R725" s="955"/>
      <c r="S725" s="955"/>
      <c r="T725" s="955"/>
      <c r="U725" s="955"/>
      <c r="V725" s="955"/>
      <c r="W725" s="955"/>
      <c r="X725" s="955"/>
      <c r="Y725" s="955"/>
      <c r="Z725" s="955"/>
      <c r="AA725" s="955"/>
      <c r="AB725" s="955"/>
      <c r="AC725" s="955"/>
      <c r="AD725" s="955"/>
      <c r="AE725" s="955"/>
      <c r="AF725" s="956"/>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6" t="s">
        <v>656</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67.5" customHeight="1" thickBot="1" x14ac:dyDescent="0.2">
      <c r="A727" s="623"/>
      <c r="B727" s="624"/>
      <c r="C727" s="695" t="s">
        <v>57</v>
      </c>
      <c r="D727" s="696"/>
      <c r="E727" s="696"/>
      <c r="F727" s="697"/>
      <c r="G727" s="794" t="s">
        <v>654</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88.5" customHeight="1" thickBot="1" x14ac:dyDescent="0.2">
      <c r="A729" s="765" t="s">
        <v>651</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256</v>
      </c>
      <c r="B731" s="619"/>
      <c r="C731" s="619"/>
      <c r="D731" s="619"/>
      <c r="E731" s="620"/>
      <c r="F731" s="680" t="s">
        <v>649</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104.25" customHeight="1" thickBot="1" x14ac:dyDescent="0.2">
      <c r="A733" s="749" t="s">
        <v>650</v>
      </c>
      <c r="B733" s="750"/>
      <c r="C733" s="750"/>
      <c r="D733" s="750"/>
      <c r="E733" s="751"/>
      <c r="F733" s="766" t="s">
        <v>657</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608</v>
      </c>
      <c r="F737" s="111"/>
      <c r="G737" s="111"/>
      <c r="H737" s="111"/>
      <c r="I737" s="111"/>
      <c r="J737" s="111"/>
      <c r="K737" s="111"/>
      <c r="L737" s="111"/>
      <c r="M737" s="111"/>
      <c r="N737" s="112" t="s">
        <v>358</v>
      </c>
      <c r="O737" s="112"/>
      <c r="P737" s="112"/>
      <c r="Q737" s="112"/>
      <c r="R737" s="111" t="s">
        <v>609</v>
      </c>
      <c r="S737" s="111"/>
      <c r="T737" s="111"/>
      <c r="U737" s="111"/>
      <c r="V737" s="111"/>
      <c r="W737" s="111"/>
      <c r="X737" s="111"/>
      <c r="Y737" s="111"/>
      <c r="Z737" s="111"/>
      <c r="AA737" s="112" t="s">
        <v>359</v>
      </c>
      <c r="AB737" s="112"/>
      <c r="AC737" s="112"/>
      <c r="AD737" s="112"/>
      <c r="AE737" s="111" t="s">
        <v>610</v>
      </c>
      <c r="AF737" s="111"/>
      <c r="AG737" s="111"/>
      <c r="AH737" s="111"/>
      <c r="AI737" s="111"/>
      <c r="AJ737" s="111"/>
      <c r="AK737" s="111"/>
      <c r="AL737" s="111"/>
      <c r="AM737" s="111"/>
      <c r="AN737" s="112" t="s">
        <v>360</v>
      </c>
      <c r="AO737" s="112"/>
      <c r="AP737" s="112"/>
      <c r="AQ737" s="112"/>
      <c r="AR737" s="113" t="s">
        <v>611</v>
      </c>
      <c r="AS737" s="114"/>
      <c r="AT737" s="114"/>
      <c r="AU737" s="114"/>
      <c r="AV737" s="114"/>
      <c r="AW737" s="114"/>
      <c r="AX737" s="115"/>
      <c r="AY737" s="89"/>
      <c r="AZ737" s="89"/>
    </row>
    <row r="738" spans="1:52" ht="24.75" customHeight="1" x14ac:dyDescent="0.15">
      <c r="A738" s="116" t="s">
        <v>361</v>
      </c>
      <c r="B738" s="117"/>
      <c r="C738" s="117"/>
      <c r="D738" s="118"/>
      <c r="E738" s="111" t="s">
        <v>612</v>
      </c>
      <c r="F738" s="111"/>
      <c r="G738" s="111"/>
      <c r="H738" s="111"/>
      <c r="I738" s="111"/>
      <c r="J738" s="111"/>
      <c r="K738" s="111"/>
      <c r="L738" s="111"/>
      <c r="M738" s="111"/>
      <c r="N738" s="112" t="s">
        <v>362</v>
      </c>
      <c r="O738" s="112"/>
      <c r="P738" s="112"/>
      <c r="Q738" s="112"/>
      <c r="R738" s="111" t="s">
        <v>613</v>
      </c>
      <c r="S738" s="111"/>
      <c r="T738" s="111"/>
      <c r="U738" s="111"/>
      <c r="V738" s="111"/>
      <c r="W738" s="111"/>
      <c r="X738" s="111"/>
      <c r="Y738" s="111"/>
      <c r="Z738" s="111"/>
      <c r="AA738" s="112" t="s">
        <v>482</v>
      </c>
      <c r="AB738" s="112"/>
      <c r="AC738" s="112"/>
      <c r="AD738" s="112"/>
      <c r="AE738" s="111" t="s">
        <v>614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554</v>
      </c>
      <c r="F739" s="126"/>
      <c r="G739" s="126"/>
      <c r="H739" s="91" t="str">
        <f>IF(E739="", "", "(")</f>
        <v>(</v>
      </c>
      <c r="I739" s="106"/>
      <c r="J739" s="106"/>
      <c r="K739" s="91" t="str">
        <f>IF(OR(I739="　", I739=""), "", "-")</f>
        <v/>
      </c>
      <c r="L739" s="107">
        <v>662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3"/>
      <c r="B778" s="784"/>
      <c r="C778" s="784"/>
      <c r="D778" s="784"/>
      <c r="E778" s="784"/>
      <c r="F778" s="78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642</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615</v>
      </c>
      <c r="H781" s="450"/>
      <c r="I781" s="450"/>
      <c r="J781" s="450"/>
      <c r="K781" s="451"/>
      <c r="L781" s="452" t="s">
        <v>616</v>
      </c>
      <c r="M781" s="453"/>
      <c r="N781" s="453"/>
      <c r="O781" s="453"/>
      <c r="P781" s="453"/>
      <c r="Q781" s="453"/>
      <c r="R781" s="453"/>
      <c r="S781" s="453"/>
      <c r="T781" s="453"/>
      <c r="U781" s="453"/>
      <c r="V781" s="453"/>
      <c r="W781" s="453"/>
      <c r="X781" s="454"/>
      <c r="Y781" s="455">
        <v>8</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56"/>
      <c r="B783" s="763"/>
      <c r="C783" s="763"/>
      <c r="D783" s="763"/>
      <c r="E783" s="763"/>
      <c r="F783" s="764"/>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56"/>
      <c r="B784" s="763"/>
      <c r="C784" s="763"/>
      <c r="D784" s="763"/>
      <c r="E784" s="763"/>
      <c r="F784" s="764"/>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56"/>
      <c r="B785" s="763"/>
      <c r="C785" s="763"/>
      <c r="D785" s="763"/>
      <c r="E785" s="763"/>
      <c r="F785" s="764"/>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56"/>
      <c r="B786" s="763"/>
      <c r="C786" s="763"/>
      <c r="D786" s="763"/>
      <c r="E786" s="763"/>
      <c r="F786" s="764"/>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56"/>
      <c r="B787" s="763"/>
      <c r="C787" s="763"/>
      <c r="D787" s="763"/>
      <c r="E787" s="763"/>
      <c r="F787" s="764"/>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56"/>
      <c r="B788" s="763"/>
      <c r="C788" s="763"/>
      <c r="D788" s="763"/>
      <c r="E788" s="763"/>
      <c r="F788" s="764"/>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56"/>
      <c r="B789" s="763"/>
      <c r="C789" s="763"/>
      <c r="D789" s="763"/>
      <c r="E789" s="763"/>
      <c r="F789" s="764"/>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56"/>
      <c r="B790" s="763"/>
      <c r="C790" s="763"/>
      <c r="D790" s="763"/>
      <c r="E790" s="763"/>
      <c r="F790" s="764"/>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56"/>
      <c r="B791" s="763"/>
      <c r="C791" s="763"/>
      <c r="D791" s="763"/>
      <c r="E791" s="763"/>
      <c r="F791" s="764"/>
      <c r="G791" s="411" t="s">
        <v>20</v>
      </c>
      <c r="H791" s="412"/>
      <c r="I791" s="412"/>
      <c r="J791" s="412"/>
      <c r="K791" s="412"/>
      <c r="L791" s="413"/>
      <c r="M791" s="414"/>
      <c r="N791" s="414"/>
      <c r="O791" s="414"/>
      <c r="P791" s="414"/>
      <c r="Q791" s="414"/>
      <c r="R791" s="414"/>
      <c r="S791" s="414"/>
      <c r="T791" s="414"/>
      <c r="U791" s="414"/>
      <c r="V791" s="414"/>
      <c r="W791" s="414"/>
      <c r="X791" s="415"/>
      <c r="Y791" s="416">
        <f>SUM(Y781:AB790)</f>
        <v>8</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6"/>
      <c r="B796" s="763"/>
      <c r="C796" s="763"/>
      <c r="D796" s="763"/>
      <c r="E796" s="763"/>
      <c r="F796" s="764"/>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6"/>
      <c r="B797" s="763"/>
      <c r="C797" s="763"/>
      <c r="D797" s="763"/>
      <c r="E797" s="763"/>
      <c r="F797" s="764"/>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6"/>
      <c r="B798" s="763"/>
      <c r="C798" s="763"/>
      <c r="D798" s="763"/>
      <c r="E798" s="763"/>
      <c r="F798" s="764"/>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6"/>
      <c r="B799" s="763"/>
      <c r="C799" s="763"/>
      <c r="D799" s="763"/>
      <c r="E799" s="763"/>
      <c r="F799" s="764"/>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6"/>
      <c r="B800" s="763"/>
      <c r="C800" s="763"/>
      <c r="D800" s="763"/>
      <c r="E800" s="763"/>
      <c r="F800" s="764"/>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6"/>
      <c r="B801" s="763"/>
      <c r="C801" s="763"/>
      <c r="D801" s="763"/>
      <c r="E801" s="763"/>
      <c r="F801" s="764"/>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6"/>
      <c r="B802" s="763"/>
      <c r="C802" s="763"/>
      <c r="D802" s="763"/>
      <c r="E802" s="763"/>
      <c r="F802" s="764"/>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6"/>
      <c r="B803" s="763"/>
      <c r="C803" s="763"/>
      <c r="D803" s="763"/>
      <c r="E803" s="763"/>
      <c r="F803" s="764"/>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56"/>
      <c r="B804" s="763"/>
      <c r="C804" s="763"/>
      <c r="D804" s="763"/>
      <c r="E804" s="763"/>
      <c r="F804" s="764"/>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6"/>
      <c r="B809" s="763"/>
      <c r="C809" s="763"/>
      <c r="D809" s="763"/>
      <c r="E809" s="763"/>
      <c r="F809" s="764"/>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6"/>
      <c r="B810" s="763"/>
      <c r="C810" s="763"/>
      <c r="D810" s="763"/>
      <c r="E810" s="763"/>
      <c r="F810" s="764"/>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6"/>
      <c r="B811" s="763"/>
      <c r="C811" s="763"/>
      <c r="D811" s="763"/>
      <c r="E811" s="763"/>
      <c r="F811" s="764"/>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6"/>
      <c r="B812" s="763"/>
      <c r="C812" s="763"/>
      <c r="D812" s="763"/>
      <c r="E812" s="763"/>
      <c r="F812" s="764"/>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6"/>
      <c r="B813" s="763"/>
      <c r="C813" s="763"/>
      <c r="D813" s="763"/>
      <c r="E813" s="763"/>
      <c r="F813" s="764"/>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6"/>
      <c r="B814" s="763"/>
      <c r="C814" s="763"/>
      <c r="D814" s="763"/>
      <c r="E814" s="763"/>
      <c r="F814" s="764"/>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6"/>
      <c r="B815" s="763"/>
      <c r="C815" s="763"/>
      <c r="D815" s="763"/>
      <c r="E815" s="763"/>
      <c r="F815" s="764"/>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6"/>
      <c r="B816" s="763"/>
      <c r="C816" s="763"/>
      <c r="D816" s="763"/>
      <c r="E816" s="763"/>
      <c r="F816" s="764"/>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6"/>
      <c r="B817" s="763"/>
      <c r="C817" s="763"/>
      <c r="D817" s="763"/>
      <c r="E817" s="763"/>
      <c r="F817" s="764"/>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6"/>
      <c r="B822" s="763"/>
      <c r="C822" s="763"/>
      <c r="D822" s="763"/>
      <c r="E822" s="763"/>
      <c r="F822" s="764"/>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6"/>
      <c r="B823" s="763"/>
      <c r="C823" s="763"/>
      <c r="D823" s="763"/>
      <c r="E823" s="763"/>
      <c r="F823" s="764"/>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6"/>
      <c r="B824" s="763"/>
      <c r="C824" s="763"/>
      <c r="D824" s="763"/>
      <c r="E824" s="763"/>
      <c r="F824" s="764"/>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6"/>
      <c r="B825" s="763"/>
      <c r="C825" s="763"/>
      <c r="D825" s="763"/>
      <c r="E825" s="763"/>
      <c r="F825" s="764"/>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6"/>
      <c r="B826" s="763"/>
      <c r="C826" s="763"/>
      <c r="D826" s="763"/>
      <c r="E826" s="763"/>
      <c r="F826" s="764"/>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6"/>
      <c r="B827" s="763"/>
      <c r="C827" s="763"/>
      <c r="D827" s="763"/>
      <c r="E827" s="763"/>
      <c r="F827" s="764"/>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6"/>
      <c r="B828" s="763"/>
      <c r="C828" s="763"/>
      <c r="D828" s="763"/>
      <c r="E828" s="763"/>
      <c r="F828" s="764"/>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6"/>
      <c r="B829" s="763"/>
      <c r="C829" s="763"/>
      <c r="D829" s="763"/>
      <c r="E829" s="763"/>
      <c r="F829" s="764"/>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6"/>
      <c r="B830" s="763"/>
      <c r="C830" s="763"/>
      <c r="D830" s="763"/>
      <c r="E830" s="763"/>
      <c r="F830" s="764"/>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7" t="s">
        <v>486</v>
      </c>
      <c r="AM831" s="958"/>
      <c r="AN831" s="958"/>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5" t="s">
        <v>432</v>
      </c>
      <c r="K836" s="112"/>
      <c r="L836" s="112"/>
      <c r="M836" s="112"/>
      <c r="N836" s="112"/>
      <c r="O836" s="112"/>
      <c r="P836" s="349" t="s">
        <v>376</v>
      </c>
      <c r="Q836" s="349"/>
      <c r="R836" s="349"/>
      <c r="S836" s="349"/>
      <c r="T836" s="349"/>
      <c r="U836" s="349"/>
      <c r="V836" s="349"/>
      <c r="W836" s="349"/>
      <c r="X836" s="349"/>
      <c r="Y836" s="346" t="s">
        <v>429</v>
      </c>
      <c r="Z836" s="347"/>
      <c r="AA836" s="347"/>
      <c r="AB836" s="347"/>
      <c r="AC836" s="275" t="s">
        <v>479</v>
      </c>
      <c r="AD836" s="275"/>
      <c r="AE836" s="275"/>
      <c r="AF836" s="275"/>
      <c r="AG836" s="275"/>
      <c r="AH836" s="346" t="s">
        <v>515</v>
      </c>
      <c r="AI836" s="348"/>
      <c r="AJ836" s="348"/>
      <c r="AK836" s="348"/>
      <c r="AL836" s="348" t="s">
        <v>21</v>
      </c>
      <c r="AM836" s="348"/>
      <c r="AN836" s="348"/>
      <c r="AO836" s="427"/>
      <c r="AP836" s="428" t="s">
        <v>433</v>
      </c>
      <c r="AQ836" s="428"/>
      <c r="AR836" s="428"/>
      <c r="AS836" s="428"/>
      <c r="AT836" s="428"/>
      <c r="AU836" s="428"/>
      <c r="AV836" s="428"/>
      <c r="AW836" s="428"/>
      <c r="AX836" s="428"/>
    </row>
    <row r="837" spans="1:50" ht="30" customHeight="1" x14ac:dyDescent="0.15">
      <c r="A837" s="406">
        <v>1</v>
      </c>
      <c r="B837" s="406">
        <v>1</v>
      </c>
      <c r="C837" s="426" t="s">
        <v>617</v>
      </c>
      <c r="D837" s="420"/>
      <c r="E837" s="420"/>
      <c r="F837" s="420"/>
      <c r="G837" s="420"/>
      <c r="H837" s="420"/>
      <c r="I837" s="420"/>
      <c r="J837" s="421">
        <v>8000020190004</v>
      </c>
      <c r="K837" s="422"/>
      <c r="L837" s="422"/>
      <c r="M837" s="422"/>
      <c r="N837" s="422"/>
      <c r="O837" s="422"/>
      <c r="P837" s="315" t="s">
        <v>618</v>
      </c>
      <c r="Q837" s="316"/>
      <c r="R837" s="316"/>
      <c r="S837" s="316"/>
      <c r="T837" s="316"/>
      <c r="U837" s="316"/>
      <c r="V837" s="316"/>
      <c r="W837" s="316"/>
      <c r="X837" s="316"/>
      <c r="Y837" s="317">
        <v>8</v>
      </c>
      <c r="Z837" s="318"/>
      <c r="AA837" s="318"/>
      <c r="AB837" s="319"/>
      <c r="AC837" s="327" t="s">
        <v>619</v>
      </c>
      <c r="AD837" s="328"/>
      <c r="AE837" s="328"/>
      <c r="AF837" s="328"/>
      <c r="AG837" s="328"/>
      <c r="AH837" s="329" t="s">
        <v>595</v>
      </c>
      <c r="AI837" s="330"/>
      <c r="AJ837" s="330"/>
      <c r="AK837" s="330"/>
      <c r="AL837" s="324" t="s">
        <v>595</v>
      </c>
      <c r="AM837" s="325"/>
      <c r="AN837" s="325"/>
      <c r="AO837" s="326"/>
      <c r="AP837" s="320" t="s">
        <v>595</v>
      </c>
      <c r="AQ837" s="320"/>
      <c r="AR837" s="320"/>
      <c r="AS837" s="320"/>
      <c r="AT837" s="320"/>
      <c r="AU837" s="320"/>
      <c r="AV837" s="320"/>
      <c r="AW837" s="320"/>
      <c r="AX837" s="320"/>
    </row>
    <row r="838" spans="1:50" ht="30" customHeight="1" x14ac:dyDescent="0.15">
      <c r="A838" s="406">
        <v>2</v>
      </c>
      <c r="B838" s="406">
        <v>1</v>
      </c>
      <c r="C838" s="426" t="s">
        <v>625</v>
      </c>
      <c r="D838" s="420"/>
      <c r="E838" s="420"/>
      <c r="F838" s="420"/>
      <c r="G838" s="420"/>
      <c r="H838" s="420"/>
      <c r="I838" s="420"/>
      <c r="J838" s="421">
        <v>5000020240001</v>
      </c>
      <c r="K838" s="422"/>
      <c r="L838" s="422"/>
      <c r="M838" s="422"/>
      <c r="N838" s="422"/>
      <c r="O838" s="422"/>
      <c r="P838" s="315" t="s">
        <v>618</v>
      </c>
      <c r="Q838" s="316"/>
      <c r="R838" s="316"/>
      <c r="S838" s="316"/>
      <c r="T838" s="316"/>
      <c r="U838" s="316"/>
      <c r="V838" s="316"/>
      <c r="W838" s="316"/>
      <c r="X838" s="316"/>
      <c r="Y838" s="317">
        <v>8</v>
      </c>
      <c r="Z838" s="318"/>
      <c r="AA838" s="318"/>
      <c r="AB838" s="319"/>
      <c r="AC838" s="327" t="s">
        <v>619</v>
      </c>
      <c r="AD838" s="328"/>
      <c r="AE838" s="328"/>
      <c r="AF838" s="328"/>
      <c r="AG838" s="328"/>
      <c r="AH838" s="329" t="s">
        <v>595</v>
      </c>
      <c r="AI838" s="330"/>
      <c r="AJ838" s="330"/>
      <c r="AK838" s="330"/>
      <c r="AL838" s="324" t="s">
        <v>595</v>
      </c>
      <c r="AM838" s="325"/>
      <c r="AN838" s="325"/>
      <c r="AO838" s="326"/>
      <c r="AP838" s="320" t="s">
        <v>595</v>
      </c>
      <c r="AQ838" s="320"/>
      <c r="AR838" s="320"/>
      <c r="AS838" s="320"/>
      <c r="AT838" s="320"/>
      <c r="AU838" s="320"/>
      <c r="AV838" s="320"/>
      <c r="AW838" s="320"/>
      <c r="AX838" s="320"/>
    </row>
    <row r="839" spans="1:50" ht="30" customHeight="1" x14ac:dyDescent="0.15">
      <c r="A839" s="406">
        <v>3</v>
      </c>
      <c r="B839" s="406">
        <v>1</v>
      </c>
      <c r="C839" s="426" t="s">
        <v>626</v>
      </c>
      <c r="D839" s="420"/>
      <c r="E839" s="420"/>
      <c r="F839" s="420"/>
      <c r="G839" s="420"/>
      <c r="H839" s="420"/>
      <c r="I839" s="420"/>
      <c r="J839" s="421">
        <v>7000020220001</v>
      </c>
      <c r="K839" s="422"/>
      <c r="L839" s="422"/>
      <c r="M839" s="422"/>
      <c r="N839" s="422"/>
      <c r="O839" s="422"/>
      <c r="P839" s="315" t="s">
        <v>618</v>
      </c>
      <c r="Q839" s="316"/>
      <c r="R839" s="316"/>
      <c r="S839" s="316"/>
      <c r="T839" s="316"/>
      <c r="U839" s="316"/>
      <c r="V839" s="316"/>
      <c r="W839" s="316"/>
      <c r="X839" s="316"/>
      <c r="Y839" s="317">
        <v>8</v>
      </c>
      <c r="Z839" s="318"/>
      <c r="AA839" s="318"/>
      <c r="AB839" s="319"/>
      <c r="AC839" s="327" t="s">
        <v>619</v>
      </c>
      <c r="AD839" s="328"/>
      <c r="AE839" s="328"/>
      <c r="AF839" s="328"/>
      <c r="AG839" s="328"/>
      <c r="AH839" s="329" t="s">
        <v>595</v>
      </c>
      <c r="AI839" s="330"/>
      <c r="AJ839" s="330"/>
      <c r="AK839" s="330"/>
      <c r="AL839" s="324" t="s">
        <v>595</v>
      </c>
      <c r="AM839" s="325"/>
      <c r="AN839" s="325"/>
      <c r="AO839" s="326"/>
      <c r="AP839" s="320" t="s">
        <v>595</v>
      </c>
      <c r="AQ839" s="320"/>
      <c r="AR839" s="320"/>
      <c r="AS839" s="320"/>
      <c r="AT839" s="320"/>
      <c r="AU839" s="320"/>
      <c r="AV839" s="320"/>
      <c r="AW839" s="320"/>
      <c r="AX839" s="320"/>
    </row>
    <row r="840" spans="1:50" ht="30" customHeight="1" x14ac:dyDescent="0.15">
      <c r="A840" s="406">
        <v>4</v>
      </c>
      <c r="B840" s="406">
        <v>1</v>
      </c>
      <c r="C840" s="426" t="s">
        <v>627</v>
      </c>
      <c r="D840" s="420"/>
      <c r="E840" s="420"/>
      <c r="F840" s="420"/>
      <c r="G840" s="420"/>
      <c r="H840" s="420"/>
      <c r="I840" s="420"/>
      <c r="J840" s="421">
        <v>2000020170003</v>
      </c>
      <c r="K840" s="422"/>
      <c r="L840" s="422"/>
      <c r="M840" s="422"/>
      <c r="N840" s="422"/>
      <c r="O840" s="422"/>
      <c r="P840" s="315" t="s">
        <v>618</v>
      </c>
      <c r="Q840" s="316"/>
      <c r="R840" s="316"/>
      <c r="S840" s="316"/>
      <c r="T840" s="316"/>
      <c r="U840" s="316"/>
      <c r="V840" s="316"/>
      <c r="W840" s="316"/>
      <c r="X840" s="316"/>
      <c r="Y840" s="317">
        <v>8</v>
      </c>
      <c r="Z840" s="318"/>
      <c r="AA840" s="318"/>
      <c r="AB840" s="319"/>
      <c r="AC840" s="327" t="s">
        <v>619</v>
      </c>
      <c r="AD840" s="328"/>
      <c r="AE840" s="328"/>
      <c r="AF840" s="328"/>
      <c r="AG840" s="328"/>
      <c r="AH840" s="329" t="s">
        <v>595</v>
      </c>
      <c r="AI840" s="330"/>
      <c r="AJ840" s="330"/>
      <c r="AK840" s="330"/>
      <c r="AL840" s="324" t="s">
        <v>595</v>
      </c>
      <c r="AM840" s="325"/>
      <c r="AN840" s="325"/>
      <c r="AO840" s="326"/>
      <c r="AP840" s="320" t="s">
        <v>595</v>
      </c>
      <c r="AQ840" s="320"/>
      <c r="AR840" s="320"/>
      <c r="AS840" s="320"/>
      <c r="AT840" s="320"/>
      <c r="AU840" s="320"/>
      <c r="AV840" s="320"/>
      <c r="AW840" s="320"/>
      <c r="AX840" s="320"/>
    </row>
    <row r="841" spans="1:50" ht="30" customHeight="1" x14ac:dyDescent="0.15">
      <c r="A841" s="406">
        <v>5</v>
      </c>
      <c r="B841" s="406">
        <v>1</v>
      </c>
      <c r="C841" s="426" t="s">
        <v>628</v>
      </c>
      <c r="D841" s="420"/>
      <c r="E841" s="420"/>
      <c r="F841" s="420"/>
      <c r="G841" s="420"/>
      <c r="H841" s="420"/>
      <c r="I841" s="420"/>
      <c r="J841" s="421">
        <v>7000020430005</v>
      </c>
      <c r="K841" s="422"/>
      <c r="L841" s="422"/>
      <c r="M841" s="422"/>
      <c r="N841" s="422"/>
      <c r="O841" s="422"/>
      <c r="P841" s="315" t="s">
        <v>618</v>
      </c>
      <c r="Q841" s="316"/>
      <c r="R841" s="316"/>
      <c r="S841" s="316"/>
      <c r="T841" s="316"/>
      <c r="U841" s="316"/>
      <c r="V841" s="316"/>
      <c r="W841" s="316"/>
      <c r="X841" s="316"/>
      <c r="Y841" s="317">
        <v>8</v>
      </c>
      <c r="Z841" s="318"/>
      <c r="AA841" s="318"/>
      <c r="AB841" s="319"/>
      <c r="AC841" s="327" t="s">
        <v>619</v>
      </c>
      <c r="AD841" s="328"/>
      <c r="AE841" s="328"/>
      <c r="AF841" s="328"/>
      <c r="AG841" s="328"/>
      <c r="AH841" s="329" t="s">
        <v>595</v>
      </c>
      <c r="AI841" s="330"/>
      <c r="AJ841" s="330"/>
      <c r="AK841" s="330"/>
      <c r="AL841" s="324" t="s">
        <v>595</v>
      </c>
      <c r="AM841" s="325"/>
      <c r="AN841" s="325"/>
      <c r="AO841" s="326"/>
      <c r="AP841" s="320" t="s">
        <v>595</v>
      </c>
      <c r="AQ841" s="320"/>
      <c r="AR841" s="320"/>
      <c r="AS841" s="320"/>
      <c r="AT841" s="320"/>
      <c r="AU841" s="320"/>
      <c r="AV841" s="320"/>
      <c r="AW841" s="320"/>
      <c r="AX841" s="320"/>
    </row>
    <row r="842" spans="1:50" ht="30" customHeight="1" x14ac:dyDescent="0.15">
      <c r="A842" s="406">
        <v>6</v>
      </c>
      <c r="B842" s="406">
        <v>1</v>
      </c>
      <c r="C842" s="426" t="s">
        <v>629</v>
      </c>
      <c r="D842" s="420"/>
      <c r="E842" s="420"/>
      <c r="F842" s="420"/>
      <c r="G842" s="420"/>
      <c r="H842" s="420"/>
      <c r="I842" s="420"/>
      <c r="J842" s="421">
        <v>4000020270008</v>
      </c>
      <c r="K842" s="422"/>
      <c r="L842" s="422"/>
      <c r="M842" s="422"/>
      <c r="N842" s="422"/>
      <c r="O842" s="422"/>
      <c r="P842" s="315" t="s">
        <v>618</v>
      </c>
      <c r="Q842" s="316"/>
      <c r="R842" s="316"/>
      <c r="S842" s="316"/>
      <c r="T842" s="316"/>
      <c r="U842" s="316"/>
      <c r="V842" s="316"/>
      <c r="W842" s="316"/>
      <c r="X842" s="316"/>
      <c r="Y842" s="317">
        <v>6</v>
      </c>
      <c r="Z842" s="318"/>
      <c r="AA842" s="318"/>
      <c r="AB842" s="319"/>
      <c r="AC842" s="327" t="s">
        <v>619</v>
      </c>
      <c r="AD842" s="328"/>
      <c r="AE842" s="328"/>
      <c r="AF842" s="328"/>
      <c r="AG842" s="328"/>
      <c r="AH842" s="329" t="s">
        <v>595</v>
      </c>
      <c r="AI842" s="330"/>
      <c r="AJ842" s="330"/>
      <c r="AK842" s="330"/>
      <c r="AL842" s="324" t="s">
        <v>595</v>
      </c>
      <c r="AM842" s="325"/>
      <c r="AN842" s="325"/>
      <c r="AO842" s="326"/>
      <c r="AP842" s="320" t="s">
        <v>595</v>
      </c>
      <c r="AQ842" s="320"/>
      <c r="AR842" s="320"/>
      <c r="AS842" s="320"/>
      <c r="AT842" s="320"/>
      <c r="AU842" s="320"/>
      <c r="AV842" s="320"/>
      <c r="AW842" s="320"/>
      <c r="AX842" s="320"/>
    </row>
    <row r="843" spans="1:50" ht="30" customHeight="1" x14ac:dyDescent="0.15">
      <c r="A843" s="406">
        <v>7</v>
      </c>
      <c r="B843" s="406">
        <v>1</v>
      </c>
      <c r="C843" s="426" t="s">
        <v>630</v>
      </c>
      <c r="D843" s="420"/>
      <c r="E843" s="420"/>
      <c r="F843" s="420"/>
      <c r="G843" s="420"/>
      <c r="H843" s="420"/>
      <c r="I843" s="420"/>
      <c r="J843" s="421">
        <v>1000020320005</v>
      </c>
      <c r="K843" s="422"/>
      <c r="L843" s="422"/>
      <c r="M843" s="422"/>
      <c r="N843" s="422"/>
      <c r="O843" s="422"/>
      <c r="P843" s="315" t="s">
        <v>618</v>
      </c>
      <c r="Q843" s="316"/>
      <c r="R843" s="316"/>
      <c r="S843" s="316"/>
      <c r="T843" s="316"/>
      <c r="U843" s="316"/>
      <c r="V843" s="316"/>
      <c r="W843" s="316"/>
      <c r="X843" s="316"/>
      <c r="Y843" s="317">
        <v>6</v>
      </c>
      <c r="Z843" s="318"/>
      <c r="AA843" s="318"/>
      <c r="AB843" s="319"/>
      <c r="AC843" s="327" t="s">
        <v>619</v>
      </c>
      <c r="AD843" s="328"/>
      <c r="AE843" s="328"/>
      <c r="AF843" s="328"/>
      <c r="AG843" s="328"/>
      <c r="AH843" s="329" t="s">
        <v>595</v>
      </c>
      <c r="AI843" s="330"/>
      <c r="AJ843" s="330"/>
      <c r="AK843" s="330"/>
      <c r="AL843" s="324" t="s">
        <v>595</v>
      </c>
      <c r="AM843" s="325"/>
      <c r="AN843" s="325"/>
      <c r="AO843" s="326"/>
      <c r="AP843" s="320" t="s">
        <v>595</v>
      </c>
      <c r="AQ843" s="320"/>
      <c r="AR843" s="320"/>
      <c r="AS843" s="320"/>
      <c r="AT843" s="320"/>
      <c r="AU843" s="320"/>
      <c r="AV843" s="320"/>
      <c r="AW843" s="320"/>
      <c r="AX843" s="320"/>
    </row>
    <row r="844" spans="1:50" ht="30" customHeight="1" x14ac:dyDescent="0.15">
      <c r="A844" s="406">
        <v>8</v>
      </c>
      <c r="B844" s="406">
        <v>1</v>
      </c>
      <c r="C844" s="426" t="s">
        <v>620</v>
      </c>
      <c r="D844" s="420"/>
      <c r="E844" s="420"/>
      <c r="F844" s="420"/>
      <c r="G844" s="420"/>
      <c r="H844" s="420"/>
      <c r="I844" s="420"/>
      <c r="J844" s="421">
        <v>8000020130001</v>
      </c>
      <c r="K844" s="422"/>
      <c r="L844" s="422"/>
      <c r="M844" s="422"/>
      <c r="N844" s="422"/>
      <c r="O844" s="422"/>
      <c r="P844" s="315" t="s">
        <v>618</v>
      </c>
      <c r="Q844" s="316"/>
      <c r="R844" s="316"/>
      <c r="S844" s="316"/>
      <c r="T844" s="316"/>
      <c r="U844" s="316"/>
      <c r="V844" s="316"/>
      <c r="W844" s="316"/>
      <c r="X844" s="316"/>
      <c r="Y844" s="317">
        <v>6</v>
      </c>
      <c r="Z844" s="318"/>
      <c r="AA844" s="318"/>
      <c r="AB844" s="319"/>
      <c r="AC844" s="327" t="s">
        <v>619</v>
      </c>
      <c r="AD844" s="328"/>
      <c r="AE844" s="328"/>
      <c r="AF844" s="328"/>
      <c r="AG844" s="328"/>
      <c r="AH844" s="329" t="s">
        <v>595</v>
      </c>
      <c r="AI844" s="330"/>
      <c r="AJ844" s="330"/>
      <c r="AK844" s="330"/>
      <c r="AL844" s="324" t="s">
        <v>595</v>
      </c>
      <c r="AM844" s="325"/>
      <c r="AN844" s="325"/>
      <c r="AO844" s="326"/>
      <c r="AP844" s="320" t="s">
        <v>595</v>
      </c>
      <c r="AQ844" s="320"/>
      <c r="AR844" s="320"/>
      <c r="AS844" s="320"/>
      <c r="AT844" s="320"/>
      <c r="AU844" s="320"/>
      <c r="AV844" s="320"/>
      <c r="AW844" s="320"/>
      <c r="AX844" s="320"/>
    </row>
    <row r="845" spans="1:50" ht="30" customHeight="1" x14ac:dyDescent="0.15">
      <c r="A845" s="406">
        <v>9</v>
      </c>
      <c r="B845" s="406">
        <v>1</v>
      </c>
      <c r="C845" s="426" t="s">
        <v>631</v>
      </c>
      <c r="D845" s="420"/>
      <c r="E845" s="420"/>
      <c r="F845" s="420"/>
      <c r="G845" s="420"/>
      <c r="H845" s="420"/>
      <c r="I845" s="420"/>
      <c r="J845" s="421">
        <v>8000020280003</v>
      </c>
      <c r="K845" s="422"/>
      <c r="L845" s="422"/>
      <c r="M845" s="422"/>
      <c r="N845" s="422"/>
      <c r="O845" s="422"/>
      <c r="P845" s="315" t="s">
        <v>618</v>
      </c>
      <c r="Q845" s="316"/>
      <c r="R845" s="316"/>
      <c r="S845" s="316"/>
      <c r="T845" s="316"/>
      <c r="U845" s="316"/>
      <c r="V845" s="316"/>
      <c r="W845" s="316"/>
      <c r="X845" s="316"/>
      <c r="Y845" s="317">
        <v>5</v>
      </c>
      <c r="Z845" s="318"/>
      <c r="AA845" s="318"/>
      <c r="AB845" s="319"/>
      <c r="AC845" s="327" t="s">
        <v>619</v>
      </c>
      <c r="AD845" s="328"/>
      <c r="AE845" s="328"/>
      <c r="AF845" s="328"/>
      <c r="AG845" s="328"/>
      <c r="AH845" s="329" t="s">
        <v>595</v>
      </c>
      <c r="AI845" s="330"/>
      <c r="AJ845" s="330"/>
      <c r="AK845" s="330"/>
      <c r="AL845" s="324" t="s">
        <v>595</v>
      </c>
      <c r="AM845" s="325"/>
      <c r="AN845" s="325"/>
      <c r="AO845" s="326"/>
      <c r="AP845" s="320" t="s">
        <v>595</v>
      </c>
      <c r="AQ845" s="320"/>
      <c r="AR845" s="320"/>
      <c r="AS845" s="320"/>
      <c r="AT845" s="320"/>
      <c r="AU845" s="320"/>
      <c r="AV845" s="320"/>
      <c r="AW845" s="320"/>
      <c r="AX845" s="320"/>
    </row>
    <row r="846" spans="1:50" ht="30" customHeight="1" x14ac:dyDescent="0.15">
      <c r="A846" s="406">
        <v>10</v>
      </c>
      <c r="B846" s="406">
        <v>1</v>
      </c>
      <c r="C846" s="426" t="s">
        <v>632</v>
      </c>
      <c r="D846" s="420"/>
      <c r="E846" s="420"/>
      <c r="F846" s="420"/>
      <c r="G846" s="420"/>
      <c r="H846" s="420"/>
      <c r="I846" s="420"/>
      <c r="J846" s="421">
        <v>6000020400009</v>
      </c>
      <c r="K846" s="422"/>
      <c r="L846" s="422"/>
      <c r="M846" s="422"/>
      <c r="N846" s="422"/>
      <c r="O846" s="422"/>
      <c r="P846" s="315" t="s">
        <v>618</v>
      </c>
      <c r="Q846" s="316"/>
      <c r="R846" s="316"/>
      <c r="S846" s="316"/>
      <c r="T846" s="316"/>
      <c r="U846" s="316"/>
      <c r="V846" s="316"/>
      <c r="W846" s="316"/>
      <c r="X846" s="316"/>
      <c r="Y846" s="317">
        <v>5</v>
      </c>
      <c r="Z846" s="318"/>
      <c r="AA846" s="318"/>
      <c r="AB846" s="319"/>
      <c r="AC846" s="327" t="s">
        <v>619</v>
      </c>
      <c r="AD846" s="328"/>
      <c r="AE846" s="328"/>
      <c r="AF846" s="328"/>
      <c r="AG846" s="328"/>
      <c r="AH846" s="329" t="s">
        <v>595</v>
      </c>
      <c r="AI846" s="330"/>
      <c r="AJ846" s="330"/>
      <c r="AK846" s="330"/>
      <c r="AL846" s="324" t="s">
        <v>595</v>
      </c>
      <c r="AM846" s="325"/>
      <c r="AN846" s="325"/>
      <c r="AO846" s="326"/>
      <c r="AP846" s="320" t="s">
        <v>595</v>
      </c>
      <c r="AQ846" s="320"/>
      <c r="AR846" s="320"/>
      <c r="AS846" s="320"/>
      <c r="AT846" s="320"/>
      <c r="AU846" s="320"/>
      <c r="AV846" s="320"/>
      <c r="AW846" s="320"/>
      <c r="AX846" s="320"/>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8"/>
      <c r="B869" s="348"/>
      <c r="C869" s="348" t="s">
        <v>26</v>
      </c>
      <c r="D869" s="348"/>
      <c r="E869" s="348"/>
      <c r="F869" s="348"/>
      <c r="G869" s="348"/>
      <c r="H869" s="348"/>
      <c r="I869" s="348"/>
      <c r="J869" s="275" t="s">
        <v>432</v>
      </c>
      <c r="K869" s="112"/>
      <c r="L869" s="112"/>
      <c r="M869" s="112"/>
      <c r="N869" s="112"/>
      <c r="O869" s="112"/>
      <c r="P869" s="349" t="s">
        <v>376</v>
      </c>
      <c r="Q869" s="349"/>
      <c r="R869" s="349"/>
      <c r="S869" s="349"/>
      <c r="T869" s="349"/>
      <c r="U869" s="349"/>
      <c r="V869" s="349"/>
      <c r="W869" s="349"/>
      <c r="X869" s="349"/>
      <c r="Y869" s="346" t="s">
        <v>429</v>
      </c>
      <c r="Z869" s="347"/>
      <c r="AA869" s="347"/>
      <c r="AB869" s="347"/>
      <c r="AC869" s="275" t="s">
        <v>479</v>
      </c>
      <c r="AD869" s="275"/>
      <c r="AE869" s="275"/>
      <c r="AF869" s="275"/>
      <c r="AG869" s="275"/>
      <c r="AH869" s="346" t="s">
        <v>515</v>
      </c>
      <c r="AI869" s="348"/>
      <c r="AJ869" s="348"/>
      <c r="AK869" s="348"/>
      <c r="AL869" s="348" t="s">
        <v>21</v>
      </c>
      <c r="AM869" s="348"/>
      <c r="AN869" s="348"/>
      <c r="AO869" s="427"/>
      <c r="AP869" s="428" t="s">
        <v>433</v>
      </c>
      <c r="AQ869" s="428"/>
      <c r="AR869" s="428"/>
      <c r="AS869" s="428"/>
      <c r="AT869" s="428"/>
      <c r="AU869" s="428"/>
      <c r="AV869" s="428"/>
      <c r="AW869" s="428"/>
      <c r="AX869" s="428"/>
    </row>
    <row r="870" spans="1:50" ht="30" hidden="1" customHeight="1" x14ac:dyDescent="0.15">
      <c r="A870" s="406">
        <v>1</v>
      </c>
      <c r="B870" s="406">
        <v>1</v>
      </c>
      <c r="C870" s="420"/>
      <c r="D870" s="420"/>
      <c r="E870" s="420"/>
      <c r="F870" s="420"/>
      <c r="G870" s="420"/>
      <c r="H870" s="420"/>
      <c r="I870" s="420"/>
      <c r="J870" s="421"/>
      <c r="K870" s="422"/>
      <c r="L870" s="422"/>
      <c r="M870" s="422"/>
      <c r="N870" s="422"/>
      <c r="O870" s="422"/>
      <c r="P870" s="316"/>
      <c r="Q870" s="316"/>
      <c r="R870" s="316"/>
      <c r="S870" s="316"/>
      <c r="T870" s="316"/>
      <c r="U870" s="316"/>
      <c r="V870" s="316"/>
      <c r="W870" s="316"/>
      <c r="X870" s="316"/>
      <c r="Y870" s="317"/>
      <c r="Z870" s="318"/>
      <c r="AA870" s="318"/>
      <c r="AB870" s="319"/>
      <c r="AC870" s="327"/>
      <c r="AD870" s="328"/>
      <c r="AE870" s="328"/>
      <c r="AF870" s="328"/>
      <c r="AG870" s="328"/>
      <c r="AH870" s="329"/>
      <c r="AI870" s="330"/>
      <c r="AJ870" s="330"/>
      <c r="AK870" s="330"/>
      <c r="AL870" s="324"/>
      <c r="AM870" s="325"/>
      <c r="AN870" s="325"/>
      <c r="AO870" s="326"/>
      <c r="AP870" s="320"/>
      <c r="AQ870" s="320"/>
      <c r="AR870" s="320"/>
      <c r="AS870" s="320"/>
      <c r="AT870" s="320"/>
      <c r="AU870" s="320"/>
      <c r="AV870" s="320"/>
      <c r="AW870" s="320"/>
      <c r="AX870" s="320"/>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7"/>
      <c r="AD871" s="327"/>
      <c r="AE871" s="327"/>
      <c r="AF871" s="327"/>
      <c r="AG871" s="327"/>
      <c r="AH871" s="329"/>
      <c r="AI871" s="330"/>
      <c r="AJ871" s="330"/>
      <c r="AK871" s="330"/>
      <c r="AL871" s="423"/>
      <c r="AM871" s="424"/>
      <c r="AN871" s="424"/>
      <c r="AO871" s="425"/>
      <c r="AP871" s="320"/>
      <c r="AQ871" s="320"/>
      <c r="AR871" s="320"/>
      <c r="AS871" s="320"/>
      <c r="AT871" s="320"/>
      <c r="AU871" s="320"/>
      <c r="AV871" s="320"/>
      <c r="AW871" s="320"/>
      <c r="AX871" s="320"/>
    </row>
    <row r="872" spans="1:50" ht="30" hidden="1" customHeight="1" x14ac:dyDescent="0.15">
      <c r="A872" s="406">
        <v>3</v>
      </c>
      <c r="B872" s="406">
        <v>1</v>
      </c>
      <c r="C872" s="426"/>
      <c r="D872" s="420"/>
      <c r="E872" s="420"/>
      <c r="F872" s="420"/>
      <c r="G872" s="420"/>
      <c r="H872" s="420"/>
      <c r="I872" s="420"/>
      <c r="J872" s="421"/>
      <c r="K872" s="422"/>
      <c r="L872" s="422"/>
      <c r="M872" s="422"/>
      <c r="N872" s="422"/>
      <c r="O872" s="422"/>
      <c r="P872" s="31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6">
        <v>4</v>
      </c>
      <c r="B873" s="406">
        <v>1</v>
      </c>
      <c r="C873" s="426"/>
      <c r="D873" s="420"/>
      <c r="E873" s="420"/>
      <c r="F873" s="420"/>
      <c r="G873" s="420"/>
      <c r="H873" s="420"/>
      <c r="I873" s="420"/>
      <c r="J873" s="421"/>
      <c r="K873" s="422"/>
      <c r="L873" s="422"/>
      <c r="M873" s="422"/>
      <c r="N873" s="422"/>
      <c r="O873" s="422"/>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5" t="s">
        <v>432</v>
      </c>
      <c r="K902" s="112"/>
      <c r="L902" s="112"/>
      <c r="M902" s="112"/>
      <c r="N902" s="112"/>
      <c r="O902" s="112"/>
      <c r="P902" s="349" t="s">
        <v>376</v>
      </c>
      <c r="Q902" s="349"/>
      <c r="R902" s="349"/>
      <c r="S902" s="349"/>
      <c r="T902" s="349"/>
      <c r="U902" s="349"/>
      <c r="V902" s="349"/>
      <c r="W902" s="349"/>
      <c r="X902" s="349"/>
      <c r="Y902" s="346" t="s">
        <v>429</v>
      </c>
      <c r="Z902" s="347"/>
      <c r="AA902" s="347"/>
      <c r="AB902" s="347"/>
      <c r="AC902" s="275" t="s">
        <v>479</v>
      </c>
      <c r="AD902" s="275"/>
      <c r="AE902" s="275"/>
      <c r="AF902" s="275"/>
      <c r="AG902" s="275"/>
      <c r="AH902" s="346" t="s">
        <v>515</v>
      </c>
      <c r="AI902" s="348"/>
      <c r="AJ902" s="348"/>
      <c r="AK902" s="348"/>
      <c r="AL902" s="348" t="s">
        <v>21</v>
      </c>
      <c r="AM902" s="348"/>
      <c r="AN902" s="348"/>
      <c r="AO902" s="427"/>
      <c r="AP902" s="428" t="s">
        <v>433</v>
      </c>
      <c r="AQ902" s="428"/>
      <c r="AR902" s="428"/>
      <c r="AS902" s="428"/>
      <c r="AT902" s="428"/>
      <c r="AU902" s="428"/>
      <c r="AV902" s="428"/>
      <c r="AW902" s="428"/>
      <c r="AX902" s="428"/>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7"/>
      <c r="AD903" s="328"/>
      <c r="AE903" s="328"/>
      <c r="AF903" s="328"/>
      <c r="AG903" s="328"/>
      <c r="AH903" s="329"/>
      <c r="AI903" s="330"/>
      <c r="AJ903" s="330"/>
      <c r="AK903" s="330"/>
      <c r="AL903" s="324"/>
      <c r="AM903" s="325"/>
      <c r="AN903" s="325"/>
      <c r="AO903" s="326"/>
      <c r="AP903" s="320"/>
      <c r="AQ903" s="320"/>
      <c r="AR903" s="320"/>
      <c r="AS903" s="320"/>
      <c r="AT903" s="320"/>
      <c r="AU903" s="320"/>
      <c r="AV903" s="320"/>
      <c r="AW903" s="320"/>
      <c r="AX903" s="320"/>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7"/>
      <c r="AD904" s="327"/>
      <c r="AE904" s="327"/>
      <c r="AF904" s="327"/>
      <c r="AG904" s="327"/>
      <c r="AH904" s="329"/>
      <c r="AI904" s="330"/>
      <c r="AJ904" s="330"/>
      <c r="AK904" s="330"/>
      <c r="AL904" s="423"/>
      <c r="AM904" s="424"/>
      <c r="AN904" s="424"/>
      <c r="AO904" s="425"/>
      <c r="AP904" s="320"/>
      <c r="AQ904" s="320"/>
      <c r="AR904" s="320"/>
      <c r="AS904" s="320"/>
      <c r="AT904" s="320"/>
      <c r="AU904" s="320"/>
      <c r="AV904" s="320"/>
      <c r="AW904" s="320"/>
      <c r="AX904" s="320"/>
    </row>
    <row r="905" spans="1:50" ht="30" hidden="1" customHeight="1" x14ac:dyDescent="0.15">
      <c r="A905" s="406">
        <v>3</v>
      </c>
      <c r="B905" s="406">
        <v>1</v>
      </c>
      <c r="C905" s="426"/>
      <c r="D905" s="420"/>
      <c r="E905" s="420"/>
      <c r="F905" s="420"/>
      <c r="G905" s="420"/>
      <c r="H905" s="420"/>
      <c r="I905" s="420"/>
      <c r="J905" s="421"/>
      <c r="K905" s="422"/>
      <c r="L905" s="422"/>
      <c r="M905" s="422"/>
      <c r="N905" s="422"/>
      <c r="O905" s="422"/>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6">
        <v>4</v>
      </c>
      <c r="B906" s="406">
        <v>1</v>
      </c>
      <c r="C906" s="426"/>
      <c r="D906" s="420"/>
      <c r="E906" s="420"/>
      <c r="F906" s="420"/>
      <c r="G906" s="420"/>
      <c r="H906" s="420"/>
      <c r="I906" s="420"/>
      <c r="J906" s="421"/>
      <c r="K906" s="422"/>
      <c r="L906" s="422"/>
      <c r="M906" s="422"/>
      <c r="N906" s="422"/>
      <c r="O906" s="422"/>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5" t="s">
        <v>432</v>
      </c>
      <c r="K935" s="112"/>
      <c r="L935" s="112"/>
      <c r="M935" s="112"/>
      <c r="N935" s="112"/>
      <c r="O935" s="112"/>
      <c r="P935" s="349" t="s">
        <v>376</v>
      </c>
      <c r="Q935" s="349"/>
      <c r="R935" s="349"/>
      <c r="S935" s="349"/>
      <c r="T935" s="349"/>
      <c r="U935" s="349"/>
      <c r="V935" s="349"/>
      <c r="W935" s="349"/>
      <c r="X935" s="349"/>
      <c r="Y935" s="346" t="s">
        <v>429</v>
      </c>
      <c r="Z935" s="347"/>
      <c r="AA935" s="347"/>
      <c r="AB935" s="347"/>
      <c r="AC935" s="275" t="s">
        <v>479</v>
      </c>
      <c r="AD935" s="275"/>
      <c r="AE935" s="275"/>
      <c r="AF935" s="275"/>
      <c r="AG935" s="275"/>
      <c r="AH935" s="346" t="s">
        <v>515</v>
      </c>
      <c r="AI935" s="348"/>
      <c r="AJ935" s="348"/>
      <c r="AK935" s="348"/>
      <c r="AL935" s="348" t="s">
        <v>21</v>
      </c>
      <c r="AM935" s="348"/>
      <c r="AN935" s="348"/>
      <c r="AO935" s="427"/>
      <c r="AP935" s="428" t="s">
        <v>433</v>
      </c>
      <c r="AQ935" s="428"/>
      <c r="AR935" s="428"/>
      <c r="AS935" s="428"/>
      <c r="AT935" s="428"/>
      <c r="AU935" s="428"/>
      <c r="AV935" s="428"/>
      <c r="AW935" s="428"/>
      <c r="AX935" s="428"/>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7"/>
      <c r="AD936" s="328"/>
      <c r="AE936" s="328"/>
      <c r="AF936" s="328"/>
      <c r="AG936" s="328"/>
      <c r="AH936" s="329"/>
      <c r="AI936" s="330"/>
      <c r="AJ936" s="330"/>
      <c r="AK936" s="330"/>
      <c r="AL936" s="324"/>
      <c r="AM936" s="325"/>
      <c r="AN936" s="325"/>
      <c r="AO936" s="326"/>
      <c r="AP936" s="320"/>
      <c r="AQ936" s="320"/>
      <c r="AR936" s="320"/>
      <c r="AS936" s="320"/>
      <c r="AT936" s="320"/>
      <c r="AU936" s="320"/>
      <c r="AV936" s="320"/>
      <c r="AW936" s="320"/>
      <c r="AX936" s="320"/>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7"/>
      <c r="AD937" s="327"/>
      <c r="AE937" s="327"/>
      <c r="AF937" s="327"/>
      <c r="AG937" s="327"/>
      <c r="AH937" s="329"/>
      <c r="AI937" s="330"/>
      <c r="AJ937" s="330"/>
      <c r="AK937" s="330"/>
      <c r="AL937" s="423"/>
      <c r="AM937" s="424"/>
      <c r="AN937" s="424"/>
      <c r="AO937" s="425"/>
      <c r="AP937" s="320"/>
      <c r="AQ937" s="320"/>
      <c r="AR937" s="320"/>
      <c r="AS937" s="320"/>
      <c r="AT937" s="320"/>
      <c r="AU937" s="320"/>
      <c r="AV937" s="320"/>
      <c r="AW937" s="320"/>
      <c r="AX937" s="320"/>
    </row>
    <row r="938" spans="1:50" ht="30" hidden="1" customHeight="1" x14ac:dyDescent="0.15">
      <c r="A938" s="406">
        <v>3</v>
      </c>
      <c r="B938" s="406">
        <v>1</v>
      </c>
      <c r="C938" s="426"/>
      <c r="D938" s="420"/>
      <c r="E938" s="420"/>
      <c r="F938" s="420"/>
      <c r="G938" s="420"/>
      <c r="H938" s="420"/>
      <c r="I938" s="420"/>
      <c r="J938" s="421"/>
      <c r="K938" s="422"/>
      <c r="L938" s="422"/>
      <c r="M938" s="422"/>
      <c r="N938" s="422"/>
      <c r="O938" s="422"/>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6">
        <v>4</v>
      </c>
      <c r="B939" s="406">
        <v>1</v>
      </c>
      <c r="C939" s="426"/>
      <c r="D939" s="420"/>
      <c r="E939" s="420"/>
      <c r="F939" s="420"/>
      <c r="G939" s="420"/>
      <c r="H939" s="420"/>
      <c r="I939" s="420"/>
      <c r="J939" s="421"/>
      <c r="K939" s="422"/>
      <c r="L939" s="422"/>
      <c r="M939" s="422"/>
      <c r="N939" s="422"/>
      <c r="O939" s="422"/>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5" t="s">
        <v>432</v>
      </c>
      <c r="K968" s="112"/>
      <c r="L968" s="112"/>
      <c r="M968" s="112"/>
      <c r="N968" s="112"/>
      <c r="O968" s="112"/>
      <c r="P968" s="349" t="s">
        <v>376</v>
      </c>
      <c r="Q968" s="349"/>
      <c r="R968" s="349"/>
      <c r="S968" s="349"/>
      <c r="T968" s="349"/>
      <c r="U968" s="349"/>
      <c r="V968" s="349"/>
      <c r="W968" s="349"/>
      <c r="X968" s="349"/>
      <c r="Y968" s="346" t="s">
        <v>429</v>
      </c>
      <c r="Z968" s="347"/>
      <c r="AA968" s="347"/>
      <c r="AB968" s="347"/>
      <c r="AC968" s="275" t="s">
        <v>479</v>
      </c>
      <c r="AD968" s="275"/>
      <c r="AE968" s="275"/>
      <c r="AF968" s="275"/>
      <c r="AG968" s="275"/>
      <c r="AH968" s="346" t="s">
        <v>515</v>
      </c>
      <c r="AI968" s="348"/>
      <c r="AJ968" s="348"/>
      <c r="AK968" s="348"/>
      <c r="AL968" s="348" t="s">
        <v>21</v>
      </c>
      <c r="AM968" s="348"/>
      <c r="AN968" s="348"/>
      <c r="AO968" s="427"/>
      <c r="AP968" s="428" t="s">
        <v>433</v>
      </c>
      <c r="AQ968" s="428"/>
      <c r="AR968" s="428"/>
      <c r="AS968" s="428"/>
      <c r="AT968" s="428"/>
      <c r="AU968" s="428"/>
      <c r="AV968" s="428"/>
      <c r="AW968" s="428"/>
      <c r="AX968" s="428"/>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7"/>
      <c r="AD969" s="328"/>
      <c r="AE969" s="328"/>
      <c r="AF969" s="328"/>
      <c r="AG969" s="328"/>
      <c r="AH969" s="329"/>
      <c r="AI969" s="330"/>
      <c r="AJ969" s="330"/>
      <c r="AK969" s="330"/>
      <c r="AL969" s="324"/>
      <c r="AM969" s="325"/>
      <c r="AN969" s="325"/>
      <c r="AO969" s="326"/>
      <c r="AP969" s="320"/>
      <c r="AQ969" s="320"/>
      <c r="AR969" s="320"/>
      <c r="AS969" s="320"/>
      <c r="AT969" s="320"/>
      <c r="AU969" s="320"/>
      <c r="AV969" s="320"/>
      <c r="AW969" s="320"/>
      <c r="AX969" s="320"/>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7"/>
      <c r="AD970" s="327"/>
      <c r="AE970" s="327"/>
      <c r="AF970" s="327"/>
      <c r="AG970" s="327"/>
      <c r="AH970" s="329"/>
      <c r="AI970" s="330"/>
      <c r="AJ970" s="330"/>
      <c r="AK970" s="330"/>
      <c r="AL970" s="423"/>
      <c r="AM970" s="424"/>
      <c r="AN970" s="424"/>
      <c r="AO970" s="425"/>
      <c r="AP970" s="320"/>
      <c r="AQ970" s="320"/>
      <c r="AR970" s="320"/>
      <c r="AS970" s="320"/>
      <c r="AT970" s="320"/>
      <c r="AU970" s="320"/>
      <c r="AV970" s="320"/>
      <c r="AW970" s="320"/>
      <c r="AX970" s="320"/>
    </row>
    <row r="971" spans="1:50" ht="30" hidden="1" customHeight="1" x14ac:dyDescent="0.15">
      <c r="A971" s="406">
        <v>3</v>
      </c>
      <c r="B971" s="406">
        <v>1</v>
      </c>
      <c r="C971" s="426"/>
      <c r="D971" s="420"/>
      <c r="E971" s="420"/>
      <c r="F971" s="420"/>
      <c r="G971" s="420"/>
      <c r="H971" s="420"/>
      <c r="I971" s="420"/>
      <c r="J971" s="421"/>
      <c r="K971" s="422"/>
      <c r="L971" s="422"/>
      <c r="M971" s="422"/>
      <c r="N971" s="422"/>
      <c r="O971" s="422"/>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5" t="s">
        <v>432</v>
      </c>
      <c r="K1001" s="112"/>
      <c r="L1001" s="112"/>
      <c r="M1001" s="112"/>
      <c r="N1001" s="112"/>
      <c r="O1001" s="112"/>
      <c r="P1001" s="349" t="s">
        <v>376</v>
      </c>
      <c r="Q1001" s="349"/>
      <c r="R1001" s="349"/>
      <c r="S1001" s="349"/>
      <c r="T1001" s="349"/>
      <c r="U1001" s="349"/>
      <c r="V1001" s="349"/>
      <c r="W1001" s="349"/>
      <c r="X1001" s="349"/>
      <c r="Y1001" s="346" t="s">
        <v>429</v>
      </c>
      <c r="Z1001" s="347"/>
      <c r="AA1001" s="347"/>
      <c r="AB1001" s="347"/>
      <c r="AC1001" s="275" t="s">
        <v>479</v>
      </c>
      <c r="AD1001" s="275"/>
      <c r="AE1001" s="275"/>
      <c r="AF1001" s="275"/>
      <c r="AG1001" s="275"/>
      <c r="AH1001" s="346" t="s">
        <v>515</v>
      </c>
      <c r="AI1001" s="348"/>
      <c r="AJ1001" s="348"/>
      <c r="AK1001" s="348"/>
      <c r="AL1001" s="348" t="s">
        <v>21</v>
      </c>
      <c r="AM1001" s="348"/>
      <c r="AN1001" s="348"/>
      <c r="AO1001" s="427"/>
      <c r="AP1001" s="428" t="s">
        <v>433</v>
      </c>
      <c r="AQ1001" s="428"/>
      <c r="AR1001" s="428"/>
      <c r="AS1001" s="428"/>
      <c r="AT1001" s="428"/>
      <c r="AU1001" s="428"/>
      <c r="AV1001" s="428"/>
      <c r="AW1001" s="428"/>
      <c r="AX1001" s="428"/>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7"/>
      <c r="AD1002" s="328"/>
      <c r="AE1002" s="328"/>
      <c r="AF1002" s="328"/>
      <c r="AG1002" s="328"/>
      <c r="AH1002" s="329"/>
      <c r="AI1002" s="330"/>
      <c r="AJ1002" s="330"/>
      <c r="AK1002" s="330"/>
      <c r="AL1002" s="324"/>
      <c r="AM1002" s="325"/>
      <c r="AN1002" s="325"/>
      <c r="AO1002" s="326"/>
      <c r="AP1002" s="320"/>
      <c r="AQ1002" s="320"/>
      <c r="AR1002" s="320"/>
      <c r="AS1002" s="320"/>
      <c r="AT1002" s="320"/>
      <c r="AU1002" s="320"/>
      <c r="AV1002" s="320"/>
      <c r="AW1002" s="320"/>
      <c r="AX1002" s="320"/>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7"/>
      <c r="AD1003" s="327"/>
      <c r="AE1003" s="327"/>
      <c r="AF1003" s="327"/>
      <c r="AG1003" s="327"/>
      <c r="AH1003" s="329"/>
      <c r="AI1003" s="330"/>
      <c r="AJ1003" s="330"/>
      <c r="AK1003" s="330"/>
      <c r="AL1003" s="423"/>
      <c r="AM1003" s="424"/>
      <c r="AN1003" s="424"/>
      <c r="AO1003" s="425"/>
      <c r="AP1003" s="320"/>
      <c r="AQ1003" s="320"/>
      <c r="AR1003" s="320"/>
      <c r="AS1003" s="320"/>
      <c r="AT1003" s="320"/>
      <c r="AU1003" s="320"/>
      <c r="AV1003" s="320"/>
      <c r="AW1003" s="320"/>
      <c r="AX1003" s="320"/>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5" t="s">
        <v>432</v>
      </c>
      <c r="K1034" s="112"/>
      <c r="L1034" s="112"/>
      <c r="M1034" s="112"/>
      <c r="N1034" s="112"/>
      <c r="O1034" s="112"/>
      <c r="P1034" s="349" t="s">
        <v>376</v>
      </c>
      <c r="Q1034" s="349"/>
      <c r="R1034" s="349"/>
      <c r="S1034" s="349"/>
      <c r="T1034" s="349"/>
      <c r="U1034" s="349"/>
      <c r="V1034" s="349"/>
      <c r="W1034" s="349"/>
      <c r="X1034" s="349"/>
      <c r="Y1034" s="346" t="s">
        <v>429</v>
      </c>
      <c r="Z1034" s="347"/>
      <c r="AA1034" s="347"/>
      <c r="AB1034" s="347"/>
      <c r="AC1034" s="275" t="s">
        <v>479</v>
      </c>
      <c r="AD1034" s="275"/>
      <c r="AE1034" s="275"/>
      <c r="AF1034" s="275"/>
      <c r="AG1034" s="275"/>
      <c r="AH1034" s="346" t="s">
        <v>515</v>
      </c>
      <c r="AI1034" s="348"/>
      <c r="AJ1034" s="348"/>
      <c r="AK1034" s="348"/>
      <c r="AL1034" s="348" t="s">
        <v>21</v>
      </c>
      <c r="AM1034" s="348"/>
      <c r="AN1034" s="348"/>
      <c r="AO1034" s="427"/>
      <c r="AP1034" s="428" t="s">
        <v>433</v>
      </c>
      <c r="AQ1034" s="428"/>
      <c r="AR1034" s="428"/>
      <c r="AS1034" s="428"/>
      <c r="AT1034" s="428"/>
      <c r="AU1034" s="428"/>
      <c r="AV1034" s="428"/>
      <c r="AW1034" s="428"/>
      <c r="AX1034" s="428"/>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7"/>
      <c r="AD1035" s="328"/>
      <c r="AE1035" s="328"/>
      <c r="AF1035" s="328"/>
      <c r="AG1035" s="328"/>
      <c r="AH1035" s="329"/>
      <c r="AI1035" s="330"/>
      <c r="AJ1035" s="330"/>
      <c r="AK1035" s="330"/>
      <c r="AL1035" s="324"/>
      <c r="AM1035" s="325"/>
      <c r="AN1035" s="325"/>
      <c r="AO1035" s="326"/>
      <c r="AP1035" s="320"/>
      <c r="AQ1035" s="320"/>
      <c r="AR1035" s="320"/>
      <c r="AS1035" s="320"/>
      <c r="AT1035" s="320"/>
      <c r="AU1035" s="320"/>
      <c r="AV1035" s="320"/>
      <c r="AW1035" s="320"/>
      <c r="AX1035" s="320"/>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7"/>
      <c r="AD1036" s="327"/>
      <c r="AE1036" s="327"/>
      <c r="AF1036" s="327"/>
      <c r="AG1036" s="327"/>
      <c r="AH1036" s="329"/>
      <c r="AI1036" s="330"/>
      <c r="AJ1036" s="330"/>
      <c r="AK1036" s="330"/>
      <c r="AL1036" s="423"/>
      <c r="AM1036" s="424"/>
      <c r="AN1036" s="424"/>
      <c r="AO1036" s="425"/>
      <c r="AP1036" s="320"/>
      <c r="AQ1036" s="320"/>
      <c r="AR1036" s="320"/>
      <c r="AS1036" s="320"/>
      <c r="AT1036" s="320"/>
      <c r="AU1036" s="320"/>
      <c r="AV1036" s="320"/>
      <c r="AW1036" s="320"/>
      <c r="AX1036" s="320"/>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5" t="s">
        <v>432</v>
      </c>
      <c r="K1067" s="112"/>
      <c r="L1067" s="112"/>
      <c r="M1067" s="112"/>
      <c r="N1067" s="112"/>
      <c r="O1067" s="112"/>
      <c r="P1067" s="349" t="s">
        <v>376</v>
      </c>
      <c r="Q1067" s="349"/>
      <c r="R1067" s="349"/>
      <c r="S1067" s="349"/>
      <c r="T1067" s="349"/>
      <c r="U1067" s="349"/>
      <c r="V1067" s="349"/>
      <c r="W1067" s="349"/>
      <c r="X1067" s="349"/>
      <c r="Y1067" s="346" t="s">
        <v>429</v>
      </c>
      <c r="Z1067" s="347"/>
      <c r="AA1067" s="347"/>
      <c r="AB1067" s="347"/>
      <c r="AC1067" s="275" t="s">
        <v>479</v>
      </c>
      <c r="AD1067" s="275"/>
      <c r="AE1067" s="275"/>
      <c r="AF1067" s="275"/>
      <c r="AG1067" s="275"/>
      <c r="AH1067" s="346" t="s">
        <v>515</v>
      </c>
      <c r="AI1067" s="348"/>
      <c r="AJ1067" s="348"/>
      <c r="AK1067" s="348"/>
      <c r="AL1067" s="348" t="s">
        <v>21</v>
      </c>
      <c r="AM1067" s="348"/>
      <c r="AN1067" s="348"/>
      <c r="AO1067" s="427"/>
      <c r="AP1067" s="428" t="s">
        <v>433</v>
      </c>
      <c r="AQ1067" s="428"/>
      <c r="AR1067" s="428"/>
      <c r="AS1067" s="428"/>
      <c r="AT1067" s="428"/>
      <c r="AU1067" s="428"/>
      <c r="AV1067" s="428"/>
      <c r="AW1067" s="428"/>
      <c r="AX1067" s="428"/>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7"/>
      <c r="AD1068" s="328"/>
      <c r="AE1068" s="328"/>
      <c r="AF1068" s="328"/>
      <c r="AG1068" s="328"/>
      <c r="AH1068" s="329"/>
      <c r="AI1068" s="330"/>
      <c r="AJ1068" s="330"/>
      <c r="AK1068" s="330"/>
      <c r="AL1068" s="324"/>
      <c r="AM1068" s="325"/>
      <c r="AN1068" s="325"/>
      <c r="AO1068" s="326"/>
      <c r="AP1068" s="320"/>
      <c r="AQ1068" s="320"/>
      <c r="AR1068" s="320"/>
      <c r="AS1068" s="320"/>
      <c r="AT1068" s="320"/>
      <c r="AU1068" s="320"/>
      <c r="AV1068" s="320"/>
      <c r="AW1068" s="320"/>
      <c r="AX1068" s="320"/>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7"/>
      <c r="AD1069" s="327"/>
      <c r="AE1069" s="327"/>
      <c r="AF1069" s="327"/>
      <c r="AG1069" s="327"/>
      <c r="AH1069" s="329"/>
      <c r="AI1069" s="330"/>
      <c r="AJ1069" s="330"/>
      <c r="AK1069" s="330"/>
      <c r="AL1069" s="423"/>
      <c r="AM1069" s="424"/>
      <c r="AN1069" s="424"/>
      <c r="AO1069" s="425"/>
      <c r="AP1069" s="320"/>
      <c r="AQ1069" s="320"/>
      <c r="AR1069" s="320"/>
      <c r="AS1069" s="320"/>
      <c r="AT1069" s="320"/>
      <c r="AU1069" s="320"/>
      <c r="AV1069" s="320"/>
      <c r="AW1069" s="320"/>
      <c r="AX1069" s="320"/>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0" t="s">
        <v>467</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59" t="s">
        <v>486</v>
      </c>
      <c r="AM1098" s="960"/>
      <c r="AN1098" s="960"/>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5" t="s">
        <v>397</v>
      </c>
      <c r="D1101" s="893"/>
      <c r="E1101" s="275" t="s">
        <v>396</v>
      </c>
      <c r="F1101" s="893"/>
      <c r="G1101" s="893"/>
      <c r="H1101" s="893"/>
      <c r="I1101" s="893"/>
      <c r="J1101" s="275" t="s">
        <v>432</v>
      </c>
      <c r="K1101" s="275"/>
      <c r="L1101" s="275"/>
      <c r="M1101" s="275"/>
      <c r="N1101" s="275"/>
      <c r="O1101" s="275"/>
      <c r="P1101" s="346" t="s">
        <v>27</v>
      </c>
      <c r="Q1101" s="346"/>
      <c r="R1101" s="346"/>
      <c r="S1101" s="346"/>
      <c r="T1101" s="346"/>
      <c r="U1101" s="346"/>
      <c r="V1101" s="346"/>
      <c r="W1101" s="346"/>
      <c r="X1101" s="346"/>
      <c r="Y1101" s="275" t="s">
        <v>434</v>
      </c>
      <c r="Z1101" s="893"/>
      <c r="AA1101" s="893"/>
      <c r="AB1101" s="893"/>
      <c r="AC1101" s="275" t="s">
        <v>377</v>
      </c>
      <c r="AD1101" s="275"/>
      <c r="AE1101" s="275"/>
      <c r="AF1101" s="275"/>
      <c r="AG1101" s="275"/>
      <c r="AH1101" s="346" t="s">
        <v>391</v>
      </c>
      <c r="AI1101" s="347"/>
      <c r="AJ1101" s="347"/>
      <c r="AK1101" s="347"/>
      <c r="AL1101" s="347" t="s">
        <v>21</v>
      </c>
      <c r="AM1101" s="347"/>
      <c r="AN1101" s="347"/>
      <c r="AO1101" s="896"/>
      <c r="AP1101" s="428" t="s">
        <v>468</v>
      </c>
      <c r="AQ1101" s="428"/>
      <c r="AR1101" s="428"/>
      <c r="AS1101" s="428"/>
      <c r="AT1101" s="428"/>
      <c r="AU1101" s="428"/>
      <c r="AV1101" s="428"/>
      <c r="AW1101" s="428"/>
      <c r="AX1101" s="428"/>
    </row>
    <row r="1102" spans="1:50" ht="30" customHeight="1" x14ac:dyDescent="0.15">
      <c r="A1102" s="406">
        <v>1</v>
      </c>
      <c r="B1102" s="406">
        <v>1</v>
      </c>
      <c r="C1102" s="895"/>
      <c r="D1102" s="895"/>
      <c r="E1102" s="259" t="s">
        <v>597</v>
      </c>
      <c r="F1102" s="894"/>
      <c r="G1102" s="894"/>
      <c r="H1102" s="894"/>
      <c r="I1102" s="894"/>
      <c r="J1102" s="421" t="s">
        <v>597</v>
      </c>
      <c r="K1102" s="422"/>
      <c r="L1102" s="422"/>
      <c r="M1102" s="422"/>
      <c r="N1102" s="422"/>
      <c r="O1102" s="422"/>
      <c r="P1102" s="315" t="s">
        <v>595</v>
      </c>
      <c r="Q1102" s="316"/>
      <c r="R1102" s="316"/>
      <c r="S1102" s="316"/>
      <c r="T1102" s="316"/>
      <c r="U1102" s="316"/>
      <c r="V1102" s="316"/>
      <c r="W1102" s="316"/>
      <c r="X1102" s="316"/>
      <c r="Y1102" s="317" t="s">
        <v>595</v>
      </c>
      <c r="Z1102" s="318"/>
      <c r="AA1102" s="318"/>
      <c r="AB1102" s="319"/>
      <c r="AC1102" s="321"/>
      <c r="AD1102" s="321"/>
      <c r="AE1102" s="321"/>
      <c r="AF1102" s="321"/>
      <c r="AG1102" s="321"/>
      <c r="AH1102" s="322" t="s">
        <v>621</v>
      </c>
      <c r="AI1102" s="323"/>
      <c r="AJ1102" s="323"/>
      <c r="AK1102" s="323"/>
      <c r="AL1102" s="324" t="s">
        <v>597</v>
      </c>
      <c r="AM1102" s="325"/>
      <c r="AN1102" s="325"/>
      <c r="AO1102" s="326"/>
      <c r="AP1102" s="320" t="s">
        <v>594</v>
      </c>
      <c r="AQ1102" s="320"/>
      <c r="AR1102" s="320"/>
      <c r="AS1102" s="320"/>
      <c r="AT1102" s="320"/>
      <c r="AU1102" s="320"/>
      <c r="AV1102" s="320"/>
      <c r="AW1102" s="320"/>
      <c r="AX1102" s="320"/>
    </row>
    <row r="1103" spans="1:50" ht="30" hidden="1" customHeight="1" x14ac:dyDescent="0.15">
      <c r="A1103" s="406">
        <v>2</v>
      </c>
      <c r="B1103" s="406">
        <v>1</v>
      </c>
      <c r="C1103" s="895"/>
      <c r="D1103" s="895"/>
      <c r="E1103" s="894"/>
      <c r="F1103" s="894"/>
      <c r="G1103" s="894"/>
      <c r="H1103" s="894"/>
      <c r="I1103" s="894"/>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6">
        <v>3</v>
      </c>
      <c r="B1104" s="406">
        <v>1</v>
      </c>
      <c r="C1104" s="895"/>
      <c r="D1104" s="895"/>
      <c r="E1104" s="894"/>
      <c r="F1104" s="894"/>
      <c r="G1104" s="894"/>
      <c r="H1104" s="894"/>
      <c r="I1104" s="894"/>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6">
        <v>4</v>
      </c>
      <c r="B1105" s="406">
        <v>1</v>
      </c>
      <c r="C1105" s="895"/>
      <c r="D1105" s="895"/>
      <c r="E1105" s="894"/>
      <c r="F1105" s="894"/>
      <c r="G1105" s="894"/>
      <c r="H1105" s="894"/>
      <c r="I1105" s="894"/>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6">
        <v>5</v>
      </c>
      <c r="B1106" s="406">
        <v>1</v>
      </c>
      <c r="C1106" s="895"/>
      <c r="D1106" s="895"/>
      <c r="E1106" s="894"/>
      <c r="F1106" s="894"/>
      <c r="G1106" s="894"/>
      <c r="H1106" s="894"/>
      <c r="I1106" s="894"/>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6">
        <v>6</v>
      </c>
      <c r="B1107" s="406">
        <v>1</v>
      </c>
      <c r="C1107" s="895"/>
      <c r="D1107" s="895"/>
      <c r="E1107" s="894"/>
      <c r="F1107" s="894"/>
      <c r="G1107" s="894"/>
      <c r="H1107" s="894"/>
      <c r="I1107" s="894"/>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6">
        <v>7</v>
      </c>
      <c r="B1108" s="406">
        <v>1</v>
      </c>
      <c r="C1108" s="895"/>
      <c r="D1108" s="895"/>
      <c r="E1108" s="894"/>
      <c r="F1108" s="894"/>
      <c r="G1108" s="894"/>
      <c r="H1108" s="894"/>
      <c r="I1108" s="894"/>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6">
        <v>8</v>
      </c>
      <c r="B1109" s="406">
        <v>1</v>
      </c>
      <c r="C1109" s="895"/>
      <c r="D1109" s="895"/>
      <c r="E1109" s="894"/>
      <c r="F1109" s="894"/>
      <c r="G1109" s="894"/>
      <c r="H1109" s="894"/>
      <c r="I1109" s="894"/>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6">
        <v>9</v>
      </c>
      <c r="B1110" s="406">
        <v>1</v>
      </c>
      <c r="C1110" s="895"/>
      <c r="D1110" s="895"/>
      <c r="E1110" s="894"/>
      <c r="F1110" s="894"/>
      <c r="G1110" s="894"/>
      <c r="H1110" s="894"/>
      <c r="I1110" s="894"/>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6">
        <v>10</v>
      </c>
      <c r="B1111" s="406">
        <v>1</v>
      </c>
      <c r="C1111" s="895"/>
      <c r="D1111" s="895"/>
      <c r="E1111" s="894"/>
      <c r="F1111" s="894"/>
      <c r="G1111" s="894"/>
      <c r="H1111" s="894"/>
      <c r="I1111" s="894"/>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6">
        <v>11</v>
      </c>
      <c r="B1112" s="406">
        <v>1</v>
      </c>
      <c r="C1112" s="895"/>
      <c r="D1112" s="895"/>
      <c r="E1112" s="894"/>
      <c r="F1112" s="894"/>
      <c r="G1112" s="894"/>
      <c r="H1112" s="894"/>
      <c r="I1112" s="894"/>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6">
        <v>12</v>
      </c>
      <c r="B1113" s="406">
        <v>1</v>
      </c>
      <c r="C1113" s="895"/>
      <c r="D1113" s="895"/>
      <c r="E1113" s="894"/>
      <c r="F1113" s="894"/>
      <c r="G1113" s="894"/>
      <c r="H1113" s="894"/>
      <c r="I1113" s="894"/>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6">
        <v>13</v>
      </c>
      <c r="B1114" s="406">
        <v>1</v>
      </c>
      <c r="C1114" s="895"/>
      <c r="D1114" s="895"/>
      <c r="E1114" s="894"/>
      <c r="F1114" s="894"/>
      <c r="G1114" s="894"/>
      <c r="H1114" s="894"/>
      <c r="I1114" s="894"/>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6">
        <v>14</v>
      </c>
      <c r="B1115" s="406">
        <v>1</v>
      </c>
      <c r="C1115" s="895"/>
      <c r="D1115" s="895"/>
      <c r="E1115" s="894"/>
      <c r="F1115" s="894"/>
      <c r="G1115" s="894"/>
      <c r="H1115" s="894"/>
      <c r="I1115" s="894"/>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6">
        <v>15</v>
      </c>
      <c r="B1116" s="406">
        <v>1</v>
      </c>
      <c r="C1116" s="895"/>
      <c r="D1116" s="895"/>
      <c r="E1116" s="894"/>
      <c r="F1116" s="894"/>
      <c r="G1116" s="894"/>
      <c r="H1116" s="894"/>
      <c r="I1116" s="894"/>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6">
        <v>16</v>
      </c>
      <c r="B1117" s="406">
        <v>1</v>
      </c>
      <c r="C1117" s="895"/>
      <c r="D1117" s="895"/>
      <c r="E1117" s="894"/>
      <c r="F1117" s="894"/>
      <c r="G1117" s="894"/>
      <c r="H1117" s="894"/>
      <c r="I1117" s="894"/>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6">
        <v>17</v>
      </c>
      <c r="B1118" s="406">
        <v>1</v>
      </c>
      <c r="C1118" s="895"/>
      <c r="D1118" s="895"/>
      <c r="E1118" s="894"/>
      <c r="F1118" s="894"/>
      <c r="G1118" s="894"/>
      <c r="H1118" s="894"/>
      <c r="I1118" s="894"/>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6">
        <v>18</v>
      </c>
      <c r="B1119" s="406">
        <v>1</v>
      </c>
      <c r="C1119" s="895"/>
      <c r="D1119" s="895"/>
      <c r="E1119" s="259"/>
      <c r="F1119" s="894"/>
      <c r="G1119" s="894"/>
      <c r="H1119" s="894"/>
      <c r="I1119" s="894"/>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6">
        <v>19</v>
      </c>
      <c r="B1120" s="406">
        <v>1</v>
      </c>
      <c r="C1120" s="895"/>
      <c r="D1120" s="895"/>
      <c r="E1120" s="894"/>
      <c r="F1120" s="894"/>
      <c r="G1120" s="894"/>
      <c r="H1120" s="894"/>
      <c r="I1120" s="894"/>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6">
        <v>20</v>
      </c>
      <c r="B1121" s="406">
        <v>1</v>
      </c>
      <c r="C1121" s="895"/>
      <c r="D1121" s="895"/>
      <c r="E1121" s="894"/>
      <c r="F1121" s="894"/>
      <c r="G1121" s="894"/>
      <c r="H1121" s="894"/>
      <c r="I1121" s="894"/>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6">
        <v>21</v>
      </c>
      <c r="B1122" s="406">
        <v>1</v>
      </c>
      <c r="C1122" s="895"/>
      <c r="D1122" s="895"/>
      <c r="E1122" s="894"/>
      <c r="F1122" s="894"/>
      <c r="G1122" s="894"/>
      <c r="H1122" s="894"/>
      <c r="I1122" s="894"/>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6">
        <v>22</v>
      </c>
      <c r="B1123" s="406">
        <v>1</v>
      </c>
      <c r="C1123" s="895"/>
      <c r="D1123" s="895"/>
      <c r="E1123" s="894"/>
      <c r="F1123" s="894"/>
      <c r="G1123" s="894"/>
      <c r="H1123" s="894"/>
      <c r="I1123" s="894"/>
      <c r="J1123" s="421"/>
      <c r="K1123" s="422"/>
      <c r="L1123" s="422"/>
      <c r="M1123" s="422"/>
      <c r="N1123" s="422"/>
      <c r="O1123" s="422"/>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6">
        <v>23</v>
      </c>
      <c r="B1124" s="406">
        <v>1</v>
      </c>
      <c r="C1124" s="895"/>
      <c r="D1124" s="895"/>
      <c r="E1124" s="894"/>
      <c r="F1124" s="894"/>
      <c r="G1124" s="894"/>
      <c r="H1124" s="894"/>
      <c r="I1124" s="894"/>
      <c r="J1124" s="421"/>
      <c r="K1124" s="422"/>
      <c r="L1124" s="422"/>
      <c r="M1124" s="422"/>
      <c r="N1124" s="422"/>
      <c r="O1124" s="422"/>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6">
        <v>24</v>
      </c>
      <c r="B1125" s="406">
        <v>1</v>
      </c>
      <c r="C1125" s="895"/>
      <c r="D1125" s="895"/>
      <c r="E1125" s="894"/>
      <c r="F1125" s="894"/>
      <c r="G1125" s="894"/>
      <c r="H1125" s="894"/>
      <c r="I1125" s="894"/>
      <c r="J1125" s="421"/>
      <c r="K1125" s="422"/>
      <c r="L1125" s="422"/>
      <c r="M1125" s="422"/>
      <c r="N1125" s="422"/>
      <c r="O1125" s="422"/>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6">
        <v>25</v>
      </c>
      <c r="B1126" s="406">
        <v>1</v>
      </c>
      <c r="C1126" s="895"/>
      <c r="D1126" s="895"/>
      <c r="E1126" s="894"/>
      <c r="F1126" s="894"/>
      <c r="G1126" s="894"/>
      <c r="H1126" s="894"/>
      <c r="I1126" s="894"/>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6">
        <v>26</v>
      </c>
      <c r="B1127" s="406">
        <v>1</v>
      </c>
      <c r="C1127" s="895"/>
      <c r="D1127" s="895"/>
      <c r="E1127" s="894"/>
      <c r="F1127" s="894"/>
      <c r="G1127" s="894"/>
      <c r="H1127" s="894"/>
      <c r="I1127" s="894"/>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6">
        <v>27</v>
      </c>
      <c r="B1128" s="406">
        <v>1</v>
      </c>
      <c r="C1128" s="895"/>
      <c r="D1128" s="895"/>
      <c r="E1128" s="894"/>
      <c r="F1128" s="894"/>
      <c r="G1128" s="894"/>
      <c r="H1128" s="894"/>
      <c r="I1128" s="894"/>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6">
        <v>28</v>
      </c>
      <c r="B1129" s="406">
        <v>1</v>
      </c>
      <c r="C1129" s="895"/>
      <c r="D1129" s="895"/>
      <c r="E1129" s="894"/>
      <c r="F1129" s="894"/>
      <c r="G1129" s="894"/>
      <c r="H1129" s="894"/>
      <c r="I1129" s="894"/>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6">
        <v>29</v>
      </c>
      <c r="B1130" s="406">
        <v>1</v>
      </c>
      <c r="C1130" s="895"/>
      <c r="D1130" s="895"/>
      <c r="E1130" s="894"/>
      <c r="F1130" s="894"/>
      <c r="G1130" s="894"/>
      <c r="H1130" s="894"/>
      <c r="I1130" s="894"/>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6">
        <v>30</v>
      </c>
      <c r="B1131" s="406">
        <v>1</v>
      </c>
      <c r="C1131" s="895"/>
      <c r="D1131" s="895"/>
      <c r="E1131" s="894"/>
      <c r="F1131" s="894"/>
      <c r="G1131" s="894"/>
      <c r="H1131" s="894"/>
      <c r="I1131" s="894"/>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1" priority="14009">
      <formula>IF(RIGHT(TEXT(P14,"0.#"),1)=".",FALSE,TRUE)</formula>
    </cfRule>
    <cfRule type="expression" dxfId="2790" priority="14010">
      <formula>IF(RIGHT(TEXT(P14,"0.#"),1)=".",TRUE,FALSE)</formula>
    </cfRule>
  </conditionalFormatting>
  <conditionalFormatting sqref="AE32">
    <cfRule type="expression" dxfId="2789" priority="13999">
      <formula>IF(RIGHT(TEXT(AE32,"0.#"),1)=".",FALSE,TRUE)</formula>
    </cfRule>
    <cfRule type="expression" dxfId="2788" priority="14000">
      <formula>IF(RIGHT(TEXT(AE32,"0.#"),1)=".",TRUE,FALSE)</formula>
    </cfRule>
  </conditionalFormatting>
  <conditionalFormatting sqref="P18:AX18">
    <cfRule type="expression" dxfId="2787" priority="13885">
      <formula>IF(RIGHT(TEXT(P18,"0.#"),1)=".",FALSE,TRUE)</formula>
    </cfRule>
    <cfRule type="expression" dxfId="2786" priority="13886">
      <formula>IF(RIGHT(TEXT(P18,"0.#"),1)=".",TRUE,FALSE)</formula>
    </cfRule>
  </conditionalFormatting>
  <conditionalFormatting sqref="Y782">
    <cfRule type="expression" dxfId="2785" priority="13881">
      <formula>IF(RIGHT(TEXT(Y782,"0.#"),1)=".",FALSE,TRUE)</formula>
    </cfRule>
    <cfRule type="expression" dxfId="2784" priority="13882">
      <formula>IF(RIGHT(TEXT(Y782,"0.#"),1)=".",TRUE,FALSE)</formula>
    </cfRule>
  </conditionalFormatting>
  <conditionalFormatting sqref="Y791">
    <cfRule type="expression" dxfId="2783" priority="13877">
      <formula>IF(RIGHT(TEXT(Y791,"0.#"),1)=".",FALSE,TRUE)</formula>
    </cfRule>
    <cfRule type="expression" dxfId="2782" priority="13878">
      <formula>IF(RIGHT(TEXT(Y791,"0.#"),1)=".",TRUE,FALSE)</formula>
    </cfRule>
  </conditionalFormatting>
  <conditionalFormatting sqref="Y822:Y829 Y820 Y809:Y816 Y807 Y796:Y803 Y794">
    <cfRule type="expression" dxfId="2781" priority="13659">
      <formula>IF(RIGHT(TEXT(Y794,"0.#"),1)=".",FALSE,TRUE)</formula>
    </cfRule>
    <cfRule type="expression" dxfId="2780" priority="13660">
      <formula>IF(RIGHT(TEXT(Y794,"0.#"),1)=".",TRUE,FALSE)</formula>
    </cfRule>
  </conditionalFormatting>
  <conditionalFormatting sqref="P16:AQ17 P15:AX15 P13:AX13">
    <cfRule type="expression" dxfId="2779" priority="13707">
      <formula>IF(RIGHT(TEXT(P13,"0.#"),1)=".",FALSE,TRUE)</formula>
    </cfRule>
    <cfRule type="expression" dxfId="2778" priority="13708">
      <formula>IF(RIGHT(TEXT(P13,"0.#"),1)=".",TRUE,FALSE)</formula>
    </cfRule>
  </conditionalFormatting>
  <conditionalFormatting sqref="P19:AJ19">
    <cfRule type="expression" dxfId="2777" priority="13705">
      <formula>IF(RIGHT(TEXT(P19,"0.#"),1)=".",FALSE,TRUE)</formula>
    </cfRule>
    <cfRule type="expression" dxfId="2776" priority="13706">
      <formula>IF(RIGHT(TEXT(P19,"0.#"),1)=".",TRUE,FALSE)</formula>
    </cfRule>
  </conditionalFormatting>
  <conditionalFormatting sqref="AE101 AQ101">
    <cfRule type="expression" dxfId="2775" priority="13697">
      <formula>IF(RIGHT(TEXT(AE101,"0.#"),1)=".",FALSE,TRUE)</formula>
    </cfRule>
    <cfRule type="expression" dxfId="2774" priority="13698">
      <formula>IF(RIGHT(TEXT(AE101,"0.#"),1)=".",TRUE,FALSE)</formula>
    </cfRule>
  </conditionalFormatting>
  <conditionalFormatting sqref="Y783:Y790 Y781">
    <cfRule type="expression" dxfId="2773" priority="13683">
      <formula>IF(RIGHT(TEXT(Y781,"0.#"),1)=".",FALSE,TRUE)</formula>
    </cfRule>
    <cfRule type="expression" dxfId="2772" priority="13684">
      <formula>IF(RIGHT(TEXT(Y781,"0.#"),1)=".",TRUE,FALSE)</formula>
    </cfRule>
  </conditionalFormatting>
  <conditionalFormatting sqref="AU782">
    <cfRule type="expression" dxfId="2771" priority="13681">
      <formula>IF(RIGHT(TEXT(AU782,"0.#"),1)=".",FALSE,TRUE)</formula>
    </cfRule>
    <cfRule type="expression" dxfId="2770" priority="13682">
      <formula>IF(RIGHT(TEXT(AU782,"0.#"),1)=".",TRUE,FALSE)</formula>
    </cfRule>
  </conditionalFormatting>
  <conditionalFormatting sqref="AU791">
    <cfRule type="expression" dxfId="2769" priority="13679">
      <formula>IF(RIGHT(TEXT(AU791,"0.#"),1)=".",FALSE,TRUE)</formula>
    </cfRule>
    <cfRule type="expression" dxfId="2768" priority="13680">
      <formula>IF(RIGHT(TEXT(AU791,"0.#"),1)=".",TRUE,FALSE)</formula>
    </cfRule>
  </conditionalFormatting>
  <conditionalFormatting sqref="AU783:AU790 AU781">
    <cfRule type="expression" dxfId="2767" priority="13677">
      <formula>IF(RIGHT(TEXT(AU781,"0.#"),1)=".",FALSE,TRUE)</formula>
    </cfRule>
    <cfRule type="expression" dxfId="2766" priority="13678">
      <formula>IF(RIGHT(TEXT(AU781,"0.#"),1)=".",TRUE,FALSE)</formula>
    </cfRule>
  </conditionalFormatting>
  <conditionalFormatting sqref="Y821 Y808 Y795">
    <cfRule type="expression" dxfId="2765" priority="13663">
      <formula>IF(RIGHT(TEXT(Y795,"0.#"),1)=".",FALSE,TRUE)</formula>
    </cfRule>
    <cfRule type="expression" dxfId="2764" priority="13664">
      <formula>IF(RIGHT(TEXT(Y795,"0.#"),1)=".",TRUE,FALSE)</formula>
    </cfRule>
  </conditionalFormatting>
  <conditionalFormatting sqref="Y830 Y817 Y804">
    <cfRule type="expression" dxfId="2763" priority="13661">
      <formula>IF(RIGHT(TEXT(Y804,"0.#"),1)=".",FALSE,TRUE)</formula>
    </cfRule>
    <cfRule type="expression" dxfId="2762" priority="13662">
      <formula>IF(RIGHT(TEXT(Y804,"0.#"),1)=".",TRUE,FALSE)</formula>
    </cfRule>
  </conditionalFormatting>
  <conditionalFormatting sqref="AU821 AU808 AU795">
    <cfRule type="expression" dxfId="2761" priority="13657">
      <formula>IF(RIGHT(TEXT(AU795,"0.#"),1)=".",FALSE,TRUE)</formula>
    </cfRule>
    <cfRule type="expression" dxfId="2760" priority="13658">
      <formula>IF(RIGHT(TEXT(AU795,"0.#"),1)=".",TRUE,FALSE)</formula>
    </cfRule>
  </conditionalFormatting>
  <conditionalFormatting sqref="AU830 AU817 AU804">
    <cfRule type="expression" dxfId="2759" priority="13655">
      <formula>IF(RIGHT(TEXT(AU804,"0.#"),1)=".",FALSE,TRUE)</formula>
    </cfRule>
    <cfRule type="expression" dxfId="2758" priority="13656">
      <formula>IF(RIGHT(TEXT(AU804,"0.#"),1)=".",TRUE,FALSE)</formula>
    </cfRule>
  </conditionalFormatting>
  <conditionalFormatting sqref="AU822:AU829 AU820 AU809:AU816 AU807 AU796:AU803 AU794">
    <cfRule type="expression" dxfId="2757" priority="13653">
      <formula>IF(RIGHT(TEXT(AU794,"0.#"),1)=".",FALSE,TRUE)</formula>
    </cfRule>
    <cfRule type="expression" dxfId="2756" priority="13654">
      <formula>IF(RIGHT(TEXT(AU794,"0.#"),1)=".",TRUE,FALSE)</formula>
    </cfRule>
  </conditionalFormatting>
  <conditionalFormatting sqref="AE55">
    <cfRule type="expression" dxfId="2755" priority="13375">
      <formula>IF(RIGHT(TEXT(AE55,"0.#"),1)=".",FALSE,TRUE)</formula>
    </cfRule>
    <cfRule type="expression" dxfId="2754" priority="13376">
      <formula>IF(RIGHT(TEXT(AE55,"0.#"),1)=".",TRUE,FALSE)</formula>
    </cfRule>
  </conditionalFormatting>
  <conditionalFormatting sqref="AI55">
    <cfRule type="expression" dxfId="2753" priority="13373">
      <formula>IF(RIGHT(TEXT(AI55,"0.#"),1)=".",FALSE,TRUE)</formula>
    </cfRule>
    <cfRule type="expression" dxfId="2752" priority="13374">
      <formula>IF(RIGHT(TEXT(AI55,"0.#"),1)=".",TRUE,FALSE)</formula>
    </cfRule>
  </conditionalFormatting>
  <conditionalFormatting sqref="AM34">
    <cfRule type="expression" dxfId="2751" priority="13453">
      <formula>IF(RIGHT(TEXT(AM34,"0.#"),1)=".",FALSE,TRUE)</formula>
    </cfRule>
    <cfRule type="expression" dxfId="2750" priority="13454">
      <formula>IF(RIGHT(TEXT(AM34,"0.#"),1)=".",TRUE,FALSE)</formula>
    </cfRule>
  </conditionalFormatting>
  <conditionalFormatting sqref="AE33">
    <cfRule type="expression" dxfId="2749" priority="13467">
      <formula>IF(RIGHT(TEXT(AE33,"0.#"),1)=".",FALSE,TRUE)</formula>
    </cfRule>
    <cfRule type="expression" dxfId="2748" priority="13468">
      <formula>IF(RIGHT(TEXT(AE33,"0.#"),1)=".",TRUE,FALSE)</formula>
    </cfRule>
  </conditionalFormatting>
  <conditionalFormatting sqref="AE34">
    <cfRule type="expression" dxfId="2747" priority="13465">
      <formula>IF(RIGHT(TEXT(AE34,"0.#"),1)=".",FALSE,TRUE)</formula>
    </cfRule>
    <cfRule type="expression" dxfId="2746" priority="13466">
      <formula>IF(RIGHT(TEXT(AE34,"0.#"),1)=".",TRUE,FALSE)</formula>
    </cfRule>
  </conditionalFormatting>
  <conditionalFormatting sqref="AI34">
    <cfRule type="expression" dxfId="2745" priority="13463">
      <formula>IF(RIGHT(TEXT(AI34,"0.#"),1)=".",FALSE,TRUE)</formula>
    </cfRule>
    <cfRule type="expression" dxfId="2744" priority="13464">
      <formula>IF(RIGHT(TEXT(AI34,"0.#"),1)=".",TRUE,FALSE)</formula>
    </cfRule>
  </conditionalFormatting>
  <conditionalFormatting sqref="AI33">
    <cfRule type="expression" dxfId="2743" priority="13461">
      <formula>IF(RIGHT(TEXT(AI33,"0.#"),1)=".",FALSE,TRUE)</formula>
    </cfRule>
    <cfRule type="expression" dxfId="2742" priority="13462">
      <formula>IF(RIGHT(TEXT(AI33,"0.#"),1)=".",TRUE,FALSE)</formula>
    </cfRule>
  </conditionalFormatting>
  <conditionalFormatting sqref="AI32">
    <cfRule type="expression" dxfId="2741" priority="13459">
      <formula>IF(RIGHT(TEXT(AI32,"0.#"),1)=".",FALSE,TRUE)</formula>
    </cfRule>
    <cfRule type="expression" dxfId="2740" priority="13460">
      <formula>IF(RIGHT(TEXT(AI32,"0.#"),1)=".",TRUE,FALSE)</formula>
    </cfRule>
  </conditionalFormatting>
  <conditionalFormatting sqref="AM32">
    <cfRule type="expression" dxfId="2739" priority="13457">
      <formula>IF(RIGHT(TEXT(AM32,"0.#"),1)=".",FALSE,TRUE)</formula>
    </cfRule>
    <cfRule type="expression" dxfId="2738" priority="13458">
      <formula>IF(RIGHT(TEXT(AM32,"0.#"),1)=".",TRUE,FALSE)</formula>
    </cfRule>
  </conditionalFormatting>
  <conditionalFormatting sqref="AM33">
    <cfRule type="expression" dxfId="2737" priority="13455">
      <formula>IF(RIGHT(TEXT(AM33,"0.#"),1)=".",FALSE,TRUE)</formula>
    </cfRule>
    <cfRule type="expression" dxfId="2736" priority="13456">
      <formula>IF(RIGHT(TEXT(AM33,"0.#"),1)=".",TRUE,FALSE)</formula>
    </cfRule>
  </conditionalFormatting>
  <conditionalFormatting sqref="AQ32:AQ34">
    <cfRule type="expression" dxfId="2735" priority="13447">
      <formula>IF(RIGHT(TEXT(AQ32,"0.#"),1)=".",FALSE,TRUE)</formula>
    </cfRule>
    <cfRule type="expression" dxfId="2734" priority="13448">
      <formula>IF(RIGHT(TEXT(AQ32,"0.#"),1)=".",TRUE,FALSE)</formula>
    </cfRule>
  </conditionalFormatting>
  <conditionalFormatting sqref="AU32:AU34">
    <cfRule type="expression" dxfId="2733" priority="13445">
      <formula>IF(RIGHT(TEXT(AU32,"0.#"),1)=".",FALSE,TRUE)</formula>
    </cfRule>
    <cfRule type="expression" dxfId="2732" priority="13446">
      <formula>IF(RIGHT(TEXT(AU32,"0.#"),1)=".",TRUE,FALSE)</formula>
    </cfRule>
  </conditionalFormatting>
  <conditionalFormatting sqref="AE53">
    <cfRule type="expression" dxfId="2731" priority="13379">
      <formula>IF(RIGHT(TEXT(AE53,"0.#"),1)=".",FALSE,TRUE)</formula>
    </cfRule>
    <cfRule type="expression" dxfId="2730" priority="13380">
      <formula>IF(RIGHT(TEXT(AE53,"0.#"),1)=".",TRUE,FALSE)</formula>
    </cfRule>
  </conditionalFormatting>
  <conditionalFormatting sqref="AE54">
    <cfRule type="expression" dxfId="2729" priority="13377">
      <formula>IF(RIGHT(TEXT(AE54,"0.#"),1)=".",FALSE,TRUE)</formula>
    </cfRule>
    <cfRule type="expression" dxfId="2728" priority="13378">
      <formula>IF(RIGHT(TEXT(AE54,"0.#"),1)=".",TRUE,FALSE)</formula>
    </cfRule>
  </conditionalFormatting>
  <conditionalFormatting sqref="AI54">
    <cfRule type="expression" dxfId="2727" priority="13371">
      <formula>IF(RIGHT(TEXT(AI54,"0.#"),1)=".",FALSE,TRUE)</formula>
    </cfRule>
    <cfRule type="expression" dxfId="2726" priority="13372">
      <formula>IF(RIGHT(TEXT(AI54,"0.#"),1)=".",TRUE,FALSE)</formula>
    </cfRule>
  </conditionalFormatting>
  <conditionalFormatting sqref="AI53">
    <cfRule type="expression" dxfId="2725" priority="13369">
      <formula>IF(RIGHT(TEXT(AI53,"0.#"),1)=".",FALSE,TRUE)</formula>
    </cfRule>
    <cfRule type="expression" dxfId="2724" priority="13370">
      <formula>IF(RIGHT(TEXT(AI53,"0.#"),1)=".",TRUE,FALSE)</formula>
    </cfRule>
  </conditionalFormatting>
  <conditionalFormatting sqref="AM53">
    <cfRule type="expression" dxfId="2723" priority="13367">
      <formula>IF(RIGHT(TEXT(AM53,"0.#"),1)=".",FALSE,TRUE)</formula>
    </cfRule>
    <cfRule type="expression" dxfId="2722" priority="13368">
      <formula>IF(RIGHT(TEXT(AM53,"0.#"),1)=".",TRUE,FALSE)</formula>
    </cfRule>
  </conditionalFormatting>
  <conditionalFormatting sqref="AM54">
    <cfRule type="expression" dxfId="2721" priority="13365">
      <formula>IF(RIGHT(TEXT(AM54,"0.#"),1)=".",FALSE,TRUE)</formula>
    </cfRule>
    <cfRule type="expression" dxfId="2720" priority="13366">
      <formula>IF(RIGHT(TEXT(AM54,"0.#"),1)=".",TRUE,FALSE)</formula>
    </cfRule>
  </conditionalFormatting>
  <conditionalFormatting sqref="AM55">
    <cfRule type="expression" dxfId="2719" priority="13363">
      <formula>IF(RIGHT(TEXT(AM55,"0.#"),1)=".",FALSE,TRUE)</formula>
    </cfRule>
    <cfRule type="expression" dxfId="2718" priority="13364">
      <formula>IF(RIGHT(TEXT(AM55,"0.#"),1)=".",TRUE,FALSE)</formula>
    </cfRule>
  </conditionalFormatting>
  <conditionalFormatting sqref="AE60">
    <cfRule type="expression" dxfId="2717" priority="13349">
      <formula>IF(RIGHT(TEXT(AE60,"0.#"),1)=".",FALSE,TRUE)</formula>
    </cfRule>
    <cfRule type="expression" dxfId="2716" priority="13350">
      <formula>IF(RIGHT(TEXT(AE60,"0.#"),1)=".",TRUE,FALSE)</formula>
    </cfRule>
  </conditionalFormatting>
  <conditionalFormatting sqref="AE61">
    <cfRule type="expression" dxfId="2715" priority="13347">
      <formula>IF(RIGHT(TEXT(AE61,"0.#"),1)=".",FALSE,TRUE)</formula>
    </cfRule>
    <cfRule type="expression" dxfId="2714" priority="13348">
      <formula>IF(RIGHT(TEXT(AE61,"0.#"),1)=".",TRUE,FALSE)</formula>
    </cfRule>
  </conditionalFormatting>
  <conditionalFormatting sqref="AE62">
    <cfRule type="expression" dxfId="2713" priority="13345">
      <formula>IF(RIGHT(TEXT(AE62,"0.#"),1)=".",FALSE,TRUE)</formula>
    </cfRule>
    <cfRule type="expression" dxfId="2712" priority="13346">
      <formula>IF(RIGHT(TEXT(AE62,"0.#"),1)=".",TRUE,FALSE)</formula>
    </cfRule>
  </conditionalFormatting>
  <conditionalFormatting sqref="AI62">
    <cfRule type="expression" dxfId="2711" priority="13343">
      <formula>IF(RIGHT(TEXT(AI62,"0.#"),1)=".",FALSE,TRUE)</formula>
    </cfRule>
    <cfRule type="expression" dxfId="2710" priority="13344">
      <formula>IF(RIGHT(TEXT(AI62,"0.#"),1)=".",TRUE,FALSE)</formula>
    </cfRule>
  </conditionalFormatting>
  <conditionalFormatting sqref="AI61">
    <cfRule type="expression" dxfId="2709" priority="13341">
      <formula>IF(RIGHT(TEXT(AI61,"0.#"),1)=".",FALSE,TRUE)</formula>
    </cfRule>
    <cfRule type="expression" dxfId="2708" priority="13342">
      <formula>IF(RIGHT(TEXT(AI61,"0.#"),1)=".",TRUE,FALSE)</formula>
    </cfRule>
  </conditionalFormatting>
  <conditionalFormatting sqref="AI60">
    <cfRule type="expression" dxfId="2707" priority="13339">
      <formula>IF(RIGHT(TEXT(AI60,"0.#"),1)=".",FALSE,TRUE)</formula>
    </cfRule>
    <cfRule type="expression" dxfId="2706" priority="13340">
      <formula>IF(RIGHT(TEXT(AI60,"0.#"),1)=".",TRUE,FALSE)</formula>
    </cfRule>
  </conditionalFormatting>
  <conditionalFormatting sqref="AM60">
    <cfRule type="expression" dxfId="2705" priority="13337">
      <formula>IF(RIGHT(TEXT(AM60,"0.#"),1)=".",FALSE,TRUE)</formula>
    </cfRule>
    <cfRule type="expression" dxfId="2704" priority="13338">
      <formula>IF(RIGHT(TEXT(AM60,"0.#"),1)=".",TRUE,FALSE)</formula>
    </cfRule>
  </conditionalFormatting>
  <conditionalFormatting sqref="AM61">
    <cfRule type="expression" dxfId="2703" priority="13335">
      <formula>IF(RIGHT(TEXT(AM61,"0.#"),1)=".",FALSE,TRUE)</formula>
    </cfRule>
    <cfRule type="expression" dxfId="2702" priority="13336">
      <formula>IF(RIGHT(TEXT(AM61,"0.#"),1)=".",TRUE,FALSE)</formula>
    </cfRule>
  </conditionalFormatting>
  <conditionalFormatting sqref="AM62">
    <cfRule type="expression" dxfId="2701" priority="13333">
      <formula>IF(RIGHT(TEXT(AM62,"0.#"),1)=".",FALSE,TRUE)</formula>
    </cfRule>
    <cfRule type="expression" dxfId="2700" priority="13334">
      <formula>IF(RIGHT(TEXT(AM62,"0.#"),1)=".",TRUE,FALSE)</formula>
    </cfRule>
  </conditionalFormatting>
  <conditionalFormatting sqref="AE87">
    <cfRule type="expression" dxfId="2699" priority="13319">
      <formula>IF(RIGHT(TEXT(AE87,"0.#"),1)=".",FALSE,TRUE)</formula>
    </cfRule>
    <cfRule type="expression" dxfId="2698" priority="13320">
      <formula>IF(RIGHT(TEXT(AE87,"0.#"),1)=".",TRUE,FALSE)</formula>
    </cfRule>
  </conditionalFormatting>
  <conditionalFormatting sqref="AE89 AI89 AM89">
    <cfRule type="expression" dxfId="2697" priority="13315">
      <formula>IF(RIGHT(TEXT(AE89,"0.#"),1)=".",FALSE,TRUE)</formula>
    </cfRule>
    <cfRule type="expression" dxfId="2696" priority="13316">
      <formula>IF(RIGHT(TEXT(AE89,"0.#"),1)=".",TRUE,FALSE)</formula>
    </cfRule>
  </conditionalFormatting>
  <conditionalFormatting sqref="AI87">
    <cfRule type="expression" dxfId="2695" priority="13309">
      <formula>IF(RIGHT(TEXT(AI87,"0.#"),1)=".",FALSE,TRUE)</formula>
    </cfRule>
    <cfRule type="expression" dxfId="2694" priority="13310">
      <formula>IF(RIGHT(TEXT(AI87,"0.#"),1)=".",TRUE,FALSE)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7:AO866">
    <cfRule type="expression" dxfId="2503" priority="6631">
      <formula>IF(AND(AL847&gt;=0, RIGHT(TEXT(AL847,"0.#"),1)&lt;&gt;"."),TRUE,FALSE)</formula>
    </cfRule>
    <cfRule type="expression" dxfId="2502" priority="6632">
      <formula>IF(AND(AL847&gt;=0, RIGHT(TEXT(AL847,"0.#"),1)="."),TRUE,FALSE)</formula>
    </cfRule>
    <cfRule type="expression" dxfId="2501" priority="6633">
      <formula>IF(AND(AL847&lt;0, RIGHT(TEXT(AL847,"0.#"),1)&lt;&gt;"."),TRUE,FALSE)</formula>
    </cfRule>
    <cfRule type="expression" dxfId="2500" priority="6634">
      <formula>IF(AND(AL847&lt;0, RIGHT(TEXT(AL847,"0.#"),1)="."),TRUE,FALSE)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39:Y866">
    <cfRule type="expression" dxfId="2429" priority="2959">
      <formula>IF(RIGHT(TEXT(Y839,"0.#"),1)=".",FALSE,TRUE)</formula>
    </cfRule>
    <cfRule type="expression" dxfId="2428" priority="2960">
      <formula>IF(RIGHT(TEXT(Y839,"0.#"),1)=".",TRUE,FALSE)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2:AO1131">
    <cfRule type="expression" dxfId="2399" priority="2865">
      <formula>IF(AND(AL1102&gt;=0, RIGHT(TEXT(AL1102,"0.#"),1)&lt;&gt;"."),TRUE,FALSE)</formula>
    </cfRule>
    <cfRule type="expression" dxfId="2398" priority="2866">
      <formula>IF(AND(AL1102&gt;=0, RIGHT(TEXT(AL1102,"0.#"),1)="."),TRUE,FALSE)</formula>
    </cfRule>
    <cfRule type="expression" dxfId="2397" priority="2867">
      <formula>IF(AND(AL1102&lt;0, RIGHT(TEXT(AL1102,"0.#"),1)&lt;&gt;"."),TRUE,FALSE)</formula>
    </cfRule>
    <cfRule type="expression" dxfId="2396" priority="2868">
      <formula>IF(AND(AL1102&lt;0, RIGHT(TEXT(AL1102,"0.#"),1)="."),TRUE,FALSE)</formula>
    </cfRule>
  </conditionalFormatting>
  <conditionalFormatting sqref="Y1102:Y1131">
    <cfRule type="expression" dxfId="2395" priority="2863">
      <formula>IF(RIGHT(TEXT(Y1102,"0.#"),1)=".",FALSE,TRUE)</formula>
    </cfRule>
    <cfRule type="expression" dxfId="2394" priority="2864">
      <formula>IF(RIGHT(TEXT(Y1102,"0.#"),1)=".",TRUE,FALSE)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7:AO846">
    <cfRule type="expression" dxfId="2385" priority="2817">
      <formula>IF(AND(AL837&gt;=0, RIGHT(TEXT(AL837,"0.#"),1)&lt;&gt;"."),TRUE,FALSE)</formula>
    </cfRule>
    <cfRule type="expression" dxfId="2384" priority="2818">
      <formula>IF(AND(AL837&gt;=0, RIGHT(TEXT(AL837,"0.#"),1)="."),TRUE,FALSE)</formula>
    </cfRule>
    <cfRule type="expression" dxfId="2383" priority="2819">
      <formula>IF(AND(AL837&lt;0, RIGHT(TEXT(AL837,"0.#"),1)&lt;&gt;"."),TRUE,FALSE)</formula>
    </cfRule>
    <cfRule type="expression" dxfId="2382" priority="2820">
      <formula>IF(AND(AL837&lt;0, RIGHT(TEXT(AL837,"0.#"),1)="."),TRUE,FALSE)</formula>
    </cfRule>
  </conditionalFormatting>
  <conditionalFormatting sqref="Y837:Y838">
    <cfRule type="expression" dxfId="2381" priority="2815">
      <formula>IF(RIGHT(TEXT(Y837,"0.#"),1)=".",FALSE,TRUE)</formula>
    </cfRule>
    <cfRule type="expression" dxfId="2380" priority="2816">
      <formula>IF(RIGHT(TEXT(Y837,"0.#"),1)=".",TRUE,FALSE)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AM87">
    <cfRule type="expression" dxfId="707" priority="7">
      <formula>IF(RIGHT(TEXT(AM87,"0.#"),1)=".",FALSE,TRUE)</formula>
    </cfRule>
    <cfRule type="expression" dxfId="706" priority="8">
      <formula>IF(RIGHT(TEXT(AM87,"0.#"),1)=".",TRUE,FALSE)</formula>
    </cfRule>
  </conditionalFormatting>
  <conditionalFormatting sqref="AE88">
    <cfRule type="expression" dxfId="705" priority="5">
      <formula>IF(RIGHT(TEXT(AE88,"0.#"),1)=".",FALSE,TRUE)</formula>
    </cfRule>
    <cfRule type="expression" dxfId="704" priority="6">
      <formula>IF(RIGHT(TEXT(AE88,"0.#"),1)=".",TRUE,FALSE)</formula>
    </cfRule>
  </conditionalFormatting>
  <conditionalFormatting sqref="AI88">
    <cfRule type="expression" dxfId="703" priority="3">
      <formula>IF(RIGHT(TEXT(AI88,"0.#"),1)=".",FALSE,TRUE)</formula>
    </cfRule>
    <cfRule type="expression" dxfId="702" priority="4">
      <formula>IF(RIGHT(TEXT(AI88,"0.#"),1)=".",TRUE,FALSE)</formula>
    </cfRule>
  </conditionalFormatting>
  <conditionalFormatting sqref="AM88">
    <cfRule type="expression" dxfId="701" priority="1">
      <formula>IF(RIGHT(TEXT(AM88,"0.#"),1)=".",FALSE,TRUE)</formula>
    </cfRule>
    <cfRule type="expression" dxfId="700" priority="2">
      <formula>IF(RIGHT(TEXT(AM88,"0.#"),1)=".",TRUE,FALSE)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189" max="49" man="1"/>
    <brk id="718"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12" sqref="F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569</v>
      </c>
      <c r="H2" s="13" t="str">
        <f>IF(G2="","",F2)</f>
        <v>一般会計</v>
      </c>
      <c r="I2" s="13" t="str">
        <f>IF(H2="","",IF(I1&lt;&gt;"",CONCATENATE(I1,"、",H2),H2))</f>
        <v>一般会計</v>
      </c>
      <c r="K2" s="14" t="s">
        <v>221</v>
      </c>
      <c r="L2" s="15" t="s">
        <v>569</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569</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03" zoomScaleNormal="75" zoomScaleSheetLayoutView="100"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3" t="s">
        <v>265</v>
      </c>
      <c r="H2" s="778"/>
      <c r="I2" s="778"/>
      <c r="J2" s="778"/>
      <c r="K2" s="778"/>
      <c r="L2" s="778"/>
      <c r="M2" s="778"/>
      <c r="N2" s="778"/>
      <c r="O2" s="779"/>
      <c r="P2" s="777" t="s">
        <v>59</v>
      </c>
      <c r="Q2" s="778"/>
      <c r="R2" s="778"/>
      <c r="S2" s="778"/>
      <c r="T2" s="778"/>
      <c r="U2" s="778"/>
      <c r="V2" s="778"/>
      <c r="W2" s="778"/>
      <c r="X2" s="779"/>
      <c r="Y2" s="1006"/>
      <c r="Z2" s="414"/>
      <c r="AA2" s="415"/>
      <c r="AB2" s="1010" t="s">
        <v>11</v>
      </c>
      <c r="AC2" s="1011"/>
      <c r="AD2" s="1012"/>
      <c r="AE2" s="998" t="s">
        <v>357</v>
      </c>
      <c r="AF2" s="998"/>
      <c r="AG2" s="998"/>
      <c r="AH2" s="998"/>
      <c r="AI2" s="998" t="s">
        <v>363</v>
      </c>
      <c r="AJ2" s="998"/>
      <c r="AK2" s="998"/>
      <c r="AL2" s="998"/>
      <c r="AM2" s="998" t="s">
        <v>472</v>
      </c>
      <c r="AN2" s="998"/>
      <c r="AO2" s="998"/>
      <c r="AP2" s="458"/>
      <c r="AQ2" s="173" t="s">
        <v>355</v>
      </c>
      <c r="AR2" s="166"/>
      <c r="AS2" s="166"/>
      <c r="AT2" s="167"/>
      <c r="AU2" s="375" t="s">
        <v>253</v>
      </c>
      <c r="AV2" s="375"/>
      <c r="AW2" s="375"/>
      <c r="AX2" s="376"/>
    </row>
    <row r="3" spans="1:50" ht="18.75" customHeight="1" x14ac:dyDescent="0.15">
      <c r="A3" s="512"/>
      <c r="B3" s="513"/>
      <c r="C3" s="513"/>
      <c r="D3" s="513"/>
      <c r="E3" s="513"/>
      <c r="F3" s="514"/>
      <c r="G3" s="567"/>
      <c r="H3" s="381"/>
      <c r="I3" s="381"/>
      <c r="J3" s="381"/>
      <c r="K3" s="381"/>
      <c r="L3" s="381"/>
      <c r="M3" s="381"/>
      <c r="N3" s="381"/>
      <c r="O3" s="568"/>
      <c r="P3" s="580"/>
      <c r="Q3" s="381"/>
      <c r="R3" s="381"/>
      <c r="S3" s="381"/>
      <c r="T3" s="381"/>
      <c r="U3" s="381"/>
      <c r="V3" s="381"/>
      <c r="W3" s="381"/>
      <c r="X3" s="568"/>
      <c r="Y3" s="1007"/>
      <c r="Z3" s="1008"/>
      <c r="AA3" s="1009"/>
      <c r="AB3" s="1013"/>
      <c r="AC3" s="1014"/>
      <c r="AD3" s="1015"/>
      <c r="AE3" s="378"/>
      <c r="AF3" s="378"/>
      <c r="AG3" s="378"/>
      <c r="AH3" s="378"/>
      <c r="AI3" s="378"/>
      <c r="AJ3" s="378"/>
      <c r="AK3" s="378"/>
      <c r="AL3" s="378"/>
      <c r="AM3" s="378"/>
      <c r="AN3" s="378"/>
      <c r="AO3" s="378"/>
      <c r="AP3" s="334"/>
      <c r="AQ3" s="268"/>
      <c r="AR3" s="269"/>
      <c r="AS3" s="134" t="s">
        <v>356</v>
      </c>
      <c r="AT3" s="169"/>
      <c r="AU3" s="269"/>
      <c r="AV3" s="269"/>
      <c r="AW3" s="381" t="s">
        <v>300</v>
      </c>
      <c r="AX3" s="382"/>
    </row>
    <row r="4" spans="1:50" ht="22.5" customHeight="1" x14ac:dyDescent="0.15">
      <c r="A4" s="515"/>
      <c r="B4" s="513"/>
      <c r="C4" s="513"/>
      <c r="D4" s="513"/>
      <c r="E4" s="513"/>
      <c r="F4" s="514"/>
      <c r="G4" s="540"/>
      <c r="H4" s="1016"/>
      <c r="I4" s="1016"/>
      <c r="J4" s="1016"/>
      <c r="K4" s="1016"/>
      <c r="L4" s="1016"/>
      <c r="M4" s="1016"/>
      <c r="N4" s="1016"/>
      <c r="O4" s="1017"/>
      <c r="P4" s="158"/>
      <c r="Q4" s="1024"/>
      <c r="R4" s="1024"/>
      <c r="S4" s="1024"/>
      <c r="T4" s="1024"/>
      <c r="U4" s="1024"/>
      <c r="V4" s="1024"/>
      <c r="W4" s="1024"/>
      <c r="X4" s="1025"/>
      <c r="Y4" s="1002" t="s">
        <v>12</v>
      </c>
      <c r="Z4" s="1003"/>
      <c r="AA4" s="1004"/>
      <c r="AB4" s="551"/>
      <c r="AC4" s="1005"/>
      <c r="AD4" s="1005"/>
      <c r="AE4" s="366"/>
      <c r="AF4" s="367"/>
      <c r="AG4" s="367"/>
      <c r="AH4" s="367"/>
      <c r="AI4" s="366"/>
      <c r="AJ4" s="367"/>
      <c r="AK4" s="367"/>
      <c r="AL4" s="367"/>
      <c r="AM4" s="366"/>
      <c r="AN4" s="367"/>
      <c r="AO4" s="367"/>
      <c r="AP4" s="367"/>
      <c r="AQ4" s="100"/>
      <c r="AR4" s="101"/>
      <c r="AS4" s="101"/>
      <c r="AT4" s="102"/>
      <c r="AU4" s="367"/>
      <c r="AV4" s="367"/>
      <c r="AW4" s="367"/>
      <c r="AX4" s="369"/>
    </row>
    <row r="5" spans="1:50" ht="22.5" customHeight="1" x14ac:dyDescent="0.15">
      <c r="A5" s="516"/>
      <c r="B5" s="517"/>
      <c r="C5" s="517"/>
      <c r="D5" s="517"/>
      <c r="E5" s="517"/>
      <c r="F5" s="518"/>
      <c r="G5" s="1018"/>
      <c r="H5" s="1019"/>
      <c r="I5" s="1019"/>
      <c r="J5" s="1019"/>
      <c r="K5" s="1019"/>
      <c r="L5" s="1019"/>
      <c r="M5" s="1019"/>
      <c r="N5" s="1019"/>
      <c r="O5" s="1020"/>
      <c r="P5" s="1026"/>
      <c r="Q5" s="1026"/>
      <c r="R5" s="1026"/>
      <c r="S5" s="1026"/>
      <c r="T5" s="1026"/>
      <c r="U5" s="1026"/>
      <c r="V5" s="1026"/>
      <c r="W5" s="1026"/>
      <c r="X5" s="1027"/>
      <c r="Y5" s="301" t="s">
        <v>54</v>
      </c>
      <c r="Z5" s="999"/>
      <c r="AA5" s="1000"/>
      <c r="AB5" s="522"/>
      <c r="AC5" s="1001"/>
      <c r="AD5" s="1001"/>
      <c r="AE5" s="366"/>
      <c r="AF5" s="367"/>
      <c r="AG5" s="367"/>
      <c r="AH5" s="367"/>
      <c r="AI5" s="366"/>
      <c r="AJ5" s="367"/>
      <c r="AK5" s="367"/>
      <c r="AL5" s="367"/>
      <c r="AM5" s="366"/>
      <c r="AN5" s="367"/>
      <c r="AO5" s="367"/>
      <c r="AP5" s="367"/>
      <c r="AQ5" s="100"/>
      <c r="AR5" s="101"/>
      <c r="AS5" s="101"/>
      <c r="AT5" s="102"/>
      <c r="AU5" s="367"/>
      <c r="AV5" s="367"/>
      <c r="AW5" s="367"/>
      <c r="AX5" s="369"/>
    </row>
    <row r="6" spans="1:50" ht="22.5" customHeight="1" x14ac:dyDescent="0.15">
      <c r="A6" s="516"/>
      <c r="B6" s="517"/>
      <c r="C6" s="517"/>
      <c r="D6" s="517"/>
      <c r="E6" s="517"/>
      <c r="F6" s="518"/>
      <c r="G6" s="1021"/>
      <c r="H6" s="1022"/>
      <c r="I6" s="1022"/>
      <c r="J6" s="1022"/>
      <c r="K6" s="1022"/>
      <c r="L6" s="1022"/>
      <c r="M6" s="1022"/>
      <c r="N6" s="1022"/>
      <c r="O6" s="1023"/>
      <c r="P6" s="1028"/>
      <c r="Q6" s="1028"/>
      <c r="R6" s="1028"/>
      <c r="S6" s="1028"/>
      <c r="T6" s="1028"/>
      <c r="U6" s="1028"/>
      <c r="V6" s="1028"/>
      <c r="W6" s="1028"/>
      <c r="X6" s="1029"/>
      <c r="Y6" s="1030" t="s">
        <v>13</v>
      </c>
      <c r="Z6" s="999"/>
      <c r="AA6" s="1000"/>
      <c r="AB6" s="461" t="s">
        <v>301</v>
      </c>
      <c r="AC6" s="1031"/>
      <c r="AD6" s="1031"/>
      <c r="AE6" s="366"/>
      <c r="AF6" s="367"/>
      <c r="AG6" s="367"/>
      <c r="AH6" s="367"/>
      <c r="AI6" s="366"/>
      <c r="AJ6" s="367"/>
      <c r="AK6" s="367"/>
      <c r="AL6" s="367"/>
      <c r="AM6" s="366"/>
      <c r="AN6" s="367"/>
      <c r="AO6" s="367"/>
      <c r="AP6" s="367"/>
      <c r="AQ6" s="100"/>
      <c r="AR6" s="101"/>
      <c r="AS6" s="101"/>
      <c r="AT6" s="102"/>
      <c r="AU6" s="367"/>
      <c r="AV6" s="367"/>
      <c r="AW6" s="367"/>
      <c r="AX6" s="369"/>
    </row>
    <row r="7" spans="1:50" customFormat="1" ht="23.25" customHeight="1" x14ac:dyDescent="0.15">
      <c r="A7" s="899" t="s">
        <v>528</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12" t="s">
        <v>491</v>
      </c>
      <c r="B9" s="513"/>
      <c r="C9" s="513"/>
      <c r="D9" s="513"/>
      <c r="E9" s="513"/>
      <c r="F9" s="514"/>
      <c r="G9" s="793" t="s">
        <v>265</v>
      </c>
      <c r="H9" s="778"/>
      <c r="I9" s="778"/>
      <c r="J9" s="778"/>
      <c r="K9" s="778"/>
      <c r="L9" s="778"/>
      <c r="M9" s="778"/>
      <c r="N9" s="778"/>
      <c r="O9" s="779"/>
      <c r="P9" s="777" t="s">
        <v>59</v>
      </c>
      <c r="Q9" s="778"/>
      <c r="R9" s="778"/>
      <c r="S9" s="778"/>
      <c r="T9" s="778"/>
      <c r="U9" s="778"/>
      <c r="V9" s="778"/>
      <c r="W9" s="778"/>
      <c r="X9" s="779"/>
      <c r="Y9" s="1006"/>
      <c r="Z9" s="414"/>
      <c r="AA9" s="415"/>
      <c r="AB9" s="1010" t="s">
        <v>11</v>
      </c>
      <c r="AC9" s="1011"/>
      <c r="AD9" s="1012"/>
      <c r="AE9" s="998" t="s">
        <v>357</v>
      </c>
      <c r="AF9" s="998"/>
      <c r="AG9" s="998"/>
      <c r="AH9" s="998"/>
      <c r="AI9" s="998" t="s">
        <v>363</v>
      </c>
      <c r="AJ9" s="998"/>
      <c r="AK9" s="998"/>
      <c r="AL9" s="998"/>
      <c r="AM9" s="998" t="s">
        <v>472</v>
      </c>
      <c r="AN9" s="998"/>
      <c r="AO9" s="998"/>
      <c r="AP9" s="458"/>
      <c r="AQ9" s="173" t="s">
        <v>355</v>
      </c>
      <c r="AR9" s="166"/>
      <c r="AS9" s="166"/>
      <c r="AT9" s="167"/>
      <c r="AU9" s="375" t="s">
        <v>253</v>
      </c>
      <c r="AV9" s="375"/>
      <c r="AW9" s="375"/>
      <c r="AX9" s="376"/>
    </row>
    <row r="10" spans="1:50" ht="18.75" customHeight="1" x14ac:dyDescent="0.15">
      <c r="A10" s="512"/>
      <c r="B10" s="513"/>
      <c r="C10" s="513"/>
      <c r="D10" s="513"/>
      <c r="E10" s="513"/>
      <c r="F10" s="514"/>
      <c r="G10" s="567"/>
      <c r="H10" s="381"/>
      <c r="I10" s="381"/>
      <c r="J10" s="381"/>
      <c r="K10" s="381"/>
      <c r="L10" s="381"/>
      <c r="M10" s="381"/>
      <c r="N10" s="381"/>
      <c r="O10" s="568"/>
      <c r="P10" s="580"/>
      <c r="Q10" s="381"/>
      <c r="R10" s="381"/>
      <c r="S10" s="381"/>
      <c r="T10" s="381"/>
      <c r="U10" s="381"/>
      <c r="V10" s="381"/>
      <c r="W10" s="381"/>
      <c r="X10" s="568"/>
      <c r="Y10" s="1007"/>
      <c r="Z10" s="1008"/>
      <c r="AA10" s="1009"/>
      <c r="AB10" s="1013"/>
      <c r="AC10" s="1014"/>
      <c r="AD10" s="1015"/>
      <c r="AE10" s="378"/>
      <c r="AF10" s="378"/>
      <c r="AG10" s="378"/>
      <c r="AH10" s="378"/>
      <c r="AI10" s="378"/>
      <c r="AJ10" s="378"/>
      <c r="AK10" s="378"/>
      <c r="AL10" s="378"/>
      <c r="AM10" s="378"/>
      <c r="AN10" s="378"/>
      <c r="AO10" s="378"/>
      <c r="AP10" s="334"/>
      <c r="AQ10" s="268"/>
      <c r="AR10" s="269"/>
      <c r="AS10" s="134" t="s">
        <v>356</v>
      </c>
      <c r="AT10" s="169"/>
      <c r="AU10" s="269"/>
      <c r="AV10" s="269"/>
      <c r="AW10" s="381" t="s">
        <v>300</v>
      </c>
      <c r="AX10" s="382"/>
    </row>
    <row r="11" spans="1:50" ht="22.5" customHeight="1" x14ac:dyDescent="0.15">
      <c r="A11" s="515"/>
      <c r="B11" s="513"/>
      <c r="C11" s="513"/>
      <c r="D11" s="513"/>
      <c r="E11" s="513"/>
      <c r="F11" s="514"/>
      <c r="G11" s="540"/>
      <c r="H11" s="1016"/>
      <c r="I11" s="1016"/>
      <c r="J11" s="1016"/>
      <c r="K11" s="1016"/>
      <c r="L11" s="1016"/>
      <c r="M11" s="1016"/>
      <c r="N11" s="1016"/>
      <c r="O11" s="1017"/>
      <c r="P11" s="158"/>
      <c r="Q11" s="1024"/>
      <c r="R11" s="1024"/>
      <c r="S11" s="1024"/>
      <c r="T11" s="1024"/>
      <c r="U11" s="1024"/>
      <c r="V11" s="1024"/>
      <c r="W11" s="1024"/>
      <c r="X11" s="1025"/>
      <c r="Y11" s="1002" t="s">
        <v>12</v>
      </c>
      <c r="Z11" s="1003"/>
      <c r="AA11" s="1004"/>
      <c r="AB11" s="551"/>
      <c r="AC11" s="1005"/>
      <c r="AD11" s="1005"/>
      <c r="AE11" s="366"/>
      <c r="AF11" s="367"/>
      <c r="AG11" s="367"/>
      <c r="AH11" s="367"/>
      <c r="AI11" s="366"/>
      <c r="AJ11" s="367"/>
      <c r="AK11" s="367"/>
      <c r="AL11" s="367"/>
      <c r="AM11" s="366"/>
      <c r="AN11" s="367"/>
      <c r="AO11" s="367"/>
      <c r="AP11" s="367"/>
      <c r="AQ11" s="100"/>
      <c r="AR11" s="101"/>
      <c r="AS11" s="101"/>
      <c r="AT11" s="102"/>
      <c r="AU11" s="367"/>
      <c r="AV11" s="367"/>
      <c r="AW11" s="367"/>
      <c r="AX11" s="369"/>
    </row>
    <row r="12" spans="1:50" ht="22.5" customHeight="1" x14ac:dyDescent="0.15">
      <c r="A12" s="516"/>
      <c r="B12" s="517"/>
      <c r="C12" s="517"/>
      <c r="D12" s="517"/>
      <c r="E12" s="517"/>
      <c r="F12" s="518"/>
      <c r="G12" s="1018"/>
      <c r="H12" s="1019"/>
      <c r="I12" s="1019"/>
      <c r="J12" s="1019"/>
      <c r="K12" s="1019"/>
      <c r="L12" s="1019"/>
      <c r="M12" s="1019"/>
      <c r="N12" s="1019"/>
      <c r="O12" s="1020"/>
      <c r="P12" s="1026"/>
      <c r="Q12" s="1026"/>
      <c r="R12" s="1026"/>
      <c r="S12" s="1026"/>
      <c r="T12" s="1026"/>
      <c r="U12" s="1026"/>
      <c r="V12" s="1026"/>
      <c r="W12" s="1026"/>
      <c r="X12" s="1027"/>
      <c r="Y12" s="301" t="s">
        <v>54</v>
      </c>
      <c r="Z12" s="999"/>
      <c r="AA12" s="1000"/>
      <c r="AB12" s="522"/>
      <c r="AC12" s="1001"/>
      <c r="AD12" s="1001"/>
      <c r="AE12" s="366"/>
      <c r="AF12" s="367"/>
      <c r="AG12" s="367"/>
      <c r="AH12" s="367"/>
      <c r="AI12" s="366"/>
      <c r="AJ12" s="367"/>
      <c r="AK12" s="367"/>
      <c r="AL12" s="367"/>
      <c r="AM12" s="366"/>
      <c r="AN12" s="367"/>
      <c r="AO12" s="367"/>
      <c r="AP12" s="367"/>
      <c r="AQ12" s="100"/>
      <c r="AR12" s="101"/>
      <c r="AS12" s="101"/>
      <c r="AT12" s="102"/>
      <c r="AU12" s="367"/>
      <c r="AV12" s="367"/>
      <c r="AW12" s="367"/>
      <c r="AX12" s="369"/>
    </row>
    <row r="13" spans="1:50" ht="22.5" customHeight="1" x14ac:dyDescent="0.15">
      <c r="A13" s="644"/>
      <c r="B13" s="645"/>
      <c r="C13" s="645"/>
      <c r="D13" s="645"/>
      <c r="E13" s="645"/>
      <c r="F13" s="646"/>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1" t="s">
        <v>301</v>
      </c>
      <c r="AC13" s="1031"/>
      <c r="AD13" s="1031"/>
      <c r="AE13" s="366"/>
      <c r="AF13" s="367"/>
      <c r="AG13" s="367"/>
      <c r="AH13" s="367"/>
      <c r="AI13" s="366"/>
      <c r="AJ13" s="367"/>
      <c r="AK13" s="367"/>
      <c r="AL13" s="367"/>
      <c r="AM13" s="366"/>
      <c r="AN13" s="367"/>
      <c r="AO13" s="367"/>
      <c r="AP13" s="367"/>
      <c r="AQ13" s="100"/>
      <c r="AR13" s="101"/>
      <c r="AS13" s="101"/>
      <c r="AT13" s="102"/>
      <c r="AU13" s="367"/>
      <c r="AV13" s="367"/>
      <c r="AW13" s="367"/>
      <c r="AX13" s="369"/>
    </row>
    <row r="14" spans="1:50" customFormat="1" ht="23.25" customHeight="1" x14ac:dyDescent="0.15">
      <c r="A14" s="899" t="s">
        <v>528</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12" t="s">
        <v>491</v>
      </c>
      <c r="B16" s="513"/>
      <c r="C16" s="513"/>
      <c r="D16" s="513"/>
      <c r="E16" s="513"/>
      <c r="F16" s="514"/>
      <c r="G16" s="793" t="s">
        <v>265</v>
      </c>
      <c r="H16" s="778"/>
      <c r="I16" s="778"/>
      <c r="J16" s="778"/>
      <c r="K16" s="778"/>
      <c r="L16" s="778"/>
      <c r="M16" s="778"/>
      <c r="N16" s="778"/>
      <c r="O16" s="779"/>
      <c r="P16" s="777" t="s">
        <v>59</v>
      </c>
      <c r="Q16" s="778"/>
      <c r="R16" s="778"/>
      <c r="S16" s="778"/>
      <c r="T16" s="778"/>
      <c r="U16" s="778"/>
      <c r="V16" s="778"/>
      <c r="W16" s="778"/>
      <c r="X16" s="779"/>
      <c r="Y16" s="1006"/>
      <c r="Z16" s="414"/>
      <c r="AA16" s="415"/>
      <c r="AB16" s="1010" t="s">
        <v>11</v>
      </c>
      <c r="AC16" s="1011"/>
      <c r="AD16" s="1012"/>
      <c r="AE16" s="998" t="s">
        <v>357</v>
      </c>
      <c r="AF16" s="998"/>
      <c r="AG16" s="998"/>
      <c r="AH16" s="998"/>
      <c r="AI16" s="998" t="s">
        <v>363</v>
      </c>
      <c r="AJ16" s="998"/>
      <c r="AK16" s="998"/>
      <c r="AL16" s="998"/>
      <c r="AM16" s="998" t="s">
        <v>472</v>
      </c>
      <c r="AN16" s="998"/>
      <c r="AO16" s="998"/>
      <c r="AP16" s="458"/>
      <c r="AQ16" s="173" t="s">
        <v>355</v>
      </c>
      <c r="AR16" s="166"/>
      <c r="AS16" s="166"/>
      <c r="AT16" s="167"/>
      <c r="AU16" s="375" t="s">
        <v>253</v>
      </c>
      <c r="AV16" s="375"/>
      <c r="AW16" s="375"/>
      <c r="AX16" s="376"/>
    </row>
    <row r="17" spans="1:50" ht="18.75" customHeight="1" x14ac:dyDescent="0.15">
      <c r="A17" s="512"/>
      <c r="B17" s="513"/>
      <c r="C17" s="513"/>
      <c r="D17" s="513"/>
      <c r="E17" s="513"/>
      <c r="F17" s="514"/>
      <c r="G17" s="567"/>
      <c r="H17" s="381"/>
      <c r="I17" s="381"/>
      <c r="J17" s="381"/>
      <c r="K17" s="381"/>
      <c r="L17" s="381"/>
      <c r="M17" s="381"/>
      <c r="N17" s="381"/>
      <c r="O17" s="568"/>
      <c r="P17" s="580"/>
      <c r="Q17" s="381"/>
      <c r="R17" s="381"/>
      <c r="S17" s="381"/>
      <c r="T17" s="381"/>
      <c r="U17" s="381"/>
      <c r="V17" s="381"/>
      <c r="W17" s="381"/>
      <c r="X17" s="568"/>
      <c r="Y17" s="1007"/>
      <c r="Z17" s="1008"/>
      <c r="AA17" s="1009"/>
      <c r="AB17" s="1013"/>
      <c r="AC17" s="1014"/>
      <c r="AD17" s="1015"/>
      <c r="AE17" s="378"/>
      <c r="AF17" s="378"/>
      <c r="AG17" s="378"/>
      <c r="AH17" s="378"/>
      <c r="AI17" s="378"/>
      <c r="AJ17" s="378"/>
      <c r="AK17" s="378"/>
      <c r="AL17" s="378"/>
      <c r="AM17" s="378"/>
      <c r="AN17" s="378"/>
      <c r="AO17" s="378"/>
      <c r="AP17" s="334"/>
      <c r="AQ17" s="268"/>
      <c r="AR17" s="269"/>
      <c r="AS17" s="134" t="s">
        <v>356</v>
      </c>
      <c r="AT17" s="169"/>
      <c r="AU17" s="269"/>
      <c r="AV17" s="269"/>
      <c r="AW17" s="381" t="s">
        <v>300</v>
      </c>
      <c r="AX17" s="382"/>
    </row>
    <row r="18" spans="1:50" ht="22.5" customHeight="1" x14ac:dyDescent="0.15">
      <c r="A18" s="515"/>
      <c r="B18" s="513"/>
      <c r="C18" s="513"/>
      <c r="D18" s="513"/>
      <c r="E18" s="513"/>
      <c r="F18" s="514"/>
      <c r="G18" s="540"/>
      <c r="H18" s="1016"/>
      <c r="I18" s="1016"/>
      <c r="J18" s="1016"/>
      <c r="K18" s="1016"/>
      <c r="L18" s="1016"/>
      <c r="M18" s="1016"/>
      <c r="N18" s="1016"/>
      <c r="O18" s="1017"/>
      <c r="P18" s="158"/>
      <c r="Q18" s="1024"/>
      <c r="R18" s="1024"/>
      <c r="S18" s="1024"/>
      <c r="T18" s="1024"/>
      <c r="U18" s="1024"/>
      <c r="V18" s="1024"/>
      <c r="W18" s="1024"/>
      <c r="X18" s="1025"/>
      <c r="Y18" s="1002" t="s">
        <v>12</v>
      </c>
      <c r="Z18" s="1003"/>
      <c r="AA18" s="1004"/>
      <c r="AB18" s="551"/>
      <c r="AC18" s="1005"/>
      <c r="AD18" s="1005"/>
      <c r="AE18" s="366"/>
      <c r="AF18" s="367"/>
      <c r="AG18" s="367"/>
      <c r="AH18" s="367"/>
      <c r="AI18" s="366"/>
      <c r="AJ18" s="367"/>
      <c r="AK18" s="367"/>
      <c r="AL18" s="367"/>
      <c r="AM18" s="366"/>
      <c r="AN18" s="367"/>
      <c r="AO18" s="367"/>
      <c r="AP18" s="367"/>
      <c r="AQ18" s="100"/>
      <c r="AR18" s="101"/>
      <c r="AS18" s="101"/>
      <c r="AT18" s="102"/>
      <c r="AU18" s="367"/>
      <c r="AV18" s="367"/>
      <c r="AW18" s="367"/>
      <c r="AX18" s="369"/>
    </row>
    <row r="19" spans="1:50" ht="22.5" customHeight="1" x14ac:dyDescent="0.15">
      <c r="A19" s="516"/>
      <c r="B19" s="517"/>
      <c r="C19" s="517"/>
      <c r="D19" s="517"/>
      <c r="E19" s="517"/>
      <c r="F19" s="518"/>
      <c r="G19" s="1018"/>
      <c r="H19" s="1019"/>
      <c r="I19" s="1019"/>
      <c r="J19" s="1019"/>
      <c r="K19" s="1019"/>
      <c r="L19" s="1019"/>
      <c r="M19" s="1019"/>
      <c r="N19" s="1019"/>
      <c r="O19" s="1020"/>
      <c r="P19" s="1026"/>
      <c r="Q19" s="1026"/>
      <c r="R19" s="1026"/>
      <c r="S19" s="1026"/>
      <c r="T19" s="1026"/>
      <c r="U19" s="1026"/>
      <c r="V19" s="1026"/>
      <c r="W19" s="1026"/>
      <c r="X19" s="1027"/>
      <c r="Y19" s="301" t="s">
        <v>54</v>
      </c>
      <c r="Z19" s="999"/>
      <c r="AA19" s="1000"/>
      <c r="AB19" s="522"/>
      <c r="AC19" s="1001"/>
      <c r="AD19" s="1001"/>
      <c r="AE19" s="366"/>
      <c r="AF19" s="367"/>
      <c r="AG19" s="367"/>
      <c r="AH19" s="367"/>
      <c r="AI19" s="366"/>
      <c r="AJ19" s="367"/>
      <c r="AK19" s="367"/>
      <c r="AL19" s="367"/>
      <c r="AM19" s="366"/>
      <c r="AN19" s="367"/>
      <c r="AO19" s="367"/>
      <c r="AP19" s="367"/>
      <c r="AQ19" s="100"/>
      <c r="AR19" s="101"/>
      <c r="AS19" s="101"/>
      <c r="AT19" s="102"/>
      <c r="AU19" s="367"/>
      <c r="AV19" s="367"/>
      <c r="AW19" s="367"/>
      <c r="AX19" s="369"/>
    </row>
    <row r="20" spans="1:50" ht="22.5" customHeight="1" x14ac:dyDescent="0.15">
      <c r="A20" s="644"/>
      <c r="B20" s="645"/>
      <c r="C20" s="645"/>
      <c r="D20" s="645"/>
      <c r="E20" s="645"/>
      <c r="F20" s="646"/>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1" t="s">
        <v>301</v>
      </c>
      <c r="AC20" s="1031"/>
      <c r="AD20" s="1031"/>
      <c r="AE20" s="366"/>
      <c r="AF20" s="367"/>
      <c r="AG20" s="367"/>
      <c r="AH20" s="367"/>
      <c r="AI20" s="366"/>
      <c r="AJ20" s="367"/>
      <c r="AK20" s="367"/>
      <c r="AL20" s="367"/>
      <c r="AM20" s="366"/>
      <c r="AN20" s="367"/>
      <c r="AO20" s="367"/>
      <c r="AP20" s="367"/>
      <c r="AQ20" s="100"/>
      <c r="AR20" s="101"/>
      <c r="AS20" s="101"/>
      <c r="AT20" s="102"/>
      <c r="AU20" s="367"/>
      <c r="AV20" s="367"/>
      <c r="AW20" s="367"/>
      <c r="AX20" s="369"/>
    </row>
    <row r="21" spans="1:50" customFormat="1" ht="23.25" customHeight="1" x14ac:dyDescent="0.15">
      <c r="A21" s="899" t="s">
        <v>528</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12" t="s">
        <v>491</v>
      </c>
      <c r="B23" s="513"/>
      <c r="C23" s="513"/>
      <c r="D23" s="513"/>
      <c r="E23" s="513"/>
      <c r="F23" s="514"/>
      <c r="G23" s="793" t="s">
        <v>265</v>
      </c>
      <c r="H23" s="778"/>
      <c r="I23" s="778"/>
      <c r="J23" s="778"/>
      <c r="K23" s="778"/>
      <c r="L23" s="778"/>
      <c r="M23" s="778"/>
      <c r="N23" s="778"/>
      <c r="O23" s="779"/>
      <c r="P23" s="777" t="s">
        <v>59</v>
      </c>
      <c r="Q23" s="778"/>
      <c r="R23" s="778"/>
      <c r="S23" s="778"/>
      <c r="T23" s="778"/>
      <c r="U23" s="778"/>
      <c r="V23" s="778"/>
      <c r="W23" s="778"/>
      <c r="X23" s="779"/>
      <c r="Y23" s="1006"/>
      <c r="Z23" s="414"/>
      <c r="AA23" s="415"/>
      <c r="AB23" s="1010" t="s">
        <v>11</v>
      </c>
      <c r="AC23" s="1011"/>
      <c r="AD23" s="1012"/>
      <c r="AE23" s="998" t="s">
        <v>357</v>
      </c>
      <c r="AF23" s="998"/>
      <c r="AG23" s="998"/>
      <c r="AH23" s="998"/>
      <c r="AI23" s="998" t="s">
        <v>363</v>
      </c>
      <c r="AJ23" s="998"/>
      <c r="AK23" s="998"/>
      <c r="AL23" s="998"/>
      <c r="AM23" s="998" t="s">
        <v>472</v>
      </c>
      <c r="AN23" s="998"/>
      <c r="AO23" s="998"/>
      <c r="AP23" s="458"/>
      <c r="AQ23" s="173" t="s">
        <v>355</v>
      </c>
      <c r="AR23" s="166"/>
      <c r="AS23" s="166"/>
      <c r="AT23" s="167"/>
      <c r="AU23" s="375" t="s">
        <v>253</v>
      </c>
      <c r="AV23" s="375"/>
      <c r="AW23" s="375"/>
      <c r="AX23" s="376"/>
    </row>
    <row r="24" spans="1:50" ht="18.75" customHeight="1" x14ac:dyDescent="0.15">
      <c r="A24" s="512"/>
      <c r="B24" s="513"/>
      <c r="C24" s="513"/>
      <c r="D24" s="513"/>
      <c r="E24" s="513"/>
      <c r="F24" s="514"/>
      <c r="G24" s="567"/>
      <c r="H24" s="381"/>
      <c r="I24" s="381"/>
      <c r="J24" s="381"/>
      <c r="K24" s="381"/>
      <c r="L24" s="381"/>
      <c r="M24" s="381"/>
      <c r="N24" s="381"/>
      <c r="O24" s="568"/>
      <c r="P24" s="580"/>
      <c r="Q24" s="381"/>
      <c r="R24" s="381"/>
      <c r="S24" s="381"/>
      <c r="T24" s="381"/>
      <c r="U24" s="381"/>
      <c r="V24" s="381"/>
      <c r="W24" s="381"/>
      <c r="X24" s="568"/>
      <c r="Y24" s="1007"/>
      <c r="Z24" s="1008"/>
      <c r="AA24" s="1009"/>
      <c r="AB24" s="1013"/>
      <c r="AC24" s="1014"/>
      <c r="AD24" s="1015"/>
      <c r="AE24" s="378"/>
      <c r="AF24" s="378"/>
      <c r="AG24" s="378"/>
      <c r="AH24" s="378"/>
      <c r="AI24" s="378"/>
      <c r="AJ24" s="378"/>
      <c r="AK24" s="378"/>
      <c r="AL24" s="378"/>
      <c r="AM24" s="378"/>
      <c r="AN24" s="378"/>
      <c r="AO24" s="378"/>
      <c r="AP24" s="334"/>
      <c r="AQ24" s="268"/>
      <c r="AR24" s="269"/>
      <c r="AS24" s="134" t="s">
        <v>356</v>
      </c>
      <c r="AT24" s="169"/>
      <c r="AU24" s="269"/>
      <c r="AV24" s="269"/>
      <c r="AW24" s="381" t="s">
        <v>300</v>
      </c>
      <c r="AX24" s="382"/>
    </row>
    <row r="25" spans="1:50" ht="22.5" customHeight="1" x14ac:dyDescent="0.15">
      <c r="A25" s="515"/>
      <c r="B25" s="513"/>
      <c r="C25" s="513"/>
      <c r="D25" s="513"/>
      <c r="E25" s="513"/>
      <c r="F25" s="514"/>
      <c r="G25" s="540"/>
      <c r="H25" s="1016"/>
      <c r="I25" s="1016"/>
      <c r="J25" s="1016"/>
      <c r="K25" s="1016"/>
      <c r="L25" s="1016"/>
      <c r="M25" s="1016"/>
      <c r="N25" s="1016"/>
      <c r="O25" s="1017"/>
      <c r="P25" s="158"/>
      <c r="Q25" s="1024"/>
      <c r="R25" s="1024"/>
      <c r="S25" s="1024"/>
      <c r="T25" s="1024"/>
      <c r="U25" s="1024"/>
      <c r="V25" s="1024"/>
      <c r="W25" s="1024"/>
      <c r="X25" s="1025"/>
      <c r="Y25" s="1002" t="s">
        <v>12</v>
      </c>
      <c r="Z25" s="1003"/>
      <c r="AA25" s="1004"/>
      <c r="AB25" s="551"/>
      <c r="AC25" s="1005"/>
      <c r="AD25" s="1005"/>
      <c r="AE25" s="366"/>
      <c r="AF25" s="367"/>
      <c r="AG25" s="367"/>
      <c r="AH25" s="367"/>
      <c r="AI25" s="366"/>
      <c r="AJ25" s="367"/>
      <c r="AK25" s="367"/>
      <c r="AL25" s="367"/>
      <c r="AM25" s="366"/>
      <c r="AN25" s="367"/>
      <c r="AO25" s="367"/>
      <c r="AP25" s="367"/>
      <c r="AQ25" s="100"/>
      <c r="AR25" s="101"/>
      <c r="AS25" s="101"/>
      <c r="AT25" s="102"/>
      <c r="AU25" s="367"/>
      <c r="AV25" s="367"/>
      <c r="AW25" s="367"/>
      <c r="AX25" s="369"/>
    </row>
    <row r="26" spans="1:50" ht="22.5" customHeight="1" x14ac:dyDescent="0.15">
      <c r="A26" s="516"/>
      <c r="B26" s="517"/>
      <c r="C26" s="517"/>
      <c r="D26" s="517"/>
      <c r="E26" s="517"/>
      <c r="F26" s="518"/>
      <c r="G26" s="1018"/>
      <c r="H26" s="1019"/>
      <c r="I26" s="1019"/>
      <c r="J26" s="1019"/>
      <c r="K26" s="1019"/>
      <c r="L26" s="1019"/>
      <c r="M26" s="1019"/>
      <c r="N26" s="1019"/>
      <c r="O26" s="1020"/>
      <c r="P26" s="1026"/>
      <c r="Q26" s="1026"/>
      <c r="R26" s="1026"/>
      <c r="S26" s="1026"/>
      <c r="T26" s="1026"/>
      <c r="U26" s="1026"/>
      <c r="V26" s="1026"/>
      <c r="W26" s="1026"/>
      <c r="X26" s="1027"/>
      <c r="Y26" s="301" t="s">
        <v>54</v>
      </c>
      <c r="Z26" s="999"/>
      <c r="AA26" s="1000"/>
      <c r="AB26" s="522"/>
      <c r="AC26" s="1001"/>
      <c r="AD26" s="1001"/>
      <c r="AE26" s="366"/>
      <c r="AF26" s="367"/>
      <c r="AG26" s="367"/>
      <c r="AH26" s="367"/>
      <c r="AI26" s="366"/>
      <c r="AJ26" s="367"/>
      <c r="AK26" s="367"/>
      <c r="AL26" s="367"/>
      <c r="AM26" s="366"/>
      <c r="AN26" s="367"/>
      <c r="AO26" s="367"/>
      <c r="AP26" s="367"/>
      <c r="AQ26" s="100"/>
      <c r="AR26" s="101"/>
      <c r="AS26" s="101"/>
      <c r="AT26" s="102"/>
      <c r="AU26" s="367"/>
      <c r="AV26" s="367"/>
      <c r="AW26" s="367"/>
      <c r="AX26" s="369"/>
    </row>
    <row r="27" spans="1:50" ht="22.5" customHeight="1" x14ac:dyDescent="0.15">
      <c r="A27" s="644"/>
      <c r="B27" s="645"/>
      <c r="C27" s="645"/>
      <c r="D27" s="645"/>
      <c r="E27" s="645"/>
      <c r="F27" s="646"/>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1" t="s">
        <v>301</v>
      </c>
      <c r="AC27" s="1031"/>
      <c r="AD27" s="1031"/>
      <c r="AE27" s="366"/>
      <c r="AF27" s="367"/>
      <c r="AG27" s="367"/>
      <c r="AH27" s="367"/>
      <c r="AI27" s="366"/>
      <c r="AJ27" s="367"/>
      <c r="AK27" s="367"/>
      <c r="AL27" s="367"/>
      <c r="AM27" s="366"/>
      <c r="AN27" s="367"/>
      <c r="AO27" s="367"/>
      <c r="AP27" s="367"/>
      <c r="AQ27" s="100"/>
      <c r="AR27" s="101"/>
      <c r="AS27" s="101"/>
      <c r="AT27" s="102"/>
      <c r="AU27" s="367"/>
      <c r="AV27" s="367"/>
      <c r="AW27" s="367"/>
      <c r="AX27" s="369"/>
    </row>
    <row r="28" spans="1:50" customFormat="1" ht="23.25" customHeight="1" x14ac:dyDescent="0.15">
      <c r="A28" s="899" t="s">
        <v>528</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12" t="s">
        <v>491</v>
      </c>
      <c r="B30" s="513"/>
      <c r="C30" s="513"/>
      <c r="D30" s="513"/>
      <c r="E30" s="513"/>
      <c r="F30" s="514"/>
      <c r="G30" s="793" t="s">
        <v>265</v>
      </c>
      <c r="H30" s="778"/>
      <c r="I30" s="778"/>
      <c r="J30" s="778"/>
      <c r="K30" s="778"/>
      <c r="L30" s="778"/>
      <c r="M30" s="778"/>
      <c r="N30" s="778"/>
      <c r="O30" s="779"/>
      <c r="P30" s="777" t="s">
        <v>59</v>
      </c>
      <c r="Q30" s="778"/>
      <c r="R30" s="778"/>
      <c r="S30" s="778"/>
      <c r="T30" s="778"/>
      <c r="U30" s="778"/>
      <c r="V30" s="778"/>
      <c r="W30" s="778"/>
      <c r="X30" s="779"/>
      <c r="Y30" s="1006"/>
      <c r="Z30" s="414"/>
      <c r="AA30" s="415"/>
      <c r="AB30" s="1010" t="s">
        <v>11</v>
      </c>
      <c r="AC30" s="1011"/>
      <c r="AD30" s="1012"/>
      <c r="AE30" s="998" t="s">
        <v>357</v>
      </c>
      <c r="AF30" s="998"/>
      <c r="AG30" s="998"/>
      <c r="AH30" s="998"/>
      <c r="AI30" s="998" t="s">
        <v>363</v>
      </c>
      <c r="AJ30" s="998"/>
      <c r="AK30" s="998"/>
      <c r="AL30" s="998"/>
      <c r="AM30" s="998" t="s">
        <v>472</v>
      </c>
      <c r="AN30" s="998"/>
      <c r="AO30" s="998"/>
      <c r="AP30" s="458"/>
      <c r="AQ30" s="173" t="s">
        <v>355</v>
      </c>
      <c r="AR30" s="166"/>
      <c r="AS30" s="166"/>
      <c r="AT30" s="167"/>
      <c r="AU30" s="375" t="s">
        <v>253</v>
      </c>
      <c r="AV30" s="375"/>
      <c r="AW30" s="375"/>
      <c r="AX30" s="376"/>
    </row>
    <row r="31" spans="1:50" ht="18.75" customHeight="1" x14ac:dyDescent="0.15">
      <c r="A31" s="512"/>
      <c r="B31" s="513"/>
      <c r="C31" s="513"/>
      <c r="D31" s="513"/>
      <c r="E31" s="513"/>
      <c r="F31" s="514"/>
      <c r="G31" s="567"/>
      <c r="H31" s="381"/>
      <c r="I31" s="381"/>
      <c r="J31" s="381"/>
      <c r="K31" s="381"/>
      <c r="L31" s="381"/>
      <c r="M31" s="381"/>
      <c r="N31" s="381"/>
      <c r="O31" s="568"/>
      <c r="P31" s="580"/>
      <c r="Q31" s="381"/>
      <c r="R31" s="381"/>
      <c r="S31" s="381"/>
      <c r="T31" s="381"/>
      <c r="U31" s="381"/>
      <c r="V31" s="381"/>
      <c r="W31" s="381"/>
      <c r="X31" s="568"/>
      <c r="Y31" s="1007"/>
      <c r="Z31" s="1008"/>
      <c r="AA31" s="1009"/>
      <c r="AB31" s="1013"/>
      <c r="AC31" s="1014"/>
      <c r="AD31" s="1015"/>
      <c r="AE31" s="378"/>
      <c r="AF31" s="378"/>
      <c r="AG31" s="378"/>
      <c r="AH31" s="378"/>
      <c r="AI31" s="378"/>
      <c r="AJ31" s="378"/>
      <c r="AK31" s="378"/>
      <c r="AL31" s="378"/>
      <c r="AM31" s="378"/>
      <c r="AN31" s="378"/>
      <c r="AO31" s="378"/>
      <c r="AP31" s="334"/>
      <c r="AQ31" s="268"/>
      <c r="AR31" s="269"/>
      <c r="AS31" s="134" t="s">
        <v>356</v>
      </c>
      <c r="AT31" s="169"/>
      <c r="AU31" s="269"/>
      <c r="AV31" s="269"/>
      <c r="AW31" s="381" t="s">
        <v>300</v>
      </c>
      <c r="AX31" s="382"/>
    </row>
    <row r="32" spans="1:50" ht="22.5" customHeight="1" x14ac:dyDescent="0.15">
      <c r="A32" s="515"/>
      <c r="B32" s="513"/>
      <c r="C32" s="513"/>
      <c r="D32" s="513"/>
      <c r="E32" s="513"/>
      <c r="F32" s="514"/>
      <c r="G32" s="540"/>
      <c r="H32" s="1016"/>
      <c r="I32" s="1016"/>
      <c r="J32" s="1016"/>
      <c r="K32" s="1016"/>
      <c r="L32" s="1016"/>
      <c r="M32" s="1016"/>
      <c r="N32" s="1016"/>
      <c r="O32" s="1017"/>
      <c r="P32" s="158"/>
      <c r="Q32" s="1024"/>
      <c r="R32" s="1024"/>
      <c r="S32" s="1024"/>
      <c r="T32" s="1024"/>
      <c r="U32" s="1024"/>
      <c r="V32" s="1024"/>
      <c r="W32" s="1024"/>
      <c r="X32" s="1025"/>
      <c r="Y32" s="1002" t="s">
        <v>12</v>
      </c>
      <c r="Z32" s="1003"/>
      <c r="AA32" s="1004"/>
      <c r="AB32" s="551"/>
      <c r="AC32" s="1005"/>
      <c r="AD32" s="1005"/>
      <c r="AE32" s="366"/>
      <c r="AF32" s="367"/>
      <c r="AG32" s="367"/>
      <c r="AH32" s="367"/>
      <c r="AI32" s="366"/>
      <c r="AJ32" s="367"/>
      <c r="AK32" s="367"/>
      <c r="AL32" s="367"/>
      <c r="AM32" s="366"/>
      <c r="AN32" s="367"/>
      <c r="AO32" s="367"/>
      <c r="AP32" s="367"/>
      <c r="AQ32" s="100"/>
      <c r="AR32" s="101"/>
      <c r="AS32" s="101"/>
      <c r="AT32" s="102"/>
      <c r="AU32" s="367"/>
      <c r="AV32" s="367"/>
      <c r="AW32" s="367"/>
      <c r="AX32" s="369"/>
    </row>
    <row r="33" spans="1:50" ht="22.5" customHeight="1" x14ac:dyDescent="0.15">
      <c r="A33" s="516"/>
      <c r="B33" s="517"/>
      <c r="C33" s="517"/>
      <c r="D33" s="517"/>
      <c r="E33" s="517"/>
      <c r="F33" s="518"/>
      <c r="G33" s="1018"/>
      <c r="H33" s="1019"/>
      <c r="I33" s="1019"/>
      <c r="J33" s="1019"/>
      <c r="K33" s="1019"/>
      <c r="L33" s="1019"/>
      <c r="M33" s="1019"/>
      <c r="N33" s="1019"/>
      <c r="O33" s="1020"/>
      <c r="P33" s="1026"/>
      <c r="Q33" s="1026"/>
      <c r="R33" s="1026"/>
      <c r="S33" s="1026"/>
      <c r="T33" s="1026"/>
      <c r="U33" s="1026"/>
      <c r="V33" s="1026"/>
      <c r="W33" s="1026"/>
      <c r="X33" s="1027"/>
      <c r="Y33" s="301" t="s">
        <v>54</v>
      </c>
      <c r="Z33" s="999"/>
      <c r="AA33" s="1000"/>
      <c r="AB33" s="522"/>
      <c r="AC33" s="1001"/>
      <c r="AD33" s="1001"/>
      <c r="AE33" s="366"/>
      <c r="AF33" s="367"/>
      <c r="AG33" s="367"/>
      <c r="AH33" s="367"/>
      <c r="AI33" s="366"/>
      <c r="AJ33" s="367"/>
      <c r="AK33" s="367"/>
      <c r="AL33" s="367"/>
      <c r="AM33" s="366"/>
      <c r="AN33" s="367"/>
      <c r="AO33" s="367"/>
      <c r="AP33" s="367"/>
      <c r="AQ33" s="100"/>
      <c r="AR33" s="101"/>
      <c r="AS33" s="101"/>
      <c r="AT33" s="102"/>
      <c r="AU33" s="367"/>
      <c r="AV33" s="367"/>
      <c r="AW33" s="367"/>
      <c r="AX33" s="369"/>
    </row>
    <row r="34" spans="1:50" ht="22.5" customHeight="1" x14ac:dyDescent="0.15">
      <c r="A34" s="644"/>
      <c r="B34" s="645"/>
      <c r="C34" s="645"/>
      <c r="D34" s="645"/>
      <c r="E34" s="645"/>
      <c r="F34" s="646"/>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1" t="s">
        <v>301</v>
      </c>
      <c r="AC34" s="1031"/>
      <c r="AD34" s="1031"/>
      <c r="AE34" s="366"/>
      <c r="AF34" s="367"/>
      <c r="AG34" s="367"/>
      <c r="AH34" s="367"/>
      <c r="AI34" s="366"/>
      <c r="AJ34" s="367"/>
      <c r="AK34" s="367"/>
      <c r="AL34" s="367"/>
      <c r="AM34" s="366"/>
      <c r="AN34" s="367"/>
      <c r="AO34" s="367"/>
      <c r="AP34" s="367"/>
      <c r="AQ34" s="100"/>
      <c r="AR34" s="101"/>
      <c r="AS34" s="101"/>
      <c r="AT34" s="102"/>
      <c r="AU34" s="367"/>
      <c r="AV34" s="367"/>
      <c r="AW34" s="367"/>
      <c r="AX34" s="369"/>
    </row>
    <row r="35" spans="1:50" customFormat="1" ht="23.25" customHeight="1" x14ac:dyDescent="0.15">
      <c r="A35" s="899" t="s">
        <v>528</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12" t="s">
        <v>491</v>
      </c>
      <c r="B37" s="513"/>
      <c r="C37" s="513"/>
      <c r="D37" s="513"/>
      <c r="E37" s="513"/>
      <c r="F37" s="514"/>
      <c r="G37" s="793" t="s">
        <v>265</v>
      </c>
      <c r="H37" s="778"/>
      <c r="I37" s="778"/>
      <c r="J37" s="778"/>
      <c r="K37" s="778"/>
      <c r="L37" s="778"/>
      <c r="M37" s="778"/>
      <c r="N37" s="778"/>
      <c r="O37" s="779"/>
      <c r="P37" s="777" t="s">
        <v>59</v>
      </c>
      <c r="Q37" s="778"/>
      <c r="R37" s="778"/>
      <c r="S37" s="778"/>
      <c r="T37" s="778"/>
      <c r="U37" s="778"/>
      <c r="V37" s="778"/>
      <c r="W37" s="778"/>
      <c r="X37" s="779"/>
      <c r="Y37" s="1006"/>
      <c r="Z37" s="414"/>
      <c r="AA37" s="415"/>
      <c r="AB37" s="1010" t="s">
        <v>11</v>
      </c>
      <c r="AC37" s="1011"/>
      <c r="AD37" s="1012"/>
      <c r="AE37" s="998" t="s">
        <v>357</v>
      </c>
      <c r="AF37" s="998"/>
      <c r="AG37" s="998"/>
      <c r="AH37" s="998"/>
      <c r="AI37" s="998" t="s">
        <v>363</v>
      </c>
      <c r="AJ37" s="998"/>
      <c r="AK37" s="998"/>
      <c r="AL37" s="998"/>
      <c r="AM37" s="998" t="s">
        <v>472</v>
      </c>
      <c r="AN37" s="998"/>
      <c r="AO37" s="998"/>
      <c r="AP37" s="458"/>
      <c r="AQ37" s="173" t="s">
        <v>355</v>
      </c>
      <c r="AR37" s="166"/>
      <c r="AS37" s="166"/>
      <c r="AT37" s="167"/>
      <c r="AU37" s="375" t="s">
        <v>253</v>
      </c>
      <c r="AV37" s="375"/>
      <c r="AW37" s="375"/>
      <c r="AX37" s="376"/>
    </row>
    <row r="38" spans="1:50" ht="18.75" customHeight="1" x14ac:dyDescent="0.15">
      <c r="A38" s="512"/>
      <c r="B38" s="513"/>
      <c r="C38" s="513"/>
      <c r="D38" s="513"/>
      <c r="E38" s="513"/>
      <c r="F38" s="514"/>
      <c r="G38" s="567"/>
      <c r="H38" s="381"/>
      <c r="I38" s="381"/>
      <c r="J38" s="381"/>
      <c r="K38" s="381"/>
      <c r="L38" s="381"/>
      <c r="M38" s="381"/>
      <c r="N38" s="381"/>
      <c r="O38" s="568"/>
      <c r="P38" s="580"/>
      <c r="Q38" s="381"/>
      <c r="R38" s="381"/>
      <c r="S38" s="381"/>
      <c r="T38" s="381"/>
      <c r="U38" s="381"/>
      <c r="V38" s="381"/>
      <c r="W38" s="381"/>
      <c r="X38" s="568"/>
      <c r="Y38" s="1007"/>
      <c r="Z38" s="1008"/>
      <c r="AA38" s="1009"/>
      <c r="AB38" s="1013"/>
      <c r="AC38" s="1014"/>
      <c r="AD38" s="1015"/>
      <c r="AE38" s="378"/>
      <c r="AF38" s="378"/>
      <c r="AG38" s="378"/>
      <c r="AH38" s="378"/>
      <c r="AI38" s="378"/>
      <c r="AJ38" s="378"/>
      <c r="AK38" s="378"/>
      <c r="AL38" s="378"/>
      <c r="AM38" s="378"/>
      <c r="AN38" s="378"/>
      <c r="AO38" s="378"/>
      <c r="AP38" s="334"/>
      <c r="AQ38" s="268"/>
      <c r="AR38" s="269"/>
      <c r="AS38" s="134" t="s">
        <v>356</v>
      </c>
      <c r="AT38" s="169"/>
      <c r="AU38" s="269"/>
      <c r="AV38" s="269"/>
      <c r="AW38" s="381" t="s">
        <v>300</v>
      </c>
      <c r="AX38" s="382"/>
    </row>
    <row r="39" spans="1:50" ht="22.5" customHeight="1" x14ac:dyDescent="0.15">
      <c r="A39" s="515"/>
      <c r="B39" s="513"/>
      <c r="C39" s="513"/>
      <c r="D39" s="513"/>
      <c r="E39" s="513"/>
      <c r="F39" s="514"/>
      <c r="G39" s="540"/>
      <c r="H39" s="1016"/>
      <c r="I39" s="1016"/>
      <c r="J39" s="1016"/>
      <c r="K39" s="1016"/>
      <c r="L39" s="1016"/>
      <c r="M39" s="1016"/>
      <c r="N39" s="1016"/>
      <c r="O39" s="1017"/>
      <c r="P39" s="158"/>
      <c r="Q39" s="1024"/>
      <c r="R39" s="1024"/>
      <c r="S39" s="1024"/>
      <c r="T39" s="1024"/>
      <c r="U39" s="1024"/>
      <c r="V39" s="1024"/>
      <c r="W39" s="1024"/>
      <c r="X39" s="1025"/>
      <c r="Y39" s="1002" t="s">
        <v>12</v>
      </c>
      <c r="Z39" s="1003"/>
      <c r="AA39" s="1004"/>
      <c r="AB39" s="551"/>
      <c r="AC39" s="1005"/>
      <c r="AD39" s="1005"/>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2.5" customHeight="1" x14ac:dyDescent="0.15">
      <c r="A40" s="516"/>
      <c r="B40" s="517"/>
      <c r="C40" s="517"/>
      <c r="D40" s="517"/>
      <c r="E40" s="517"/>
      <c r="F40" s="518"/>
      <c r="G40" s="1018"/>
      <c r="H40" s="1019"/>
      <c r="I40" s="1019"/>
      <c r="J40" s="1019"/>
      <c r="K40" s="1019"/>
      <c r="L40" s="1019"/>
      <c r="M40" s="1019"/>
      <c r="N40" s="1019"/>
      <c r="O40" s="1020"/>
      <c r="P40" s="1026"/>
      <c r="Q40" s="1026"/>
      <c r="R40" s="1026"/>
      <c r="S40" s="1026"/>
      <c r="T40" s="1026"/>
      <c r="U40" s="1026"/>
      <c r="V40" s="1026"/>
      <c r="W40" s="1026"/>
      <c r="X40" s="1027"/>
      <c r="Y40" s="301" t="s">
        <v>54</v>
      </c>
      <c r="Z40" s="999"/>
      <c r="AA40" s="1000"/>
      <c r="AB40" s="522"/>
      <c r="AC40" s="1001"/>
      <c r="AD40" s="1001"/>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2.5" customHeight="1" x14ac:dyDescent="0.15">
      <c r="A41" s="644"/>
      <c r="B41" s="645"/>
      <c r="C41" s="645"/>
      <c r="D41" s="645"/>
      <c r="E41" s="645"/>
      <c r="F41" s="646"/>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1" t="s">
        <v>301</v>
      </c>
      <c r="AC41" s="1031"/>
      <c r="AD41" s="1031"/>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customFormat="1" ht="23.25" customHeight="1" x14ac:dyDescent="0.15">
      <c r="A42" s="899" t="s">
        <v>528</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12" t="s">
        <v>491</v>
      </c>
      <c r="B44" s="513"/>
      <c r="C44" s="513"/>
      <c r="D44" s="513"/>
      <c r="E44" s="513"/>
      <c r="F44" s="514"/>
      <c r="G44" s="793" t="s">
        <v>265</v>
      </c>
      <c r="H44" s="778"/>
      <c r="I44" s="778"/>
      <c r="J44" s="778"/>
      <c r="K44" s="778"/>
      <c r="L44" s="778"/>
      <c r="M44" s="778"/>
      <c r="N44" s="778"/>
      <c r="O44" s="779"/>
      <c r="P44" s="777" t="s">
        <v>59</v>
      </c>
      <c r="Q44" s="778"/>
      <c r="R44" s="778"/>
      <c r="S44" s="778"/>
      <c r="T44" s="778"/>
      <c r="U44" s="778"/>
      <c r="V44" s="778"/>
      <c r="W44" s="778"/>
      <c r="X44" s="779"/>
      <c r="Y44" s="1006"/>
      <c r="Z44" s="414"/>
      <c r="AA44" s="415"/>
      <c r="AB44" s="1010" t="s">
        <v>11</v>
      </c>
      <c r="AC44" s="1011"/>
      <c r="AD44" s="1012"/>
      <c r="AE44" s="998" t="s">
        <v>357</v>
      </c>
      <c r="AF44" s="998"/>
      <c r="AG44" s="998"/>
      <c r="AH44" s="998"/>
      <c r="AI44" s="998" t="s">
        <v>363</v>
      </c>
      <c r="AJ44" s="998"/>
      <c r="AK44" s="998"/>
      <c r="AL44" s="998"/>
      <c r="AM44" s="998" t="s">
        <v>472</v>
      </c>
      <c r="AN44" s="998"/>
      <c r="AO44" s="998"/>
      <c r="AP44" s="458"/>
      <c r="AQ44" s="173" t="s">
        <v>355</v>
      </c>
      <c r="AR44" s="166"/>
      <c r="AS44" s="166"/>
      <c r="AT44" s="167"/>
      <c r="AU44" s="375" t="s">
        <v>253</v>
      </c>
      <c r="AV44" s="375"/>
      <c r="AW44" s="375"/>
      <c r="AX44" s="376"/>
    </row>
    <row r="45" spans="1:50" ht="18.75" customHeight="1" x14ac:dyDescent="0.15">
      <c r="A45" s="512"/>
      <c r="B45" s="513"/>
      <c r="C45" s="513"/>
      <c r="D45" s="513"/>
      <c r="E45" s="513"/>
      <c r="F45" s="514"/>
      <c r="G45" s="567"/>
      <c r="H45" s="381"/>
      <c r="I45" s="381"/>
      <c r="J45" s="381"/>
      <c r="K45" s="381"/>
      <c r="L45" s="381"/>
      <c r="M45" s="381"/>
      <c r="N45" s="381"/>
      <c r="O45" s="568"/>
      <c r="P45" s="580"/>
      <c r="Q45" s="381"/>
      <c r="R45" s="381"/>
      <c r="S45" s="381"/>
      <c r="T45" s="381"/>
      <c r="U45" s="381"/>
      <c r="V45" s="381"/>
      <c r="W45" s="381"/>
      <c r="X45" s="568"/>
      <c r="Y45" s="1007"/>
      <c r="Z45" s="1008"/>
      <c r="AA45" s="1009"/>
      <c r="AB45" s="1013"/>
      <c r="AC45" s="1014"/>
      <c r="AD45" s="1015"/>
      <c r="AE45" s="378"/>
      <c r="AF45" s="378"/>
      <c r="AG45" s="378"/>
      <c r="AH45" s="378"/>
      <c r="AI45" s="378"/>
      <c r="AJ45" s="378"/>
      <c r="AK45" s="378"/>
      <c r="AL45" s="378"/>
      <c r="AM45" s="378"/>
      <c r="AN45" s="378"/>
      <c r="AO45" s="378"/>
      <c r="AP45" s="334"/>
      <c r="AQ45" s="268"/>
      <c r="AR45" s="269"/>
      <c r="AS45" s="134" t="s">
        <v>356</v>
      </c>
      <c r="AT45" s="169"/>
      <c r="AU45" s="269"/>
      <c r="AV45" s="269"/>
      <c r="AW45" s="381" t="s">
        <v>300</v>
      </c>
      <c r="AX45" s="382"/>
    </row>
    <row r="46" spans="1:50" ht="22.5" customHeight="1" x14ac:dyDescent="0.15">
      <c r="A46" s="515"/>
      <c r="B46" s="513"/>
      <c r="C46" s="513"/>
      <c r="D46" s="513"/>
      <c r="E46" s="513"/>
      <c r="F46" s="514"/>
      <c r="G46" s="540"/>
      <c r="H46" s="1016"/>
      <c r="I46" s="1016"/>
      <c r="J46" s="1016"/>
      <c r="K46" s="1016"/>
      <c r="L46" s="1016"/>
      <c r="M46" s="1016"/>
      <c r="N46" s="1016"/>
      <c r="O46" s="1017"/>
      <c r="P46" s="158"/>
      <c r="Q46" s="1024"/>
      <c r="R46" s="1024"/>
      <c r="S46" s="1024"/>
      <c r="T46" s="1024"/>
      <c r="U46" s="1024"/>
      <c r="V46" s="1024"/>
      <c r="W46" s="1024"/>
      <c r="X46" s="1025"/>
      <c r="Y46" s="1002" t="s">
        <v>12</v>
      </c>
      <c r="Z46" s="1003"/>
      <c r="AA46" s="1004"/>
      <c r="AB46" s="551"/>
      <c r="AC46" s="1005"/>
      <c r="AD46" s="1005"/>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2.5" customHeight="1" x14ac:dyDescent="0.15">
      <c r="A47" s="516"/>
      <c r="B47" s="517"/>
      <c r="C47" s="517"/>
      <c r="D47" s="517"/>
      <c r="E47" s="517"/>
      <c r="F47" s="518"/>
      <c r="G47" s="1018"/>
      <c r="H47" s="1019"/>
      <c r="I47" s="1019"/>
      <c r="J47" s="1019"/>
      <c r="K47" s="1019"/>
      <c r="L47" s="1019"/>
      <c r="M47" s="1019"/>
      <c r="N47" s="1019"/>
      <c r="O47" s="1020"/>
      <c r="P47" s="1026"/>
      <c r="Q47" s="1026"/>
      <c r="R47" s="1026"/>
      <c r="S47" s="1026"/>
      <c r="T47" s="1026"/>
      <c r="U47" s="1026"/>
      <c r="V47" s="1026"/>
      <c r="W47" s="1026"/>
      <c r="X47" s="1027"/>
      <c r="Y47" s="301" t="s">
        <v>54</v>
      </c>
      <c r="Z47" s="999"/>
      <c r="AA47" s="1000"/>
      <c r="AB47" s="522"/>
      <c r="AC47" s="1001"/>
      <c r="AD47" s="1001"/>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2.5" customHeight="1" x14ac:dyDescent="0.15">
      <c r="A48" s="644"/>
      <c r="B48" s="645"/>
      <c r="C48" s="645"/>
      <c r="D48" s="645"/>
      <c r="E48" s="645"/>
      <c r="F48" s="646"/>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1" t="s">
        <v>301</v>
      </c>
      <c r="AC48" s="1031"/>
      <c r="AD48" s="1031"/>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customFormat="1" ht="23.25" customHeight="1" x14ac:dyDescent="0.15">
      <c r="A49" s="899" t="s">
        <v>528</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2" t="s">
        <v>491</v>
      </c>
      <c r="B51" s="513"/>
      <c r="C51" s="513"/>
      <c r="D51" s="513"/>
      <c r="E51" s="513"/>
      <c r="F51" s="514"/>
      <c r="G51" s="793" t="s">
        <v>265</v>
      </c>
      <c r="H51" s="778"/>
      <c r="I51" s="778"/>
      <c r="J51" s="778"/>
      <c r="K51" s="778"/>
      <c r="L51" s="778"/>
      <c r="M51" s="778"/>
      <c r="N51" s="778"/>
      <c r="O51" s="779"/>
      <c r="P51" s="777" t="s">
        <v>59</v>
      </c>
      <c r="Q51" s="778"/>
      <c r="R51" s="778"/>
      <c r="S51" s="778"/>
      <c r="T51" s="778"/>
      <c r="U51" s="778"/>
      <c r="V51" s="778"/>
      <c r="W51" s="778"/>
      <c r="X51" s="779"/>
      <c r="Y51" s="1006"/>
      <c r="Z51" s="414"/>
      <c r="AA51" s="415"/>
      <c r="AB51" s="458" t="s">
        <v>11</v>
      </c>
      <c r="AC51" s="1011"/>
      <c r="AD51" s="1012"/>
      <c r="AE51" s="998" t="s">
        <v>357</v>
      </c>
      <c r="AF51" s="998"/>
      <c r="AG51" s="998"/>
      <c r="AH51" s="998"/>
      <c r="AI51" s="998" t="s">
        <v>363</v>
      </c>
      <c r="AJ51" s="998"/>
      <c r="AK51" s="998"/>
      <c r="AL51" s="998"/>
      <c r="AM51" s="998" t="s">
        <v>472</v>
      </c>
      <c r="AN51" s="998"/>
      <c r="AO51" s="998"/>
      <c r="AP51" s="458"/>
      <c r="AQ51" s="173" t="s">
        <v>355</v>
      </c>
      <c r="AR51" s="166"/>
      <c r="AS51" s="166"/>
      <c r="AT51" s="167"/>
      <c r="AU51" s="375" t="s">
        <v>253</v>
      </c>
      <c r="AV51" s="375"/>
      <c r="AW51" s="375"/>
      <c r="AX51" s="376"/>
    </row>
    <row r="52" spans="1:50" ht="18.75" customHeight="1" x14ac:dyDescent="0.15">
      <c r="A52" s="512"/>
      <c r="B52" s="513"/>
      <c r="C52" s="513"/>
      <c r="D52" s="513"/>
      <c r="E52" s="513"/>
      <c r="F52" s="514"/>
      <c r="G52" s="567"/>
      <c r="H52" s="381"/>
      <c r="I52" s="381"/>
      <c r="J52" s="381"/>
      <c r="K52" s="381"/>
      <c r="L52" s="381"/>
      <c r="M52" s="381"/>
      <c r="N52" s="381"/>
      <c r="O52" s="568"/>
      <c r="P52" s="580"/>
      <c r="Q52" s="381"/>
      <c r="R52" s="381"/>
      <c r="S52" s="381"/>
      <c r="T52" s="381"/>
      <c r="U52" s="381"/>
      <c r="V52" s="381"/>
      <c r="W52" s="381"/>
      <c r="X52" s="568"/>
      <c r="Y52" s="1007"/>
      <c r="Z52" s="1008"/>
      <c r="AA52" s="1009"/>
      <c r="AB52" s="1013"/>
      <c r="AC52" s="1014"/>
      <c r="AD52" s="1015"/>
      <c r="AE52" s="378"/>
      <c r="AF52" s="378"/>
      <c r="AG52" s="378"/>
      <c r="AH52" s="378"/>
      <c r="AI52" s="378"/>
      <c r="AJ52" s="378"/>
      <c r="AK52" s="378"/>
      <c r="AL52" s="378"/>
      <c r="AM52" s="378"/>
      <c r="AN52" s="378"/>
      <c r="AO52" s="378"/>
      <c r="AP52" s="334"/>
      <c r="AQ52" s="268"/>
      <c r="AR52" s="269"/>
      <c r="AS52" s="134" t="s">
        <v>356</v>
      </c>
      <c r="AT52" s="169"/>
      <c r="AU52" s="269"/>
      <c r="AV52" s="269"/>
      <c r="AW52" s="381" t="s">
        <v>300</v>
      </c>
      <c r="AX52" s="382"/>
    </row>
    <row r="53" spans="1:50" ht="22.5" customHeight="1" x14ac:dyDescent="0.15">
      <c r="A53" s="515"/>
      <c r="B53" s="513"/>
      <c r="C53" s="513"/>
      <c r="D53" s="513"/>
      <c r="E53" s="513"/>
      <c r="F53" s="514"/>
      <c r="G53" s="540"/>
      <c r="H53" s="1016"/>
      <c r="I53" s="1016"/>
      <c r="J53" s="1016"/>
      <c r="K53" s="1016"/>
      <c r="L53" s="1016"/>
      <c r="M53" s="1016"/>
      <c r="N53" s="1016"/>
      <c r="O53" s="1017"/>
      <c r="P53" s="158"/>
      <c r="Q53" s="1024"/>
      <c r="R53" s="1024"/>
      <c r="S53" s="1024"/>
      <c r="T53" s="1024"/>
      <c r="U53" s="1024"/>
      <c r="V53" s="1024"/>
      <c r="W53" s="1024"/>
      <c r="X53" s="1025"/>
      <c r="Y53" s="1002" t="s">
        <v>12</v>
      </c>
      <c r="Z53" s="1003"/>
      <c r="AA53" s="1004"/>
      <c r="AB53" s="551"/>
      <c r="AC53" s="1005"/>
      <c r="AD53" s="1005"/>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2.5" customHeight="1" x14ac:dyDescent="0.15">
      <c r="A54" s="516"/>
      <c r="B54" s="517"/>
      <c r="C54" s="517"/>
      <c r="D54" s="517"/>
      <c r="E54" s="517"/>
      <c r="F54" s="518"/>
      <c r="G54" s="1018"/>
      <c r="H54" s="1019"/>
      <c r="I54" s="1019"/>
      <c r="J54" s="1019"/>
      <c r="K54" s="1019"/>
      <c r="L54" s="1019"/>
      <c r="M54" s="1019"/>
      <c r="N54" s="1019"/>
      <c r="O54" s="1020"/>
      <c r="P54" s="1026"/>
      <c r="Q54" s="1026"/>
      <c r="R54" s="1026"/>
      <c r="S54" s="1026"/>
      <c r="T54" s="1026"/>
      <c r="U54" s="1026"/>
      <c r="V54" s="1026"/>
      <c r="W54" s="1026"/>
      <c r="X54" s="1027"/>
      <c r="Y54" s="301" t="s">
        <v>54</v>
      </c>
      <c r="Z54" s="999"/>
      <c r="AA54" s="1000"/>
      <c r="AB54" s="522"/>
      <c r="AC54" s="1001"/>
      <c r="AD54" s="1001"/>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2.5" customHeight="1" x14ac:dyDescent="0.15">
      <c r="A55" s="644"/>
      <c r="B55" s="645"/>
      <c r="C55" s="645"/>
      <c r="D55" s="645"/>
      <c r="E55" s="645"/>
      <c r="F55" s="646"/>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1" t="s">
        <v>301</v>
      </c>
      <c r="AC55" s="1031"/>
      <c r="AD55" s="1031"/>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customFormat="1" ht="23.25" customHeight="1" x14ac:dyDescent="0.15">
      <c r="A56" s="899" t="s">
        <v>528</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12" t="s">
        <v>491</v>
      </c>
      <c r="B58" s="513"/>
      <c r="C58" s="513"/>
      <c r="D58" s="513"/>
      <c r="E58" s="513"/>
      <c r="F58" s="514"/>
      <c r="G58" s="793" t="s">
        <v>265</v>
      </c>
      <c r="H58" s="778"/>
      <c r="I58" s="778"/>
      <c r="J58" s="778"/>
      <c r="K58" s="778"/>
      <c r="L58" s="778"/>
      <c r="M58" s="778"/>
      <c r="N58" s="778"/>
      <c r="O58" s="779"/>
      <c r="P58" s="777" t="s">
        <v>59</v>
      </c>
      <c r="Q58" s="778"/>
      <c r="R58" s="778"/>
      <c r="S58" s="778"/>
      <c r="T58" s="778"/>
      <c r="U58" s="778"/>
      <c r="V58" s="778"/>
      <c r="W58" s="778"/>
      <c r="X58" s="779"/>
      <c r="Y58" s="1006"/>
      <c r="Z58" s="414"/>
      <c r="AA58" s="415"/>
      <c r="AB58" s="1010" t="s">
        <v>11</v>
      </c>
      <c r="AC58" s="1011"/>
      <c r="AD58" s="1012"/>
      <c r="AE58" s="998" t="s">
        <v>357</v>
      </c>
      <c r="AF58" s="998"/>
      <c r="AG58" s="998"/>
      <c r="AH58" s="998"/>
      <c r="AI58" s="998" t="s">
        <v>363</v>
      </c>
      <c r="AJ58" s="998"/>
      <c r="AK58" s="998"/>
      <c r="AL58" s="998"/>
      <c r="AM58" s="998" t="s">
        <v>472</v>
      </c>
      <c r="AN58" s="998"/>
      <c r="AO58" s="998"/>
      <c r="AP58" s="458"/>
      <c r="AQ58" s="173" t="s">
        <v>355</v>
      </c>
      <c r="AR58" s="166"/>
      <c r="AS58" s="166"/>
      <c r="AT58" s="167"/>
      <c r="AU58" s="375" t="s">
        <v>253</v>
      </c>
      <c r="AV58" s="375"/>
      <c r="AW58" s="375"/>
      <c r="AX58" s="376"/>
    </row>
    <row r="59" spans="1:50" ht="18.75" customHeight="1" x14ac:dyDescent="0.15">
      <c r="A59" s="512"/>
      <c r="B59" s="513"/>
      <c r="C59" s="513"/>
      <c r="D59" s="513"/>
      <c r="E59" s="513"/>
      <c r="F59" s="514"/>
      <c r="G59" s="567"/>
      <c r="H59" s="381"/>
      <c r="I59" s="381"/>
      <c r="J59" s="381"/>
      <c r="K59" s="381"/>
      <c r="L59" s="381"/>
      <c r="M59" s="381"/>
      <c r="N59" s="381"/>
      <c r="O59" s="568"/>
      <c r="P59" s="580"/>
      <c r="Q59" s="381"/>
      <c r="R59" s="381"/>
      <c r="S59" s="381"/>
      <c r="T59" s="381"/>
      <c r="U59" s="381"/>
      <c r="V59" s="381"/>
      <c r="W59" s="381"/>
      <c r="X59" s="568"/>
      <c r="Y59" s="1007"/>
      <c r="Z59" s="1008"/>
      <c r="AA59" s="1009"/>
      <c r="AB59" s="1013"/>
      <c r="AC59" s="1014"/>
      <c r="AD59" s="1015"/>
      <c r="AE59" s="378"/>
      <c r="AF59" s="378"/>
      <c r="AG59" s="378"/>
      <c r="AH59" s="378"/>
      <c r="AI59" s="378"/>
      <c r="AJ59" s="378"/>
      <c r="AK59" s="378"/>
      <c r="AL59" s="378"/>
      <c r="AM59" s="378"/>
      <c r="AN59" s="378"/>
      <c r="AO59" s="378"/>
      <c r="AP59" s="334"/>
      <c r="AQ59" s="268"/>
      <c r="AR59" s="269"/>
      <c r="AS59" s="134" t="s">
        <v>356</v>
      </c>
      <c r="AT59" s="169"/>
      <c r="AU59" s="269"/>
      <c r="AV59" s="269"/>
      <c r="AW59" s="381" t="s">
        <v>300</v>
      </c>
      <c r="AX59" s="382"/>
    </row>
    <row r="60" spans="1:50" ht="22.5" customHeight="1" x14ac:dyDescent="0.15">
      <c r="A60" s="515"/>
      <c r="B60" s="513"/>
      <c r="C60" s="513"/>
      <c r="D60" s="513"/>
      <c r="E60" s="513"/>
      <c r="F60" s="514"/>
      <c r="G60" s="540"/>
      <c r="H60" s="1016"/>
      <c r="I60" s="1016"/>
      <c r="J60" s="1016"/>
      <c r="K60" s="1016"/>
      <c r="L60" s="1016"/>
      <c r="M60" s="1016"/>
      <c r="N60" s="1016"/>
      <c r="O60" s="1017"/>
      <c r="P60" s="158"/>
      <c r="Q60" s="1024"/>
      <c r="R60" s="1024"/>
      <c r="S60" s="1024"/>
      <c r="T60" s="1024"/>
      <c r="U60" s="1024"/>
      <c r="V60" s="1024"/>
      <c r="W60" s="1024"/>
      <c r="X60" s="1025"/>
      <c r="Y60" s="1002" t="s">
        <v>12</v>
      </c>
      <c r="Z60" s="1003"/>
      <c r="AA60" s="1004"/>
      <c r="AB60" s="551"/>
      <c r="AC60" s="1005"/>
      <c r="AD60" s="1005"/>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2.5" customHeight="1" x14ac:dyDescent="0.15">
      <c r="A61" s="516"/>
      <c r="B61" s="517"/>
      <c r="C61" s="517"/>
      <c r="D61" s="517"/>
      <c r="E61" s="517"/>
      <c r="F61" s="518"/>
      <c r="G61" s="1018"/>
      <c r="H61" s="1019"/>
      <c r="I61" s="1019"/>
      <c r="J61" s="1019"/>
      <c r="K61" s="1019"/>
      <c r="L61" s="1019"/>
      <c r="M61" s="1019"/>
      <c r="N61" s="1019"/>
      <c r="O61" s="1020"/>
      <c r="P61" s="1026"/>
      <c r="Q61" s="1026"/>
      <c r="R61" s="1026"/>
      <c r="S61" s="1026"/>
      <c r="T61" s="1026"/>
      <c r="U61" s="1026"/>
      <c r="V61" s="1026"/>
      <c r="W61" s="1026"/>
      <c r="X61" s="1027"/>
      <c r="Y61" s="301" t="s">
        <v>54</v>
      </c>
      <c r="Z61" s="999"/>
      <c r="AA61" s="1000"/>
      <c r="AB61" s="522"/>
      <c r="AC61" s="1001"/>
      <c r="AD61" s="1001"/>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2.5" customHeight="1" x14ac:dyDescent="0.15">
      <c r="A62" s="644"/>
      <c r="B62" s="645"/>
      <c r="C62" s="645"/>
      <c r="D62" s="645"/>
      <c r="E62" s="645"/>
      <c r="F62" s="646"/>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1" t="s">
        <v>301</v>
      </c>
      <c r="AC62" s="1031"/>
      <c r="AD62" s="1031"/>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customFormat="1" ht="23.25" customHeight="1" x14ac:dyDescent="0.15">
      <c r="A63" s="899" t="s">
        <v>528</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12" t="s">
        <v>491</v>
      </c>
      <c r="B65" s="513"/>
      <c r="C65" s="513"/>
      <c r="D65" s="513"/>
      <c r="E65" s="513"/>
      <c r="F65" s="514"/>
      <c r="G65" s="793" t="s">
        <v>265</v>
      </c>
      <c r="H65" s="778"/>
      <c r="I65" s="778"/>
      <c r="J65" s="778"/>
      <c r="K65" s="778"/>
      <c r="L65" s="778"/>
      <c r="M65" s="778"/>
      <c r="N65" s="778"/>
      <c r="O65" s="779"/>
      <c r="P65" s="777" t="s">
        <v>59</v>
      </c>
      <c r="Q65" s="778"/>
      <c r="R65" s="778"/>
      <c r="S65" s="778"/>
      <c r="T65" s="778"/>
      <c r="U65" s="778"/>
      <c r="V65" s="778"/>
      <c r="W65" s="778"/>
      <c r="X65" s="779"/>
      <c r="Y65" s="1006"/>
      <c r="Z65" s="414"/>
      <c r="AA65" s="415"/>
      <c r="AB65" s="1010" t="s">
        <v>11</v>
      </c>
      <c r="AC65" s="1011"/>
      <c r="AD65" s="1012"/>
      <c r="AE65" s="998" t="s">
        <v>357</v>
      </c>
      <c r="AF65" s="998"/>
      <c r="AG65" s="998"/>
      <c r="AH65" s="998"/>
      <c r="AI65" s="998" t="s">
        <v>363</v>
      </c>
      <c r="AJ65" s="998"/>
      <c r="AK65" s="998"/>
      <c r="AL65" s="998"/>
      <c r="AM65" s="998" t="s">
        <v>472</v>
      </c>
      <c r="AN65" s="998"/>
      <c r="AO65" s="998"/>
      <c r="AP65" s="458"/>
      <c r="AQ65" s="173" t="s">
        <v>355</v>
      </c>
      <c r="AR65" s="166"/>
      <c r="AS65" s="166"/>
      <c r="AT65" s="167"/>
      <c r="AU65" s="375" t="s">
        <v>253</v>
      </c>
      <c r="AV65" s="375"/>
      <c r="AW65" s="375"/>
      <c r="AX65" s="376"/>
    </row>
    <row r="66" spans="1:50" ht="18.75" customHeight="1" x14ac:dyDescent="0.15">
      <c r="A66" s="512"/>
      <c r="B66" s="513"/>
      <c r="C66" s="513"/>
      <c r="D66" s="513"/>
      <c r="E66" s="513"/>
      <c r="F66" s="514"/>
      <c r="G66" s="567"/>
      <c r="H66" s="381"/>
      <c r="I66" s="381"/>
      <c r="J66" s="381"/>
      <c r="K66" s="381"/>
      <c r="L66" s="381"/>
      <c r="M66" s="381"/>
      <c r="N66" s="381"/>
      <c r="O66" s="568"/>
      <c r="P66" s="580"/>
      <c r="Q66" s="381"/>
      <c r="R66" s="381"/>
      <c r="S66" s="381"/>
      <c r="T66" s="381"/>
      <c r="U66" s="381"/>
      <c r="V66" s="381"/>
      <c r="W66" s="381"/>
      <c r="X66" s="568"/>
      <c r="Y66" s="1007"/>
      <c r="Z66" s="1008"/>
      <c r="AA66" s="1009"/>
      <c r="AB66" s="1013"/>
      <c r="AC66" s="1014"/>
      <c r="AD66" s="1015"/>
      <c r="AE66" s="378"/>
      <c r="AF66" s="378"/>
      <c r="AG66" s="378"/>
      <c r="AH66" s="378"/>
      <c r="AI66" s="378"/>
      <c r="AJ66" s="378"/>
      <c r="AK66" s="378"/>
      <c r="AL66" s="378"/>
      <c r="AM66" s="378"/>
      <c r="AN66" s="378"/>
      <c r="AO66" s="378"/>
      <c r="AP66" s="334"/>
      <c r="AQ66" s="268"/>
      <c r="AR66" s="269"/>
      <c r="AS66" s="134" t="s">
        <v>356</v>
      </c>
      <c r="AT66" s="169"/>
      <c r="AU66" s="269"/>
      <c r="AV66" s="269"/>
      <c r="AW66" s="381" t="s">
        <v>300</v>
      </c>
      <c r="AX66" s="382"/>
    </row>
    <row r="67" spans="1:50" ht="22.5" customHeight="1" x14ac:dyDescent="0.15">
      <c r="A67" s="515"/>
      <c r="B67" s="513"/>
      <c r="C67" s="513"/>
      <c r="D67" s="513"/>
      <c r="E67" s="513"/>
      <c r="F67" s="514"/>
      <c r="G67" s="540"/>
      <c r="H67" s="1016"/>
      <c r="I67" s="1016"/>
      <c r="J67" s="1016"/>
      <c r="K67" s="1016"/>
      <c r="L67" s="1016"/>
      <c r="M67" s="1016"/>
      <c r="N67" s="1016"/>
      <c r="O67" s="1017"/>
      <c r="P67" s="158"/>
      <c r="Q67" s="1024"/>
      <c r="R67" s="1024"/>
      <c r="S67" s="1024"/>
      <c r="T67" s="1024"/>
      <c r="U67" s="1024"/>
      <c r="V67" s="1024"/>
      <c r="W67" s="1024"/>
      <c r="X67" s="1025"/>
      <c r="Y67" s="1002" t="s">
        <v>12</v>
      </c>
      <c r="Z67" s="1003"/>
      <c r="AA67" s="1004"/>
      <c r="AB67" s="551"/>
      <c r="AC67" s="1005"/>
      <c r="AD67" s="1005"/>
      <c r="AE67" s="366"/>
      <c r="AF67" s="367"/>
      <c r="AG67" s="367"/>
      <c r="AH67" s="367"/>
      <c r="AI67" s="366"/>
      <c r="AJ67" s="367"/>
      <c r="AK67" s="367"/>
      <c r="AL67" s="367"/>
      <c r="AM67" s="366"/>
      <c r="AN67" s="367"/>
      <c r="AO67" s="367"/>
      <c r="AP67" s="367"/>
      <c r="AQ67" s="100"/>
      <c r="AR67" s="101"/>
      <c r="AS67" s="101"/>
      <c r="AT67" s="102"/>
      <c r="AU67" s="367"/>
      <c r="AV67" s="367"/>
      <c r="AW67" s="367"/>
      <c r="AX67" s="369"/>
    </row>
    <row r="68" spans="1:50" ht="22.5" customHeight="1" x14ac:dyDescent="0.15">
      <c r="A68" s="516"/>
      <c r="B68" s="517"/>
      <c r="C68" s="517"/>
      <c r="D68" s="517"/>
      <c r="E68" s="517"/>
      <c r="F68" s="518"/>
      <c r="G68" s="1018"/>
      <c r="H68" s="1019"/>
      <c r="I68" s="1019"/>
      <c r="J68" s="1019"/>
      <c r="K68" s="1019"/>
      <c r="L68" s="1019"/>
      <c r="M68" s="1019"/>
      <c r="N68" s="1019"/>
      <c r="O68" s="1020"/>
      <c r="P68" s="1026"/>
      <c r="Q68" s="1026"/>
      <c r="R68" s="1026"/>
      <c r="S68" s="1026"/>
      <c r="T68" s="1026"/>
      <c r="U68" s="1026"/>
      <c r="V68" s="1026"/>
      <c r="W68" s="1026"/>
      <c r="X68" s="1027"/>
      <c r="Y68" s="301" t="s">
        <v>54</v>
      </c>
      <c r="Z68" s="999"/>
      <c r="AA68" s="1000"/>
      <c r="AB68" s="522"/>
      <c r="AC68" s="1001"/>
      <c r="AD68" s="1001"/>
      <c r="AE68" s="366"/>
      <c r="AF68" s="367"/>
      <c r="AG68" s="367"/>
      <c r="AH68" s="367"/>
      <c r="AI68" s="366"/>
      <c r="AJ68" s="367"/>
      <c r="AK68" s="367"/>
      <c r="AL68" s="367"/>
      <c r="AM68" s="366"/>
      <c r="AN68" s="367"/>
      <c r="AO68" s="367"/>
      <c r="AP68" s="367"/>
      <c r="AQ68" s="100"/>
      <c r="AR68" s="101"/>
      <c r="AS68" s="101"/>
      <c r="AT68" s="102"/>
      <c r="AU68" s="367"/>
      <c r="AV68" s="367"/>
      <c r="AW68" s="367"/>
      <c r="AX68" s="369"/>
    </row>
    <row r="69" spans="1:50" ht="22.5" customHeight="1" x14ac:dyDescent="0.15">
      <c r="A69" s="644"/>
      <c r="B69" s="645"/>
      <c r="C69" s="645"/>
      <c r="D69" s="645"/>
      <c r="E69" s="645"/>
      <c r="F69" s="646"/>
      <c r="G69" s="1021"/>
      <c r="H69" s="1022"/>
      <c r="I69" s="1022"/>
      <c r="J69" s="1022"/>
      <c r="K69" s="1022"/>
      <c r="L69" s="1022"/>
      <c r="M69" s="1022"/>
      <c r="N69" s="1022"/>
      <c r="O69" s="1023"/>
      <c r="P69" s="1028"/>
      <c r="Q69" s="1028"/>
      <c r="R69" s="1028"/>
      <c r="S69" s="1028"/>
      <c r="T69" s="1028"/>
      <c r="U69" s="1028"/>
      <c r="V69" s="1028"/>
      <c r="W69" s="1028"/>
      <c r="X69" s="1029"/>
      <c r="Y69" s="301" t="s">
        <v>13</v>
      </c>
      <c r="Z69" s="999"/>
      <c r="AA69" s="1000"/>
      <c r="AB69" s="497" t="s">
        <v>301</v>
      </c>
      <c r="AC69" s="427"/>
      <c r="AD69" s="427"/>
      <c r="AE69" s="366"/>
      <c r="AF69" s="367"/>
      <c r="AG69" s="367"/>
      <c r="AH69" s="367"/>
      <c r="AI69" s="366"/>
      <c r="AJ69" s="367"/>
      <c r="AK69" s="367"/>
      <c r="AL69" s="367"/>
      <c r="AM69" s="366"/>
      <c r="AN69" s="367"/>
      <c r="AO69" s="367"/>
      <c r="AP69" s="367"/>
      <c r="AQ69" s="100"/>
      <c r="AR69" s="101"/>
      <c r="AS69" s="101"/>
      <c r="AT69" s="102"/>
      <c r="AU69" s="367"/>
      <c r="AV69" s="367"/>
      <c r="AW69" s="367"/>
      <c r="AX69" s="369"/>
    </row>
    <row r="70" spans="1:50" customFormat="1" ht="23.25" customHeight="1" x14ac:dyDescent="0.15">
      <c r="A70" s="899" t="s">
        <v>528</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17" sqref="L17:X17"/>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8"/>
      <c r="B4" s="1039"/>
      <c r="C4" s="1039"/>
      <c r="D4" s="1039"/>
      <c r="E4" s="1039"/>
      <c r="F4" s="1040"/>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8"/>
      <c r="B5" s="1039"/>
      <c r="C5" s="1039"/>
      <c r="D5" s="1039"/>
      <c r="E5" s="1039"/>
      <c r="F5" s="1040"/>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38"/>
      <c r="B6" s="1039"/>
      <c r="C6" s="1039"/>
      <c r="D6" s="1039"/>
      <c r="E6" s="1039"/>
      <c r="F6" s="1040"/>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38"/>
      <c r="B7" s="1039"/>
      <c r="C7" s="1039"/>
      <c r="D7" s="1039"/>
      <c r="E7" s="1039"/>
      <c r="F7" s="1040"/>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38"/>
      <c r="B8" s="1039"/>
      <c r="C8" s="1039"/>
      <c r="D8" s="1039"/>
      <c r="E8" s="1039"/>
      <c r="F8" s="1040"/>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38"/>
      <c r="B9" s="1039"/>
      <c r="C9" s="1039"/>
      <c r="D9" s="1039"/>
      <c r="E9" s="1039"/>
      <c r="F9" s="1040"/>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38"/>
      <c r="B10" s="1039"/>
      <c r="C10" s="1039"/>
      <c r="D10" s="1039"/>
      <c r="E10" s="1039"/>
      <c r="F10" s="1040"/>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38"/>
      <c r="B11" s="1039"/>
      <c r="C11" s="1039"/>
      <c r="D11" s="1039"/>
      <c r="E11" s="1039"/>
      <c r="F11" s="1040"/>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38"/>
      <c r="B12" s="1039"/>
      <c r="C12" s="1039"/>
      <c r="D12" s="1039"/>
      <c r="E12" s="1039"/>
      <c r="F12" s="1040"/>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38"/>
      <c r="B13" s="1039"/>
      <c r="C13" s="1039"/>
      <c r="D13" s="1039"/>
      <c r="E13" s="1039"/>
      <c r="F13" s="1040"/>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38"/>
      <c r="B14" s="1039"/>
      <c r="C14" s="1039"/>
      <c r="D14" s="1039"/>
      <c r="E14" s="1039"/>
      <c r="F14" s="1040"/>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38"/>
      <c r="B15" s="1039"/>
      <c r="C15" s="1039"/>
      <c r="D15" s="1039"/>
      <c r="E15" s="1039"/>
      <c r="F15" s="1040"/>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8"/>
      <c r="B16" s="1039"/>
      <c r="C16" s="1039"/>
      <c r="D16" s="1039"/>
      <c r="E16" s="1039"/>
      <c r="F16" s="1040"/>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8"/>
      <c r="B17" s="1039"/>
      <c r="C17" s="1039"/>
      <c r="D17" s="1039"/>
      <c r="E17" s="1039"/>
      <c r="F17" s="1040"/>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8"/>
      <c r="B18" s="1039"/>
      <c r="C18" s="1039"/>
      <c r="D18" s="1039"/>
      <c r="E18" s="1039"/>
      <c r="F18" s="1040"/>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38"/>
      <c r="B19" s="1039"/>
      <c r="C19" s="1039"/>
      <c r="D19" s="1039"/>
      <c r="E19" s="1039"/>
      <c r="F19" s="1040"/>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38"/>
      <c r="B20" s="1039"/>
      <c r="C20" s="1039"/>
      <c r="D20" s="1039"/>
      <c r="E20" s="1039"/>
      <c r="F20" s="1040"/>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38"/>
      <c r="B21" s="1039"/>
      <c r="C21" s="1039"/>
      <c r="D21" s="1039"/>
      <c r="E21" s="1039"/>
      <c r="F21" s="1040"/>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38"/>
      <c r="B22" s="1039"/>
      <c r="C22" s="1039"/>
      <c r="D22" s="1039"/>
      <c r="E22" s="1039"/>
      <c r="F22" s="1040"/>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38"/>
      <c r="B23" s="1039"/>
      <c r="C23" s="1039"/>
      <c r="D23" s="1039"/>
      <c r="E23" s="1039"/>
      <c r="F23" s="1040"/>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38"/>
      <c r="B24" s="1039"/>
      <c r="C24" s="1039"/>
      <c r="D24" s="1039"/>
      <c r="E24" s="1039"/>
      <c r="F24" s="1040"/>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38"/>
      <c r="B25" s="1039"/>
      <c r="C25" s="1039"/>
      <c r="D25" s="1039"/>
      <c r="E25" s="1039"/>
      <c r="F25" s="1040"/>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38"/>
      <c r="B26" s="1039"/>
      <c r="C26" s="1039"/>
      <c r="D26" s="1039"/>
      <c r="E26" s="1039"/>
      <c r="F26" s="1040"/>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38"/>
      <c r="B27" s="1039"/>
      <c r="C27" s="1039"/>
      <c r="D27" s="1039"/>
      <c r="E27" s="1039"/>
      <c r="F27" s="1040"/>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38"/>
      <c r="B28" s="1039"/>
      <c r="C28" s="1039"/>
      <c r="D28" s="1039"/>
      <c r="E28" s="1039"/>
      <c r="F28" s="1040"/>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8"/>
      <c r="B29" s="1039"/>
      <c r="C29" s="1039"/>
      <c r="D29" s="1039"/>
      <c r="E29" s="1039"/>
      <c r="F29" s="1040"/>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8"/>
      <c r="B30" s="1039"/>
      <c r="C30" s="1039"/>
      <c r="D30" s="1039"/>
      <c r="E30" s="1039"/>
      <c r="F30" s="1040"/>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8"/>
      <c r="B31" s="1039"/>
      <c r="C31" s="1039"/>
      <c r="D31" s="1039"/>
      <c r="E31" s="1039"/>
      <c r="F31" s="1040"/>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38"/>
      <c r="B32" s="1039"/>
      <c r="C32" s="1039"/>
      <c r="D32" s="1039"/>
      <c r="E32" s="1039"/>
      <c r="F32" s="1040"/>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38"/>
      <c r="B33" s="1039"/>
      <c r="C33" s="1039"/>
      <c r="D33" s="1039"/>
      <c r="E33" s="1039"/>
      <c r="F33" s="1040"/>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38"/>
      <c r="B34" s="1039"/>
      <c r="C34" s="1039"/>
      <c r="D34" s="1039"/>
      <c r="E34" s="1039"/>
      <c r="F34" s="1040"/>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38"/>
      <c r="B35" s="1039"/>
      <c r="C35" s="1039"/>
      <c r="D35" s="1039"/>
      <c r="E35" s="1039"/>
      <c r="F35" s="1040"/>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38"/>
      <c r="B36" s="1039"/>
      <c r="C36" s="1039"/>
      <c r="D36" s="1039"/>
      <c r="E36" s="1039"/>
      <c r="F36" s="1040"/>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38"/>
      <c r="B37" s="1039"/>
      <c r="C37" s="1039"/>
      <c r="D37" s="1039"/>
      <c r="E37" s="1039"/>
      <c r="F37" s="1040"/>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38"/>
      <c r="B38" s="1039"/>
      <c r="C38" s="1039"/>
      <c r="D38" s="1039"/>
      <c r="E38" s="1039"/>
      <c r="F38" s="1040"/>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38"/>
      <c r="B39" s="1039"/>
      <c r="C39" s="1039"/>
      <c r="D39" s="1039"/>
      <c r="E39" s="1039"/>
      <c r="F39" s="1040"/>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38"/>
      <c r="B40" s="1039"/>
      <c r="C40" s="1039"/>
      <c r="D40" s="1039"/>
      <c r="E40" s="1039"/>
      <c r="F40" s="1040"/>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38"/>
      <c r="B41" s="1039"/>
      <c r="C41" s="1039"/>
      <c r="D41" s="1039"/>
      <c r="E41" s="1039"/>
      <c r="F41" s="1040"/>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8"/>
      <c r="B42" s="1039"/>
      <c r="C42" s="1039"/>
      <c r="D42" s="1039"/>
      <c r="E42" s="1039"/>
      <c r="F42" s="1040"/>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8"/>
      <c r="B43" s="1039"/>
      <c r="C43" s="1039"/>
      <c r="D43" s="1039"/>
      <c r="E43" s="1039"/>
      <c r="F43" s="1040"/>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8"/>
      <c r="B44" s="1039"/>
      <c r="C44" s="1039"/>
      <c r="D44" s="1039"/>
      <c r="E44" s="1039"/>
      <c r="F44" s="1040"/>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38"/>
      <c r="B45" s="1039"/>
      <c r="C45" s="1039"/>
      <c r="D45" s="1039"/>
      <c r="E45" s="1039"/>
      <c r="F45" s="1040"/>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38"/>
      <c r="B46" s="1039"/>
      <c r="C46" s="1039"/>
      <c r="D46" s="1039"/>
      <c r="E46" s="1039"/>
      <c r="F46" s="1040"/>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38"/>
      <c r="B47" s="1039"/>
      <c r="C47" s="1039"/>
      <c r="D47" s="1039"/>
      <c r="E47" s="1039"/>
      <c r="F47" s="1040"/>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38"/>
      <c r="B48" s="1039"/>
      <c r="C48" s="1039"/>
      <c r="D48" s="1039"/>
      <c r="E48" s="1039"/>
      <c r="F48" s="1040"/>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38"/>
      <c r="B49" s="1039"/>
      <c r="C49" s="1039"/>
      <c r="D49" s="1039"/>
      <c r="E49" s="1039"/>
      <c r="F49" s="1040"/>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38"/>
      <c r="B50" s="1039"/>
      <c r="C50" s="1039"/>
      <c r="D50" s="1039"/>
      <c r="E50" s="1039"/>
      <c r="F50" s="1040"/>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38"/>
      <c r="B51" s="1039"/>
      <c r="C51" s="1039"/>
      <c r="D51" s="1039"/>
      <c r="E51" s="1039"/>
      <c r="F51" s="1040"/>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38"/>
      <c r="B52" s="1039"/>
      <c r="C52" s="1039"/>
      <c r="D52" s="1039"/>
      <c r="E52" s="1039"/>
      <c r="F52" s="1040"/>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8"/>
      <c r="B56" s="1039"/>
      <c r="C56" s="1039"/>
      <c r="D56" s="1039"/>
      <c r="E56" s="1039"/>
      <c r="F56" s="1040"/>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8"/>
      <c r="B57" s="1039"/>
      <c r="C57" s="1039"/>
      <c r="D57" s="1039"/>
      <c r="E57" s="1039"/>
      <c r="F57" s="1040"/>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8"/>
      <c r="B58" s="1039"/>
      <c r="C58" s="1039"/>
      <c r="D58" s="1039"/>
      <c r="E58" s="1039"/>
      <c r="F58" s="1040"/>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38"/>
      <c r="B59" s="1039"/>
      <c r="C59" s="1039"/>
      <c r="D59" s="1039"/>
      <c r="E59" s="1039"/>
      <c r="F59" s="1040"/>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38"/>
      <c r="B60" s="1039"/>
      <c r="C60" s="1039"/>
      <c r="D60" s="1039"/>
      <c r="E60" s="1039"/>
      <c r="F60" s="1040"/>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38"/>
      <c r="B61" s="1039"/>
      <c r="C61" s="1039"/>
      <c r="D61" s="1039"/>
      <c r="E61" s="1039"/>
      <c r="F61" s="1040"/>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38"/>
      <c r="B62" s="1039"/>
      <c r="C62" s="1039"/>
      <c r="D62" s="1039"/>
      <c r="E62" s="1039"/>
      <c r="F62" s="1040"/>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38"/>
      <c r="B63" s="1039"/>
      <c r="C63" s="1039"/>
      <c r="D63" s="1039"/>
      <c r="E63" s="1039"/>
      <c r="F63" s="1040"/>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38"/>
      <c r="B64" s="1039"/>
      <c r="C64" s="1039"/>
      <c r="D64" s="1039"/>
      <c r="E64" s="1039"/>
      <c r="F64" s="1040"/>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38"/>
      <c r="B65" s="1039"/>
      <c r="C65" s="1039"/>
      <c r="D65" s="1039"/>
      <c r="E65" s="1039"/>
      <c r="F65" s="1040"/>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38"/>
      <c r="B66" s="1039"/>
      <c r="C66" s="1039"/>
      <c r="D66" s="1039"/>
      <c r="E66" s="1039"/>
      <c r="F66" s="1040"/>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38"/>
      <c r="B67" s="1039"/>
      <c r="C67" s="1039"/>
      <c r="D67" s="1039"/>
      <c r="E67" s="1039"/>
      <c r="F67" s="1040"/>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38"/>
      <c r="B68" s="1039"/>
      <c r="C68" s="1039"/>
      <c r="D68" s="1039"/>
      <c r="E68" s="1039"/>
      <c r="F68" s="1040"/>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8"/>
      <c r="B69" s="1039"/>
      <c r="C69" s="1039"/>
      <c r="D69" s="1039"/>
      <c r="E69" s="1039"/>
      <c r="F69" s="1040"/>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8"/>
      <c r="B70" s="1039"/>
      <c r="C70" s="1039"/>
      <c r="D70" s="1039"/>
      <c r="E70" s="1039"/>
      <c r="F70" s="1040"/>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8"/>
      <c r="B71" s="1039"/>
      <c r="C71" s="1039"/>
      <c r="D71" s="1039"/>
      <c r="E71" s="1039"/>
      <c r="F71" s="1040"/>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38"/>
      <c r="B72" s="1039"/>
      <c r="C72" s="1039"/>
      <c r="D72" s="1039"/>
      <c r="E72" s="1039"/>
      <c r="F72" s="1040"/>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38"/>
      <c r="B73" s="1039"/>
      <c r="C73" s="1039"/>
      <c r="D73" s="1039"/>
      <c r="E73" s="1039"/>
      <c r="F73" s="1040"/>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38"/>
      <c r="B74" s="1039"/>
      <c r="C74" s="1039"/>
      <c r="D74" s="1039"/>
      <c r="E74" s="1039"/>
      <c r="F74" s="1040"/>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38"/>
      <c r="B75" s="1039"/>
      <c r="C75" s="1039"/>
      <c r="D75" s="1039"/>
      <c r="E75" s="1039"/>
      <c r="F75" s="1040"/>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38"/>
      <c r="B76" s="1039"/>
      <c r="C76" s="1039"/>
      <c r="D76" s="1039"/>
      <c r="E76" s="1039"/>
      <c r="F76" s="1040"/>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38"/>
      <c r="B77" s="1039"/>
      <c r="C77" s="1039"/>
      <c r="D77" s="1039"/>
      <c r="E77" s="1039"/>
      <c r="F77" s="1040"/>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38"/>
      <c r="B78" s="1039"/>
      <c r="C78" s="1039"/>
      <c r="D78" s="1039"/>
      <c r="E78" s="1039"/>
      <c r="F78" s="1040"/>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38"/>
      <c r="B79" s="1039"/>
      <c r="C79" s="1039"/>
      <c r="D79" s="1039"/>
      <c r="E79" s="1039"/>
      <c r="F79" s="1040"/>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38"/>
      <c r="B80" s="1039"/>
      <c r="C80" s="1039"/>
      <c r="D80" s="1039"/>
      <c r="E80" s="1039"/>
      <c r="F80" s="1040"/>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38"/>
      <c r="B81" s="1039"/>
      <c r="C81" s="1039"/>
      <c r="D81" s="1039"/>
      <c r="E81" s="1039"/>
      <c r="F81" s="1040"/>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8"/>
      <c r="B82" s="1039"/>
      <c r="C82" s="1039"/>
      <c r="D82" s="1039"/>
      <c r="E82" s="1039"/>
      <c r="F82" s="1040"/>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8"/>
      <c r="B83" s="1039"/>
      <c r="C83" s="1039"/>
      <c r="D83" s="1039"/>
      <c r="E83" s="1039"/>
      <c r="F83" s="1040"/>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8"/>
      <c r="B84" s="1039"/>
      <c r="C84" s="1039"/>
      <c r="D84" s="1039"/>
      <c r="E84" s="1039"/>
      <c r="F84" s="1040"/>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38"/>
      <c r="B85" s="1039"/>
      <c r="C85" s="1039"/>
      <c r="D85" s="1039"/>
      <c r="E85" s="1039"/>
      <c r="F85" s="1040"/>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38"/>
      <c r="B86" s="1039"/>
      <c r="C86" s="1039"/>
      <c r="D86" s="1039"/>
      <c r="E86" s="1039"/>
      <c r="F86" s="1040"/>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38"/>
      <c r="B87" s="1039"/>
      <c r="C87" s="1039"/>
      <c r="D87" s="1039"/>
      <c r="E87" s="1039"/>
      <c r="F87" s="1040"/>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38"/>
      <c r="B88" s="1039"/>
      <c r="C88" s="1039"/>
      <c r="D88" s="1039"/>
      <c r="E88" s="1039"/>
      <c r="F88" s="1040"/>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38"/>
      <c r="B89" s="1039"/>
      <c r="C89" s="1039"/>
      <c r="D89" s="1039"/>
      <c r="E89" s="1039"/>
      <c r="F89" s="1040"/>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38"/>
      <c r="B90" s="1039"/>
      <c r="C90" s="1039"/>
      <c r="D90" s="1039"/>
      <c r="E90" s="1039"/>
      <c r="F90" s="1040"/>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38"/>
      <c r="B91" s="1039"/>
      <c r="C91" s="1039"/>
      <c r="D91" s="1039"/>
      <c r="E91" s="1039"/>
      <c r="F91" s="1040"/>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38"/>
      <c r="B92" s="1039"/>
      <c r="C92" s="1039"/>
      <c r="D92" s="1039"/>
      <c r="E92" s="1039"/>
      <c r="F92" s="1040"/>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38"/>
      <c r="B93" s="1039"/>
      <c r="C93" s="1039"/>
      <c r="D93" s="1039"/>
      <c r="E93" s="1039"/>
      <c r="F93" s="1040"/>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38"/>
      <c r="B94" s="1039"/>
      <c r="C94" s="1039"/>
      <c r="D94" s="1039"/>
      <c r="E94" s="1039"/>
      <c r="F94" s="1040"/>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8"/>
      <c r="B95" s="1039"/>
      <c r="C95" s="1039"/>
      <c r="D95" s="1039"/>
      <c r="E95" s="1039"/>
      <c r="F95" s="1040"/>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8"/>
      <c r="B96" s="1039"/>
      <c r="C96" s="1039"/>
      <c r="D96" s="1039"/>
      <c r="E96" s="1039"/>
      <c r="F96" s="1040"/>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8"/>
      <c r="B97" s="1039"/>
      <c r="C97" s="1039"/>
      <c r="D97" s="1039"/>
      <c r="E97" s="1039"/>
      <c r="F97" s="1040"/>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38"/>
      <c r="B98" s="1039"/>
      <c r="C98" s="1039"/>
      <c r="D98" s="1039"/>
      <c r="E98" s="1039"/>
      <c r="F98" s="1040"/>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38"/>
      <c r="B99" s="1039"/>
      <c r="C99" s="1039"/>
      <c r="D99" s="1039"/>
      <c r="E99" s="1039"/>
      <c r="F99" s="1040"/>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38"/>
      <c r="B100" s="1039"/>
      <c r="C100" s="1039"/>
      <c r="D100" s="1039"/>
      <c r="E100" s="1039"/>
      <c r="F100" s="1040"/>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38"/>
      <c r="B101" s="1039"/>
      <c r="C101" s="1039"/>
      <c r="D101" s="1039"/>
      <c r="E101" s="1039"/>
      <c r="F101" s="1040"/>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38"/>
      <c r="B102" s="1039"/>
      <c r="C102" s="1039"/>
      <c r="D102" s="1039"/>
      <c r="E102" s="1039"/>
      <c r="F102" s="1040"/>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38"/>
      <c r="B103" s="1039"/>
      <c r="C103" s="1039"/>
      <c r="D103" s="1039"/>
      <c r="E103" s="1039"/>
      <c r="F103" s="1040"/>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38"/>
      <c r="B104" s="1039"/>
      <c r="C104" s="1039"/>
      <c r="D104" s="1039"/>
      <c r="E104" s="1039"/>
      <c r="F104" s="1040"/>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38"/>
      <c r="B105" s="1039"/>
      <c r="C105" s="1039"/>
      <c r="D105" s="1039"/>
      <c r="E105" s="1039"/>
      <c r="F105" s="1040"/>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8"/>
      <c r="B109" s="1039"/>
      <c r="C109" s="1039"/>
      <c r="D109" s="1039"/>
      <c r="E109" s="1039"/>
      <c r="F109" s="1040"/>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8"/>
      <c r="B110" s="1039"/>
      <c r="C110" s="1039"/>
      <c r="D110" s="1039"/>
      <c r="E110" s="1039"/>
      <c r="F110" s="1040"/>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8"/>
      <c r="B111" s="1039"/>
      <c r="C111" s="1039"/>
      <c r="D111" s="1039"/>
      <c r="E111" s="1039"/>
      <c r="F111" s="1040"/>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38"/>
      <c r="B112" s="1039"/>
      <c r="C112" s="1039"/>
      <c r="D112" s="1039"/>
      <c r="E112" s="1039"/>
      <c r="F112" s="1040"/>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38"/>
      <c r="B113" s="1039"/>
      <c r="C113" s="1039"/>
      <c r="D113" s="1039"/>
      <c r="E113" s="1039"/>
      <c r="F113" s="1040"/>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38"/>
      <c r="B114" s="1039"/>
      <c r="C114" s="1039"/>
      <c r="D114" s="1039"/>
      <c r="E114" s="1039"/>
      <c r="F114" s="1040"/>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38"/>
      <c r="B115" s="1039"/>
      <c r="C115" s="1039"/>
      <c r="D115" s="1039"/>
      <c r="E115" s="1039"/>
      <c r="F115" s="1040"/>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38"/>
      <c r="B116" s="1039"/>
      <c r="C116" s="1039"/>
      <c r="D116" s="1039"/>
      <c r="E116" s="1039"/>
      <c r="F116" s="1040"/>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38"/>
      <c r="B117" s="1039"/>
      <c r="C117" s="1039"/>
      <c r="D117" s="1039"/>
      <c r="E117" s="1039"/>
      <c r="F117" s="1040"/>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38"/>
      <c r="B118" s="1039"/>
      <c r="C118" s="1039"/>
      <c r="D118" s="1039"/>
      <c r="E118" s="1039"/>
      <c r="F118" s="1040"/>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38"/>
      <c r="B119" s="1039"/>
      <c r="C119" s="1039"/>
      <c r="D119" s="1039"/>
      <c r="E119" s="1039"/>
      <c r="F119" s="1040"/>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38"/>
      <c r="B120" s="1039"/>
      <c r="C120" s="1039"/>
      <c r="D120" s="1039"/>
      <c r="E120" s="1039"/>
      <c r="F120" s="1040"/>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38"/>
      <c r="B121" s="1039"/>
      <c r="C121" s="1039"/>
      <c r="D121" s="1039"/>
      <c r="E121" s="1039"/>
      <c r="F121" s="1040"/>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8"/>
      <c r="B122" s="1039"/>
      <c r="C122" s="1039"/>
      <c r="D122" s="1039"/>
      <c r="E122" s="1039"/>
      <c r="F122" s="1040"/>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8"/>
      <c r="B123" s="1039"/>
      <c r="C123" s="1039"/>
      <c r="D123" s="1039"/>
      <c r="E123" s="1039"/>
      <c r="F123" s="1040"/>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8"/>
      <c r="B124" s="1039"/>
      <c r="C124" s="1039"/>
      <c r="D124" s="1039"/>
      <c r="E124" s="1039"/>
      <c r="F124" s="1040"/>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38"/>
      <c r="B125" s="1039"/>
      <c r="C125" s="1039"/>
      <c r="D125" s="1039"/>
      <c r="E125" s="1039"/>
      <c r="F125" s="1040"/>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38"/>
      <c r="B126" s="1039"/>
      <c r="C126" s="1039"/>
      <c r="D126" s="1039"/>
      <c r="E126" s="1039"/>
      <c r="F126" s="1040"/>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38"/>
      <c r="B127" s="1039"/>
      <c r="C127" s="1039"/>
      <c r="D127" s="1039"/>
      <c r="E127" s="1039"/>
      <c r="F127" s="1040"/>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38"/>
      <c r="B128" s="1039"/>
      <c r="C128" s="1039"/>
      <c r="D128" s="1039"/>
      <c r="E128" s="1039"/>
      <c r="F128" s="1040"/>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38"/>
      <c r="B129" s="1039"/>
      <c r="C129" s="1039"/>
      <c r="D129" s="1039"/>
      <c r="E129" s="1039"/>
      <c r="F129" s="1040"/>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38"/>
      <c r="B130" s="1039"/>
      <c r="C130" s="1039"/>
      <c r="D130" s="1039"/>
      <c r="E130" s="1039"/>
      <c r="F130" s="1040"/>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38"/>
      <c r="B131" s="1039"/>
      <c r="C131" s="1039"/>
      <c r="D131" s="1039"/>
      <c r="E131" s="1039"/>
      <c r="F131" s="1040"/>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38"/>
      <c r="B132" s="1039"/>
      <c r="C132" s="1039"/>
      <c r="D132" s="1039"/>
      <c r="E132" s="1039"/>
      <c r="F132" s="1040"/>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38"/>
      <c r="B133" s="1039"/>
      <c r="C133" s="1039"/>
      <c r="D133" s="1039"/>
      <c r="E133" s="1039"/>
      <c r="F133" s="1040"/>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38"/>
      <c r="B134" s="1039"/>
      <c r="C134" s="1039"/>
      <c r="D134" s="1039"/>
      <c r="E134" s="1039"/>
      <c r="F134" s="1040"/>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8"/>
      <c r="B135" s="1039"/>
      <c r="C135" s="1039"/>
      <c r="D135" s="1039"/>
      <c r="E135" s="1039"/>
      <c r="F135" s="1040"/>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8"/>
      <c r="B136" s="1039"/>
      <c r="C136" s="1039"/>
      <c r="D136" s="1039"/>
      <c r="E136" s="1039"/>
      <c r="F136" s="1040"/>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8"/>
      <c r="B137" s="1039"/>
      <c r="C137" s="1039"/>
      <c r="D137" s="1039"/>
      <c r="E137" s="1039"/>
      <c r="F137" s="1040"/>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38"/>
      <c r="B138" s="1039"/>
      <c r="C138" s="1039"/>
      <c r="D138" s="1039"/>
      <c r="E138" s="1039"/>
      <c r="F138" s="1040"/>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38"/>
      <c r="B139" s="1039"/>
      <c r="C139" s="1039"/>
      <c r="D139" s="1039"/>
      <c r="E139" s="1039"/>
      <c r="F139" s="1040"/>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38"/>
      <c r="B140" s="1039"/>
      <c r="C140" s="1039"/>
      <c r="D140" s="1039"/>
      <c r="E140" s="1039"/>
      <c r="F140" s="1040"/>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38"/>
      <c r="B141" s="1039"/>
      <c r="C141" s="1039"/>
      <c r="D141" s="1039"/>
      <c r="E141" s="1039"/>
      <c r="F141" s="1040"/>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38"/>
      <c r="B142" s="1039"/>
      <c r="C142" s="1039"/>
      <c r="D142" s="1039"/>
      <c r="E142" s="1039"/>
      <c r="F142" s="1040"/>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38"/>
      <c r="B143" s="1039"/>
      <c r="C143" s="1039"/>
      <c r="D143" s="1039"/>
      <c r="E143" s="1039"/>
      <c r="F143" s="1040"/>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38"/>
      <c r="B144" s="1039"/>
      <c r="C144" s="1039"/>
      <c r="D144" s="1039"/>
      <c r="E144" s="1039"/>
      <c r="F144" s="1040"/>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38"/>
      <c r="B145" s="1039"/>
      <c r="C145" s="1039"/>
      <c r="D145" s="1039"/>
      <c r="E145" s="1039"/>
      <c r="F145" s="1040"/>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38"/>
      <c r="B146" s="1039"/>
      <c r="C146" s="1039"/>
      <c r="D146" s="1039"/>
      <c r="E146" s="1039"/>
      <c r="F146" s="1040"/>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38"/>
      <c r="B147" s="1039"/>
      <c r="C147" s="1039"/>
      <c r="D147" s="1039"/>
      <c r="E147" s="1039"/>
      <c r="F147" s="1040"/>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8"/>
      <c r="B148" s="1039"/>
      <c r="C148" s="1039"/>
      <c r="D148" s="1039"/>
      <c r="E148" s="1039"/>
      <c r="F148" s="1040"/>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8"/>
      <c r="B149" s="1039"/>
      <c r="C149" s="1039"/>
      <c r="D149" s="1039"/>
      <c r="E149" s="1039"/>
      <c r="F149" s="1040"/>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8"/>
      <c r="B150" s="1039"/>
      <c r="C150" s="1039"/>
      <c r="D150" s="1039"/>
      <c r="E150" s="1039"/>
      <c r="F150" s="1040"/>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38"/>
      <c r="B151" s="1039"/>
      <c r="C151" s="1039"/>
      <c r="D151" s="1039"/>
      <c r="E151" s="1039"/>
      <c r="F151" s="1040"/>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38"/>
      <c r="B152" s="1039"/>
      <c r="C152" s="1039"/>
      <c r="D152" s="1039"/>
      <c r="E152" s="1039"/>
      <c r="F152" s="1040"/>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38"/>
      <c r="B153" s="1039"/>
      <c r="C153" s="1039"/>
      <c r="D153" s="1039"/>
      <c r="E153" s="1039"/>
      <c r="F153" s="1040"/>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38"/>
      <c r="B154" s="1039"/>
      <c r="C154" s="1039"/>
      <c r="D154" s="1039"/>
      <c r="E154" s="1039"/>
      <c r="F154" s="1040"/>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38"/>
      <c r="B155" s="1039"/>
      <c r="C155" s="1039"/>
      <c r="D155" s="1039"/>
      <c r="E155" s="1039"/>
      <c r="F155" s="1040"/>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38"/>
      <c r="B156" s="1039"/>
      <c r="C156" s="1039"/>
      <c r="D156" s="1039"/>
      <c r="E156" s="1039"/>
      <c r="F156" s="1040"/>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38"/>
      <c r="B157" s="1039"/>
      <c r="C157" s="1039"/>
      <c r="D157" s="1039"/>
      <c r="E157" s="1039"/>
      <c r="F157" s="1040"/>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38"/>
      <c r="B158" s="1039"/>
      <c r="C158" s="1039"/>
      <c r="D158" s="1039"/>
      <c r="E158" s="1039"/>
      <c r="F158" s="1040"/>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8"/>
      <c r="B162" s="1039"/>
      <c r="C162" s="1039"/>
      <c r="D162" s="1039"/>
      <c r="E162" s="1039"/>
      <c r="F162" s="1040"/>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8"/>
      <c r="B163" s="1039"/>
      <c r="C163" s="1039"/>
      <c r="D163" s="1039"/>
      <c r="E163" s="1039"/>
      <c r="F163" s="1040"/>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8"/>
      <c r="B164" s="1039"/>
      <c r="C164" s="1039"/>
      <c r="D164" s="1039"/>
      <c r="E164" s="1039"/>
      <c r="F164" s="1040"/>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38"/>
      <c r="B165" s="1039"/>
      <c r="C165" s="1039"/>
      <c r="D165" s="1039"/>
      <c r="E165" s="1039"/>
      <c r="F165" s="1040"/>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38"/>
      <c r="B166" s="1039"/>
      <c r="C166" s="1039"/>
      <c r="D166" s="1039"/>
      <c r="E166" s="1039"/>
      <c r="F166" s="1040"/>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38"/>
      <c r="B167" s="1039"/>
      <c r="C167" s="1039"/>
      <c r="D167" s="1039"/>
      <c r="E167" s="1039"/>
      <c r="F167" s="1040"/>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38"/>
      <c r="B168" s="1039"/>
      <c r="C168" s="1039"/>
      <c r="D168" s="1039"/>
      <c r="E168" s="1039"/>
      <c r="F168" s="1040"/>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38"/>
      <c r="B169" s="1039"/>
      <c r="C169" s="1039"/>
      <c r="D169" s="1039"/>
      <c r="E169" s="1039"/>
      <c r="F169" s="1040"/>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38"/>
      <c r="B170" s="1039"/>
      <c r="C170" s="1039"/>
      <c r="D170" s="1039"/>
      <c r="E170" s="1039"/>
      <c r="F170" s="1040"/>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38"/>
      <c r="B171" s="1039"/>
      <c r="C171" s="1039"/>
      <c r="D171" s="1039"/>
      <c r="E171" s="1039"/>
      <c r="F171" s="1040"/>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38"/>
      <c r="B172" s="1039"/>
      <c r="C172" s="1039"/>
      <c r="D172" s="1039"/>
      <c r="E172" s="1039"/>
      <c r="F172" s="1040"/>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38"/>
      <c r="B173" s="1039"/>
      <c r="C173" s="1039"/>
      <c r="D173" s="1039"/>
      <c r="E173" s="1039"/>
      <c r="F173" s="1040"/>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38"/>
      <c r="B174" s="1039"/>
      <c r="C174" s="1039"/>
      <c r="D174" s="1039"/>
      <c r="E174" s="1039"/>
      <c r="F174" s="1040"/>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8"/>
      <c r="B175" s="1039"/>
      <c r="C175" s="1039"/>
      <c r="D175" s="1039"/>
      <c r="E175" s="1039"/>
      <c r="F175" s="1040"/>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8"/>
      <c r="B176" s="1039"/>
      <c r="C176" s="1039"/>
      <c r="D176" s="1039"/>
      <c r="E176" s="1039"/>
      <c r="F176" s="1040"/>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8"/>
      <c r="B177" s="1039"/>
      <c r="C177" s="1039"/>
      <c r="D177" s="1039"/>
      <c r="E177" s="1039"/>
      <c r="F177" s="1040"/>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38"/>
      <c r="B178" s="1039"/>
      <c r="C178" s="1039"/>
      <c r="D178" s="1039"/>
      <c r="E178" s="1039"/>
      <c r="F178" s="1040"/>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38"/>
      <c r="B179" s="1039"/>
      <c r="C179" s="1039"/>
      <c r="D179" s="1039"/>
      <c r="E179" s="1039"/>
      <c r="F179" s="1040"/>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38"/>
      <c r="B180" s="1039"/>
      <c r="C180" s="1039"/>
      <c r="D180" s="1039"/>
      <c r="E180" s="1039"/>
      <c r="F180" s="1040"/>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38"/>
      <c r="B181" s="1039"/>
      <c r="C181" s="1039"/>
      <c r="D181" s="1039"/>
      <c r="E181" s="1039"/>
      <c r="F181" s="1040"/>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38"/>
      <c r="B182" s="1039"/>
      <c r="C182" s="1039"/>
      <c r="D182" s="1039"/>
      <c r="E182" s="1039"/>
      <c r="F182" s="1040"/>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38"/>
      <c r="B183" s="1039"/>
      <c r="C183" s="1039"/>
      <c r="D183" s="1039"/>
      <c r="E183" s="1039"/>
      <c r="F183" s="1040"/>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38"/>
      <c r="B184" s="1039"/>
      <c r="C184" s="1039"/>
      <c r="D184" s="1039"/>
      <c r="E184" s="1039"/>
      <c r="F184" s="1040"/>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38"/>
      <c r="B185" s="1039"/>
      <c r="C185" s="1039"/>
      <c r="D185" s="1039"/>
      <c r="E185" s="1039"/>
      <c r="F185" s="1040"/>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38"/>
      <c r="B186" s="1039"/>
      <c r="C186" s="1039"/>
      <c r="D186" s="1039"/>
      <c r="E186" s="1039"/>
      <c r="F186" s="1040"/>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38"/>
      <c r="B187" s="1039"/>
      <c r="C187" s="1039"/>
      <c r="D187" s="1039"/>
      <c r="E187" s="1039"/>
      <c r="F187" s="1040"/>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8"/>
      <c r="B188" s="1039"/>
      <c r="C188" s="1039"/>
      <c r="D188" s="1039"/>
      <c r="E188" s="1039"/>
      <c r="F188" s="1040"/>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8"/>
      <c r="B189" s="1039"/>
      <c r="C189" s="1039"/>
      <c r="D189" s="1039"/>
      <c r="E189" s="1039"/>
      <c r="F189" s="1040"/>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8"/>
      <c r="B190" s="1039"/>
      <c r="C190" s="1039"/>
      <c r="D190" s="1039"/>
      <c r="E190" s="1039"/>
      <c r="F190" s="1040"/>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38"/>
      <c r="B191" s="1039"/>
      <c r="C191" s="1039"/>
      <c r="D191" s="1039"/>
      <c r="E191" s="1039"/>
      <c r="F191" s="1040"/>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38"/>
      <c r="B192" s="1039"/>
      <c r="C192" s="1039"/>
      <c r="D192" s="1039"/>
      <c r="E192" s="1039"/>
      <c r="F192" s="1040"/>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38"/>
      <c r="B193" s="1039"/>
      <c r="C193" s="1039"/>
      <c r="D193" s="1039"/>
      <c r="E193" s="1039"/>
      <c r="F193" s="1040"/>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38"/>
      <c r="B194" s="1039"/>
      <c r="C194" s="1039"/>
      <c r="D194" s="1039"/>
      <c r="E194" s="1039"/>
      <c r="F194" s="1040"/>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38"/>
      <c r="B195" s="1039"/>
      <c r="C195" s="1039"/>
      <c r="D195" s="1039"/>
      <c r="E195" s="1039"/>
      <c r="F195" s="1040"/>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38"/>
      <c r="B196" s="1039"/>
      <c r="C196" s="1039"/>
      <c r="D196" s="1039"/>
      <c r="E196" s="1039"/>
      <c r="F196" s="1040"/>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38"/>
      <c r="B197" s="1039"/>
      <c r="C197" s="1039"/>
      <c r="D197" s="1039"/>
      <c r="E197" s="1039"/>
      <c r="F197" s="1040"/>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38"/>
      <c r="B198" s="1039"/>
      <c r="C198" s="1039"/>
      <c r="D198" s="1039"/>
      <c r="E198" s="1039"/>
      <c r="F198" s="1040"/>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38"/>
      <c r="B199" s="1039"/>
      <c r="C199" s="1039"/>
      <c r="D199" s="1039"/>
      <c r="E199" s="1039"/>
      <c r="F199" s="1040"/>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38"/>
      <c r="B200" s="1039"/>
      <c r="C200" s="1039"/>
      <c r="D200" s="1039"/>
      <c r="E200" s="1039"/>
      <c r="F200" s="1040"/>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8"/>
      <c r="B201" s="1039"/>
      <c r="C201" s="1039"/>
      <c r="D201" s="1039"/>
      <c r="E201" s="1039"/>
      <c r="F201" s="1040"/>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8"/>
      <c r="B202" s="1039"/>
      <c r="C202" s="1039"/>
      <c r="D202" s="1039"/>
      <c r="E202" s="1039"/>
      <c r="F202" s="1040"/>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8"/>
      <c r="B203" s="1039"/>
      <c r="C203" s="1039"/>
      <c r="D203" s="1039"/>
      <c r="E203" s="1039"/>
      <c r="F203" s="1040"/>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38"/>
      <c r="B204" s="1039"/>
      <c r="C204" s="1039"/>
      <c r="D204" s="1039"/>
      <c r="E204" s="1039"/>
      <c r="F204" s="1040"/>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38"/>
      <c r="B205" s="1039"/>
      <c r="C205" s="1039"/>
      <c r="D205" s="1039"/>
      <c r="E205" s="1039"/>
      <c r="F205" s="1040"/>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38"/>
      <c r="B206" s="1039"/>
      <c r="C206" s="1039"/>
      <c r="D206" s="1039"/>
      <c r="E206" s="1039"/>
      <c r="F206" s="1040"/>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38"/>
      <c r="B207" s="1039"/>
      <c r="C207" s="1039"/>
      <c r="D207" s="1039"/>
      <c r="E207" s="1039"/>
      <c r="F207" s="1040"/>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38"/>
      <c r="B208" s="1039"/>
      <c r="C208" s="1039"/>
      <c r="D208" s="1039"/>
      <c r="E208" s="1039"/>
      <c r="F208" s="1040"/>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38"/>
      <c r="B209" s="1039"/>
      <c r="C209" s="1039"/>
      <c r="D209" s="1039"/>
      <c r="E209" s="1039"/>
      <c r="F209" s="1040"/>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38"/>
      <c r="B210" s="1039"/>
      <c r="C210" s="1039"/>
      <c r="D210" s="1039"/>
      <c r="E210" s="1039"/>
      <c r="F210" s="1040"/>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38"/>
      <c r="B211" s="1039"/>
      <c r="C211" s="1039"/>
      <c r="D211" s="1039"/>
      <c r="E211" s="1039"/>
      <c r="F211" s="1040"/>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8"/>
      <c r="B215" s="1039"/>
      <c r="C215" s="1039"/>
      <c r="D215" s="1039"/>
      <c r="E215" s="1039"/>
      <c r="F215" s="1040"/>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8"/>
      <c r="B216" s="1039"/>
      <c r="C216" s="1039"/>
      <c r="D216" s="1039"/>
      <c r="E216" s="1039"/>
      <c r="F216" s="1040"/>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8"/>
      <c r="B217" s="1039"/>
      <c r="C217" s="1039"/>
      <c r="D217" s="1039"/>
      <c r="E217" s="1039"/>
      <c r="F217" s="1040"/>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38"/>
      <c r="B218" s="1039"/>
      <c r="C218" s="1039"/>
      <c r="D218" s="1039"/>
      <c r="E218" s="1039"/>
      <c r="F218" s="1040"/>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38"/>
      <c r="B219" s="1039"/>
      <c r="C219" s="1039"/>
      <c r="D219" s="1039"/>
      <c r="E219" s="1039"/>
      <c r="F219" s="1040"/>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38"/>
      <c r="B220" s="1039"/>
      <c r="C220" s="1039"/>
      <c r="D220" s="1039"/>
      <c r="E220" s="1039"/>
      <c r="F220" s="1040"/>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38"/>
      <c r="B221" s="1039"/>
      <c r="C221" s="1039"/>
      <c r="D221" s="1039"/>
      <c r="E221" s="1039"/>
      <c r="F221" s="1040"/>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38"/>
      <c r="B222" s="1039"/>
      <c r="C222" s="1039"/>
      <c r="D222" s="1039"/>
      <c r="E222" s="1039"/>
      <c r="F222" s="1040"/>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38"/>
      <c r="B223" s="1039"/>
      <c r="C223" s="1039"/>
      <c r="D223" s="1039"/>
      <c r="E223" s="1039"/>
      <c r="F223" s="1040"/>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38"/>
      <c r="B224" s="1039"/>
      <c r="C224" s="1039"/>
      <c r="D224" s="1039"/>
      <c r="E224" s="1039"/>
      <c r="F224" s="1040"/>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38"/>
      <c r="B225" s="1039"/>
      <c r="C225" s="1039"/>
      <c r="D225" s="1039"/>
      <c r="E225" s="1039"/>
      <c r="F225" s="1040"/>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38"/>
      <c r="B226" s="1039"/>
      <c r="C226" s="1039"/>
      <c r="D226" s="1039"/>
      <c r="E226" s="1039"/>
      <c r="F226" s="1040"/>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38"/>
      <c r="B227" s="1039"/>
      <c r="C227" s="1039"/>
      <c r="D227" s="1039"/>
      <c r="E227" s="1039"/>
      <c r="F227" s="1040"/>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8"/>
      <c r="B228" s="1039"/>
      <c r="C228" s="1039"/>
      <c r="D228" s="1039"/>
      <c r="E228" s="1039"/>
      <c r="F228" s="1040"/>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8"/>
      <c r="B229" s="1039"/>
      <c r="C229" s="1039"/>
      <c r="D229" s="1039"/>
      <c r="E229" s="1039"/>
      <c r="F229" s="1040"/>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8"/>
      <c r="B230" s="1039"/>
      <c r="C230" s="1039"/>
      <c r="D230" s="1039"/>
      <c r="E230" s="1039"/>
      <c r="F230" s="1040"/>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38"/>
      <c r="B231" s="1039"/>
      <c r="C231" s="1039"/>
      <c r="D231" s="1039"/>
      <c r="E231" s="1039"/>
      <c r="F231" s="1040"/>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38"/>
      <c r="B232" s="1039"/>
      <c r="C232" s="1039"/>
      <c r="D232" s="1039"/>
      <c r="E232" s="1039"/>
      <c r="F232" s="1040"/>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38"/>
      <c r="B233" s="1039"/>
      <c r="C233" s="1039"/>
      <c r="D233" s="1039"/>
      <c r="E233" s="1039"/>
      <c r="F233" s="1040"/>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38"/>
      <c r="B234" s="1039"/>
      <c r="C234" s="1039"/>
      <c r="D234" s="1039"/>
      <c r="E234" s="1039"/>
      <c r="F234" s="1040"/>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38"/>
      <c r="B235" s="1039"/>
      <c r="C235" s="1039"/>
      <c r="D235" s="1039"/>
      <c r="E235" s="1039"/>
      <c r="F235" s="1040"/>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38"/>
      <c r="B236" s="1039"/>
      <c r="C236" s="1039"/>
      <c r="D236" s="1039"/>
      <c r="E236" s="1039"/>
      <c r="F236" s="1040"/>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38"/>
      <c r="B237" s="1039"/>
      <c r="C237" s="1039"/>
      <c r="D237" s="1039"/>
      <c r="E237" s="1039"/>
      <c r="F237" s="1040"/>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38"/>
      <c r="B238" s="1039"/>
      <c r="C238" s="1039"/>
      <c r="D238" s="1039"/>
      <c r="E238" s="1039"/>
      <c r="F238" s="1040"/>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38"/>
      <c r="B239" s="1039"/>
      <c r="C239" s="1039"/>
      <c r="D239" s="1039"/>
      <c r="E239" s="1039"/>
      <c r="F239" s="1040"/>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38"/>
      <c r="B240" s="1039"/>
      <c r="C240" s="1039"/>
      <c r="D240" s="1039"/>
      <c r="E240" s="1039"/>
      <c r="F240" s="1040"/>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8"/>
      <c r="B241" s="1039"/>
      <c r="C241" s="1039"/>
      <c r="D241" s="1039"/>
      <c r="E241" s="1039"/>
      <c r="F241" s="1040"/>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8"/>
      <c r="B242" s="1039"/>
      <c r="C242" s="1039"/>
      <c r="D242" s="1039"/>
      <c r="E242" s="1039"/>
      <c r="F242" s="1040"/>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8"/>
      <c r="B243" s="1039"/>
      <c r="C243" s="1039"/>
      <c r="D243" s="1039"/>
      <c r="E243" s="1039"/>
      <c r="F243" s="1040"/>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38"/>
      <c r="B244" s="1039"/>
      <c r="C244" s="1039"/>
      <c r="D244" s="1039"/>
      <c r="E244" s="1039"/>
      <c r="F244" s="1040"/>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38"/>
      <c r="B245" s="1039"/>
      <c r="C245" s="1039"/>
      <c r="D245" s="1039"/>
      <c r="E245" s="1039"/>
      <c r="F245" s="1040"/>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38"/>
      <c r="B246" s="1039"/>
      <c r="C246" s="1039"/>
      <c r="D246" s="1039"/>
      <c r="E246" s="1039"/>
      <c r="F246" s="1040"/>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38"/>
      <c r="B247" s="1039"/>
      <c r="C247" s="1039"/>
      <c r="D247" s="1039"/>
      <c r="E247" s="1039"/>
      <c r="F247" s="1040"/>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38"/>
      <c r="B248" s="1039"/>
      <c r="C248" s="1039"/>
      <c r="D248" s="1039"/>
      <c r="E248" s="1039"/>
      <c r="F248" s="1040"/>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38"/>
      <c r="B249" s="1039"/>
      <c r="C249" s="1039"/>
      <c r="D249" s="1039"/>
      <c r="E249" s="1039"/>
      <c r="F249" s="1040"/>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38"/>
      <c r="B250" s="1039"/>
      <c r="C250" s="1039"/>
      <c r="D250" s="1039"/>
      <c r="E250" s="1039"/>
      <c r="F250" s="1040"/>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38"/>
      <c r="B251" s="1039"/>
      <c r="C251" s="1039"/>
      <c r="D251" s="1039"/>
      <c r="E251" s="1039"/>
      <c r="F251" s="1040"/>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38"/>
      <c r="B252" s="1039"/>
      <c r="C252" s="1039"/>
      <c r="D252" s="1039"/>
      <c r="E252" s="1039"/>
      <c r="F252" s="1040"/>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38"/>
      <c r="B253" s="1039"/>
      <c r="C253" s="1039"/>
      <c r="D253" s="1039"/>
      <c r="E253" s="1039"/>
      <c r="F253" s="1040"/>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8"/>
      <c r="B254" s="1039"/>
      <c r="C254" s="1039"/>
      <c r="D254" s="1039"/>
      <c r="E254" s="1039"/>
      <c r="F254" s="1040"/>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8"/>
      <c r="B255" s="1039"/>
      <c r="C255" s="1039"/>
      <c r="D255" s="1039"/>
      <c r="E255" s="1039"/>
      <c r="F255" s="1040"/>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8"/>
      <c r="B256" s="1039"/>
      <c r="C256" s="1039"/>
      <c r="D256" s="1039"/>
      <c r="E256" s="1039"/>
      <c r="F256" s="1040"/>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38"/>
      <c r="B257" s="1039"/>
      <c r="C257" s="1039"/>
      <c r="D257" s="1039"/>
      <c r="E257" s="1039"/>
      <c r="F257" s="1040"/>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38"/>
      <c r="B258" s="1039"/>
      <c r="C258" s="1039"/>
      <c r="D258" s="1039"/>
      <c r="E258" s="1039"/>
      <c r="F258" s="1040"/>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38"/>
      <c r="B259" s="1039"/>
      <c r="C259" s="1039"/>
      <c r="D259" s="1039"/>
      <c r="E259" s="1039"/>
      <c r="F259" s="1040"/>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38"/>
      <c r="B260" s="1039"/>
      <c r="C260" s="1039"/>
      <c r="D260" s="1039"/>
      <c r="E260" s="1039"/>
      <c r="F260" s="1040"/>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38"/>
      <c r="B261" s="1039"/>
      <c r="C261" s="1039"/>
      <c r="D261" s="1039"/>
      <c r="E261" s="1039"/>
      <c r="F261" s="1040"/>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38"/>
      <c r="B262" s="1039"/>
      <c r="C262" s="1039"/>
      <c r="D262" s="1039"/>
      <c r="E262" s="1039"/>
      <c r="F262" s="1040"/>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38"/>
      <c r="B263" s="1039"/>
      <c r="C263" s="1039"/>
      <c r="D263" s="1039"/>
      <c r="E263" s="1039"/>
      <c r="F263" s="1040"/>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38"/>
      <c r="B264" s="1039"/>
      <c r="C264" s="1039"/>
      <c r="D264" s="1039"/>
      <c r="E264" s="1039"/>
      <c r="F264" s="1040"/>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12"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5" t="s">
        <v>432</v>
      </c>
      <c r="K3" s="112"/>
      <c r="L3" s="112"/>
      <c r="M3" s="112"/>
      <c r="N3" s="112"/>
      <c r="O3" s="112"/>
      <c r="P3" s="349" t="s">
        <v>27</v>
      </c>
      <c r="Q3" s="349"/>
      <c r="R3" s="349"/>
      <c r="S3" s="349"/>
      <c r="T3" s="349"/>
      <c r="U3" s="349"/>
      <c r="V3" s="349"/>
      <c r="W3" s="349"/>
      <c r="X3" s="349"/>
      <c r="Y3" s="346" t="s">
        <v>496</v>
      </c>
      <c r="Z3" s="347"/>
      <c r="AA3" s="347"/>
      <c r="AB3" s="347"/>
      <c r="AC3" s="275" t="s">
        <v>479</v>
      </c>
      <c r="AD3" s="275"/>
      <c r="AE3" s="275"/>
      <c r="AF3" s="275"/>
      <c r="AG3" s="275"/>
      <c r="AH3" s="346" t="s">
        <v>391</v>
      </c>
      <c r="AI3" s="348"/>
      <c r="AJ3" s="348"/>
      <c r="AK3" s="348"/>
      <c r="AL3" s="348" t="s">
        <v>21</v>
      </c>
      <c r="AM3" s="348"/>
      <c r="AN3" s="348"/>
      <c r="AO3" s="427"/>
      <c r="AP3" s="428" t="s">
        <v>433</v>
      </c>
      <c r="AQ3" s="428"/>
      <c r="AR3" s="428"/>
      <c r="AS3" s="428"/>
      <c r="AT3" s="428"/>
      <c r="AU3" s="428"/>
      <c r="AV3" s="428"/>
      <c r="AW3" s="428"/>
      <c r="AX3" s="428"/>
    </row>
    <row r="4" spans="1:50" ht="26.25" customHeight="1" x14ac:dyDescent="0.15">
      <c r="A4" s="1058">
        <v>1</v>
      </c>
      <c r="B4" s="1058">
        <v>1</v>
      </c>
      <c r="C4" s="420"/>
      <c r="D4" s="420"/>
      <c r="E4" s="420"/>
      <c r="F4" s="420"/>
      <c r="G4" s="420"/>
      <c r="H4" s="420"/>
      <c r="I4" s="420"/>
      <c r="J4" s="421"/>
      <c r="K4" s="422"/>
      <c r="L4" s="422"/>
      <c r="M4" s="422"/>
      <c r="N4" s="422"/>
      <c r="O4" s="422"/>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8">
        <v>2</v>
      </c>
      <c r="B5" s="1058">
        <v>1</v>
      </c>
      <c r="C5" s="420"/>
      <c r="D5" s="420"/>
      <c r="E5" s="420"/>
      <c r="F5" s="420"/>
      <c r="G5" s="420"/>
      <c r="H5" s="420"/>
      <c r="I5" s="420"/>
      <c r="J5" s="421"/>
      <c r="K5" s="422"/>
      <c r="L5" s="422"/>
      <c r="M5" s="422"/>
      <c r="N5" s="422"/>
      <c r="O5" s="422"/>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8">
        <v>3</v>
      </c>
      <c r="B6" s="1058">
        <v>1</v>
      </c>
      <c r="C6" s="420"/>
      <c r="D6" s="420"/>
      <c r="E6" s="420"/>
      <c r="F6" s="420"/>
      <c r="G6" s="420"/>
      <c r="H6" s="420"/>
      <c r="I6" s="420"/>
      <c r="J6" s="421"/>
      <c r="K6" s="422"/>
      <c r="L6" s="422"/>
      <c r="M6" s="422"/>
      <c r="N6" s="422"/>
      <c r="O6" s="422"/>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8">
        <v>4</v>
      </c>
      <c r="B7" s="1058">
        <v>1</v>
      </c>
      <c r="C7" s="420"/>
      <c r="D7" s="420"/>
      <c r="E7" s="420"/>
      <c r="F7" s="420"/>
      <c r="G7" s="420"/>
      <c r="H7" s="420"/>
      <c r="I7" s="420"/>
      <c r="J7" s="421"/>
      <c r="K7" s="422"/>
      <c r="L7" s="422"/>
      <c r="M7" s="422"/>
      <c r="N7" s="422"/>
      <c r="O7" s="422"/>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8">
        <v>5</v>
      </c>
      <c r="B8" s="1058">
        <v>1</v>
      </c>
      <c r="C8" s="420"/>
      <c r="D8" s="420"/>
      <c r="E8" s="420"/>
      <c r="F8" s="420"/>
      <c r="G8" s="420"/>
      <c r="H8" s="420"/>
      <c r="I8" s="420"/>
      <c r="J8" s="421"/>
      <c r="K8" s="422"/>
      <c r="L8" s="422"/>
      <c r="M8" s="422"/>
      <c r="N8" s="422"/>
      <c r="O8" s="422"/>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8">
        <v>6</v>
      </c>
      <c r="B9" s="1058">
        <v>1</v>
      </c>
      <c r="C9" s="420"/>
      <c r="D9" s="420"/>
      <c r="E9" s="420"/>
      <c r="F9" s="420"/>
      <c r="G9" s="420"/>
      <c r="H9" s="420"/>
      <c r="I9" s="420"/>
      <c r="J9" s="421"/>
      <c r="K9" s="422"/>
      <c r="L9" s="422"/>
      <c r="M9" s="422"/>
      <c r="N9" s="422"/>
      <c r="O9" s="422"/>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8">
        <v>7</v>
      </c>
      <c r="B10" s="1058">
        <v>1</v>
      </c>
      <c r="C10" s="420"/>
      <c r="D10" s="420"/>
      <c r="E10" s="420"/>
      <c r="F10" s="420"/>
      <c r="G10" s="420"/>
      <c r="H10" s="420"/>
      <c r="I10" s="420"/>
      <c r="J10" s="421"/>
      <c r="K10" s="422"/>
      <c r="L10" s="422"/>
      <c r="M10" s="422"/>
      <c r="N10" s="422"/>
      <c r="O10" s="422"/>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8">
        <v>8</v>
      </c>
      <c r="B11" s="1058">
        <v>1</v>
      </c>
      <c r="C11" s="420"/>
      <c r="D11" s="420"/>
      <c r="E11" s="420"/>
      <c r="F11" s="420"/>
      <c r="G11" s="420"/>
      <c r="H11" s="420"/>
      <c r="I11" s="420"/>
      <c r="J11" s="421"/>
      <c r="K11" s="422"/>
      <c r="L11" s="422"/>
      <c r="M11" s="422"/>
      <c r="N11" s="422"/>
      <c r="O11" s="422"/>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8">
        <v>9</v>
      </c>
      <c r="B12" s="1058">
        <v>1</v>
      </c>
      <c r="C12" s="420"/>
      <c r="D12" s="420"/>
      <c r="E12" s="420"/>
      <c r="F12" s="420"/>
      <c r="G12" s="420"/>
      <c r="H12" s="420"/>
      <c r="I12" s="420"/>
      <c r="J12" s="421"/>
      <c r="K12" s="422"/>
      <c r="L12" s="422"/>
      <c r="M12" s="422"/>
      <c r="N12" s="422"/>
      <c r="O12" s="422"/>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8">
        <v>10</v>
      </c>
      <c r="B13" s="1058">
        <v>1</v>
      </c>
      <c r="C13" s="420"/>
      <c r="D13" s="420"/>
      <c r="E13" s="420"/>
      <c r="F13" s="420"/>
      <c r="G13" s="420"/>
      <c r="H13" s="420"/>
      <c r="I13" s="420"/>
      <c r="J13" s="421"/>
      <c r="K13" s="422"/>
      <c r="L13" s="422"/>
      <c r="M13" s="422"/>
      <c r="N13" s="422"/>
      <c r="O13" s="422"/>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8">
        <v>11</v>
      </c>
      <c r="B14" s="1058">
        <v>1</v>
      </c>
      <c r="C14" s="420"/>
      <c r="D14" s="420"/>
      <c r="E14" s="420"/>
      <c r="F14" s="420"/>
      <c r="G14" s="420"/>
      <c r="H14" s="420"/>
      <c r="I14" s="420"/>
      <c r="J14" s="421"/>
      <c r="K14" s="422"/>
      <c r="L14" s="422"/>
      <c r="M14" s="422"/>
      <c r="N14" s="422"/>
      <c r="O14" s="422"/>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8">
        <v>12</v>
      </c>
      <c r="B15" s="1058">
        <v>1</v>
      </c>
      <c r="C15" s="420"/>
      <c r="D15" s="420"/>
      <c r="E15" s="420"/>
      <c r="F15" s="420"/>
      <c r="G15" s="420"/>
      <c r="H15" s="420"/>
      <c r="I15" s="420"/>
      <c r="J15" s="421"/>
      <c r="K15" s="422"/>
      <c r="L15" s="422"/>
      <c r="M15" s="422"/>
      <c r="N15" s="422"/>
      <c r="O15" s="422"/>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8">
        <v>13</v>
      </c>
      <c r="B16" s="1058">
        <v>1</v>
      </c>
      <c r="C16" s="420"/>
      <c r="D16" s="420"/>
      <c r="E16" s="420"/>
      <c r="F16" s="420"/>
      <c r="G16" s="420"/>
      <c r="H16" s="420"/>
      <c r="I16" s="420"/>
      <c r="J16" s="421"/>
      <c r="K16" s="422"/>
      <c r="L16" s="422"/>
      <c r="M16" s="422"/>
      <c r="N16" s="422"/>
      <c r="O16" s="422"/>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8">
        <v>14</v>
      </c>
      <c r="B17" s="1058">
        <v>1</v>
      </c>
      <c r="C17" s="420"/>
      <c r="D17" s="420"/>
      <c r="E17" s="420"/>
      <c r="F17" s="420"/>
      <c r="G17" s="420"/>
      <c r="H17" s="420"/>
      <c r="I17" s="420"/>
      <c r="J17" s="421"/>
      <c r="K17" s="422"/>
      <c r="L17" s="422"/>
      <c r="M17" s="422"/>
      <c r="N17" s="422"/>
      <c r="O17" s="422"/>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8">
        <v>15</v>
      </c>
      <c r="B18" s="1058">
        <v>1</v>
      </c>
      <c r="C18" s="420"/>
      <c r="D18" s="420"/>
      <c r="E18" s="420"/>
      <c r="F18" s="420"/>
      <c r="G18" s="420"/>
      <c r="H18" s="420"/>
      <c r="I18" s="420"/>
      <c r="J18" s="421"/>
      <c r="K18" s="422"/>
      <c r="L18" s="422"/>
      <c r="M18" s="422"/>
      <c r="N18" s="422"/>
      <c r="O18" s="422"/>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8">
        <v>16</v>
      </c>
      <c r="B19" s="1058">
        <v>1</v>
      </c>
      <c r="C19" s="420"/>
      <c r="D19" s="420"/>
      <c r="E19" s="420"/>
      <c r="F19" s="420"/>
      <c r="G19" s="420"/>
      <c r="H19" s="420"/>
      <c r="I19" s="420"/>
      <c r="J19" s="421"/>
      <c r="K19" s="422"/>
      <c r="L19" s="422"/>
      <c r="M19" s="422"/>
      <c r="N19" s="422"/>
      <c r="O19" s="422"/>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8">
        <v>17</v>
      </c>
      <c r="B20" s="1058">
        <v>1</v>
      </c>
      <c r="C20" s="420"/>
      <c r="D20" s="420"/>
      <c r="E20" s="420"/>
      <c r="F20" s="420"/>
      <c r="G20" s="420"/>
      <c r="H20" s="420"/>
      <c r="I20" s="420"/>
      <c r="J20" s="421"/>
      <c r="K20" s="422"/>
      <c r="L20" s="422"/>
      <c r="M20" s="422"/>
      <c r="N20" s="422"/>
      <c r="O20" s="422"/>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8">
        <v>18</v>
      </c>
      <c r="B21" s="1058">
        <v>1</v>
      </c>
      <c r="C21" s="420"/>
      <c r="D21" s="420"/>
      <c r="E21" s="420"/>
      <c r="F21" s="420"/>
      <c r="G21" s="420"/>
      <c r="H21" s="420"/>
      <c r="I21" s="420"/>
      <c r="J21" s="421"/>
      <c r="K21" s="422"/>
      <c r="L21" s="422"/>
      <c r="M21" s="422"/>
      <c r="N21" s="422"/>
      <c r="O21" s="422"/>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8">
        <v>19</v>
      </c>
      <c r="B22" s="1058">
        <v>1</v>
      </c>
      <c r="C22" s="420"/>
      <c r="D22" s="420"/>
      <c r="E22" s="420"/>
      <c r="F22" s="420"/>
      <c r="G22" s="420"/>
      <c r="H22" s="420"/>
      <c r="I22" s="420"/>
      <c r="J22" s="421"/>
      <c r="K22" s="422"/>
      <c r="L22" s="422"/>
      <c r="M22" s="422"/>
      <c r="N22" s="422"/>
      <c r="O22" s="422"/>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8">
        <v>20</v>
      </c>
      <c r="B23" s="1058">
        <v>1</v>
      </c>
      <c r="C23" s="420"/>
      <c r="D23" s="420"/>
      <c r="E23" s="420"/>
      <c r="F23" s="420"/>
      <c r="G23" s="420"/>
      <c r="H23" s="420"/>
      <c r="I23" s="420"/>
      <c r="J23" s="421"/>
      <c r="K23" s="422"/>
      <c r="L23" s="422"/>
      <c r="M23" s="422"/>
      <c r="N23" s="422"/>
      <c r="O23" s="422"/>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8">
        <v>21</v>
      </c>
      <c r="B24" s="1058">
        <v>1</v>
      </c>
      <c r="C24" s="420"/>
      <c r="D24" s="420"/>
      <c r="E24" s="420"/>
      <c r="F24" s="420"/>
      <c r="G24" s="420"/>
      <c r="H24" s="420"/>
      <c r="I24" s="420"/>
      <c r="J24" s="421"/>
      <c r="K24" s="422"/>
      <c r="L24" s="422"/>
      <c r="M24" s="422"/>
      <c r="N24" s="422"/>
      <c r="O24" s="422"/>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8">
        <v>22</v>
      </c>
      <c r="B25" s="1058">
        <v>1</v>
      </c>
      <c r="C25" s="420"/>
      <c r="D25" s="420"/>
      <c r="E25" s="420"/>
      <c r="F25" s="420"/>
      <c r="G25" s="420"/>
      <c r="H25" s="420"/>
      <c r="I25" s="420"/>
      <c r="J25" s="421"/>
      <c r="K25" s="422"/>
      <c r="L25" s="422"/>
      <c r="M25" s="422"/>
      <c r="N25" s="422"/>
      <c r="O25" s="422"/>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8">
        <v>23</v>
      </c>
      <c r="B26" s="1058">
        <v>1</v>
      </c>
      <c r="C26" s="420"/>
      <c r="D26" s="420"/>
      <c r="E26" s="420"/>
      <c r="F26" s="420"/>
      <c r="G26" s="420"/>
      <c r="H26" s="420"/>
      <c r="I26" s="420"/>
      <c r="J26" s="421"/>
      <c r="K26" s="422"/>
      <c r="L26" s="422"/>
      <c r="M26" s="422"/>
      <c r="N26" s="422"/>
      <c r="O26" s="422"/>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8">
        <v>24</v>
      </c>
      <c r="B27" s="1058">
        <v>1</v>
      </c>
      <c r="C27" s="420"/>
      <c r="D27" s="420"/>
      <c r="E27" s="420"/>
      <c r="F27" s="420"/>
      <c r="G27" s="420"/>
      <c r="H27" s="420"/>
      <c r="I27" s="420"/>
      <c r="J27" s="421"/>
      <c r="K27" s="422"/>
      <c r="L27" s="422"/>
      <c r="M27" s="422"/>
      <c r="N27" s="422"/>
      <c r="O27" s="422"/>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8">
        <v>25</v>
      </c>
      <c r="B28" s="1058">
        <v>1</v>
      </c>
      <c r="C28" s="420"/>
      <c r="D28" s="420"/>
      <c r="E28" s="420"/>
      <c r="F28" s="420"/>
      <c r="G28" s="420"/>
      <c r="H28" s="420"/>
      <c r="I28" s="420"/>
      <c r="J28" s="421"/>
      <c r="K28" s="422"/>
      <c r="L28" s="422"/>
      <c r="M28" s="422"/>
      <c r="N28" s="422"/>
      <c r="O28" s="422"/>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8">
        <v>26</v>
      </c>
      <c r="B29" s="1058">
        <v>1</v>
      </c>
      <c r="C29" s="420"/>
      <c r="D29" s="420"/>
      <c r="E29" s="420"/>
      <c r="F29" s="420"/>
      <c r="G29" s="420"/>
      <c r="H29" s="420"/>
      <c r="I29" s="420"/>
      <c r="J29" s="421"/>
      <c r="K29" s="422"/>
      <c r="L29" s="422"/>
      <c r="M29" s="422"/>
      <c r="N29" s="422"/>
      <c r="O29" s="422"/>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8">
        <v>27</v>
      </c>
      <c r="B30" s="1058">
        <v>1</v>
      </c>
      <c r="C30" s="420"/>
      <c r="D30" s="420"/>
      <c r="E30" s="420"/>
      <c r="F30" s="420"/>
      <c r="G30" s="420"/>
      <c r="H30" s="420"/>
      <c r="I30" s="420"/>
      <c r="J30" s="421"/>
      <c r="K30" s="422"/>
      <c r="L30" s="422"/>
      <c r="M30" s="422"/>
      <c r="N30" s="422"/>
      <c r="O30" s="422"/>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8">
        <v>28</v>
      </c>
      <c r="B31" s="1058">
        <v>1</v>
      </c>
      <c r="C31" s="420"/>
      <c r="D31" s="420"/>
      <c r="E31" s="420"/>
      <c r="F31" s="420"/>
      <c r="G31" s="420"/>
      <c r="H31" s="420"/>
      <c r="I31" s="420"/>
      <c r="J31" s="421"/>
      <c r="K31" s="422"/>
      <c r="L31" s="422"/>
      <c r="M31" s="422"/>
      <c r="N31" s="422"/>
      <c r="O31" s="422"/>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8">
        <v>29</v>
      </c>
      <c r="B32" s="1058">
        <v>1</v>
      </c>
      <c r="C32" s="420"/>
      <c r="D32" s="420"/>
      <c r="E32" s="420"/>
      <c r="F32" s="420"/>
      <c r="G32" s="420"/>
      <c r="H32" s="420"/>
      <c r="I32" s="420"/>
      <c r="J32" s="421"/>
      <c r="K32" s="422"/>
      <c r="L32" s="422"/>
      <c r="M32" s="422"/>
      <c r="N32" s="422"/>
      <c r="O32" s="422"/>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8">
        <v>30</v>
      </c>
      <c r="B33" s="1058">
        <v>1</v>
      </c>
      <c r="C33" s="420"/>
      <c r="D33" s="420"/>
      <c r="E33" s="420"/>
      <c r="F33" s="420"/>
      <c r="G33" s="420"/>
      <c r="H33" s="420"/>
      <c r="I33" s="420"/>
      <c r="J33" s="421"/>
      <c r="K33" s="422"/>
      <c r="L33" s="422"/>
      <c r="M33" s="422"/>
      <c r="N33" s="422"/>
      <c r="O33" s="422"/>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5" t="s">
        <v>432</v>
      </c>
      <c r="K36" s="112"/>
      <c r="L36" s="112"/>
      <c r="M36" s="112"/>
      <c r="N36" s="112"/>
      <c r="O36" s="112"/>
      <c r="P36" s="349" t="s">
        <v>27</v>
      </c>
      <c r="Q36" s="349"/>
      <c r="R36" s="349"/>
      <c r="S36" s="349"/>
      <c r="T36" s="349"/>
      <c r="U36" s="349"/>
      <c r="V36" s="349"/>
      <c r="W36" s="349"/>
      <c r="X36" s="349"/>
      <c r="Y36" s="346" t="s">
        <v>496</v>
      </c>
      <c r="Z36" s="347"/>
      <c r="AA36" s="347"/>
      <c r="AB36" s="347"/>
      <c r="AC36" s="275" t="s">
        <v>479</v>
      </c>
      <c r="AD36" s="275"/>
      <c r="AE36" s="275"/>
      <c r="AF36" s="275"/>
      <c r="AG36" s="275"/>
      <c r="AH36" s="346" t="s">
        <v>391</v>
      </c>
      <c r="AI36" s="348"/>
      <c r="AJ36" s="348"/>
      <c r="AK36" s="348"/>
      <c r="AL36" s="348" t="s">
        <v>21</v>
      </c>
      <c r="AM36" s="348"/>
      <c r="AN36" s="348"/>
      <c r="AO36" s="427"/>
      <c r="AP36" s="428" t="s">
        <v>433</v>
      </c>
      <c r="AQ36" s="428"/>
      <c r="AR36" s="428"/>
      <c r="AS36" s="428"/>
      <c r="AT36" s="428"/>
      <c r="AU36" s="428"/>
      <c r="AV36" s="428"/>
      <c r="AW36" s="428"/>
      <c r="AX36" s="428"/>
    </row>
    <row r="37" spans="1:50" ht="26.25" customHeight="1" x14ac:dyDescent="0.15">
      <c r="A37" s="1058">
        <v>1</v>
      </c>
      <c r="B37" s="1058">
        <v>1</v>
      </c>
      <c r="C37" s="420"/>
      <c r="D37" s="420"/>
      <c r="E37" s="420"/>
      <c r="F37" s="420"/>
      <c r="G37" s="420"/>
      <c r="H37" s="420"/>
      <c r="I37" s="420"/>
      <c r="J37" s="421"/>
      <c r="K37" s="422"/>
      <c r="L37" s="422"/>
      <c r="M37" s="422"/>
      <c r="N37" s="422"/>
      <c r="O37" s="422"/>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8">
        <v>2</v>
      </c>
      <c r="B38" s="1058">
        <v>1</v>
      </c>
      <c r="C38" s="420"/>
      <c r="D38" s="420"/>
      <c r="E38" s="420"/>
      <c r="F38" s="420"/>
      <c r="G38" s="420"/>
      <c r="H38" s="420"/>
      <c r="I38" s="420"/>
      <c r="J38" s="421"/>
      <c r="K38" s="422"/>
      <c r="L38" s="422"/>
      <c r="M38" s="422"/>
      <c r="N38" s="422"/>
      <c r="O38" s="422"/>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8">
        <v>3</v>
      </c>
      <c r="B39" s="1058">
        <v>1</v>
      </c>
      <c r="C39" s="420"/>
      <c r="D39" s="420"/>
      <c r="E39" s="420"/>
      <c r="F39" s="420"/>
      <c r="G39" s="420"/>
      <c r="H39" s="420"/>
      <c r="I39" s="420"/>
      <c r="J39" s="421"/>
      <c r="K39" s="422"/>
      <c r="L39" s="422"/>
      <c r="M39" s="422"/>
      <c r="N39" s="422"/>
      <c r="O39" s="422"/>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8">
        <v>4</v>
      </c>
      <c r="B40" s="1058">
        <v>1</v>
      </c>
      <c r="C40" s="420"/>
      <c r="D40" s="420"/>
      <c r="E40" s="420"/>
      <c r="F40" s="420"/>
      <c r="G40" s="420"/>
      <c r="H40" s="420"/>
      <c r="I40" s="420"/>
      <c r="J40" s="421"/>
      <c r="K40" s="422"/>
      <c r="L40" s="422"/>
      <c r="M40" s="422"/>
      <c r="N40" s="422"/>
      <c r="O40" s="422"/>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8">
        <v>5</v>
      </c>
      <c r="B41" s="1058">
        <v>1</v>
      </c>
      <c r="C41" s="420"/>
      <c r="D41" s="420"/>
      <c r="E41" s="420"/>
      <c r="F41" s="420"/>
      <c r="G41" s="420"/>
      <c r="H41" s="420"/>
      <c r="I41" s="420"/>
      <c r="J41" s="421"/>
      <c r="K41" s="422"/>
      <c r="L41" s="422"/>
      <c r="M41" s="422"/>
      <c r="N41" s="422"/>
      <c r="O41" s="422"/>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8">
        <v>6</v>
      </c>
      <c r="B42" s="1058">
        <v>1</v>
      </c>
      <c r="C42" s="420"/>
      <c r="D42" s="420"/>
      <c r="E42" s="420"/>
      <c r="F42" s="420"/>
      <c r="G42" s="420"/>
      <c r="H42" s="420"/>
      <c r="I42" s="420"/>
      <c r="J42" s="421"/>
      <c r="K42" s="422"/>
      <c r="L42" s="422"/>
      <c r="M42" s="422"/>
      <c r="N42" s="422"/>
      <c r="O42" s="422"/>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8">
        <v>7</v>
      </c>
      <c r="B43" s="1058">
        <v>1</v>
      </c>
      <c r="C43" s="420"/>
      <c r="D43" s="420"/>
      <c r="E43" s="420"/>
      <c r="F43" s="420"/>
      <c r="G43" s="420"/>
      <c r="H43" s="420"/>
      <c r="I43" s="420"/>
      <c r="J43" s="421"/>
      <c r="K43" s="422"/>
      <c r="L43" s="422"/>
      <c r="M43" s="422"/>
      <c r="N43" s="422"/>
      <c r="O43" s="422"/>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8">
        <v>8</v>
      </c>
      <c r="B44" s="1058">
        <v>1</v>
      </c>
      <c r="C44" s="420"/>
      <c r="D44" s="420"/>
      <c r="E44" s="420"/>
      <c r="F44" s="420"/>
      <c r="G44" s="420"/>
      <c r="H44" s="420"/>
      <c r="I44" s="420"/>
      <c r="J44" s="421"/>
      <c r="K44" s="422"/>
      <c r="L44" s="422"/>
      <c r="M44" s="422"/>
      <c r="N44" s="422"/>
      <c r="O44" s="422"/>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8">
        <v>9</v>
      </c>
      <c r="B45" s="1058">
        <v>1</v>
      </c>
      <c r="C45" s="420"/>
      <c r="D45" s="420"/>
      <c r="E45" s="420"/>
      <c r="F45" s="420"/>
      <c r="G45" s="420"/>
      <c r="H45" s="420"/>
      <c r="I45" s="420"/>
      <c r="J45" s="421"/>
      <c r="K45" s="422"/>
      <c r="L45" s="422"/>
      <c r="M45" s="422"/>
      <c r="N45" s="422"/>
      <c r="O45" s="422"/>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8">
        <v>10</v>
      </c>
      <c r="B46" s="1058">
        <v>1</v>
      </c>
      <c r="C46" s="420"/>
      <c r="D46" s="420"/>
      <c r="E46" s="420"/>
      <c r="F46" s="420"/>
      <c r="G46" s="420"/>
      <c r="H46" s="420"/>
      <c r="I46" s="420"/>
      <c r="J46" s="421"/>
      <c r="K46" s="422"/>
      <c r="L46" s="422"/>
      <c r="M46" s="422"/>
      <c r="N46" s="422"/>
      <c r="O46" s="422"/>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8">
        <v>11</v>
      </c>
      <c r="B47" s="1058">
        <v>1</v>
      </c>
      <c r="C47" s="420"/>
      <c r="D47" s="420"/>
      <c r="E47" s="420"/>
      <c r="F47" s="420"/>
      <c r="G47" s="420"/>
      <c r="H47" s="420"/>
      <c r="I47" s="420"/>
      <c r="J47" s="421"/>
      <c r="K47" s="422"/>
      <c r="L47" s="422"/>
      <c r="M47" s="422"/>
      <c r="N47" s="422"/>
      <c r="O47" s="422"/>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8">
        <v>12</v>
      </c>
      <c r="B48" s="1058">
        <v>1</v>
      </c>
      <c r="C48" s="420"/>
      <c r="D48" s="420"/>
      <c r="E48" s="420"/>
      <c r="F48" s="420"/>
      <c r="G48" s="420"/>
      <c r="H48" s="420"/>
      <c r="I48" s="420"/>
      <c r="J48" s="421"/>
      <c r="K48" s="422"/>
      <c r="L48" s="422"/>
      <c r="M48" s="422"/>
      <c r="N48" s="422"/>
      <c r="O48" s="422"/>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8">
        <v>13</v>
      </c>
      <c r="B49" s="1058">
        <v>1</v>
      </c>
      <c r="C49" s="420"/>
      <c r="D49" s="420"/>
      <c r="E49" s="420"/>
      <c r="F49" s="420"/>
      <c r="G49" s="420"/>
      <c r="H49" s="420"/>
      <c r="I49" s="420"/>
      <c r="J49" s="421"/>
      <c r="K49" s="422"/>
      <c r="L49" s="422"/>
      <c r="M49" s="422"/>
      <c r="N49" s="422"/>
      <c r="O49" s="422"/>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8">
        <v>14</v>
      </c>
      <c r="B50" s="1058">
        <v>1</v>
      </c>
      <c r="C50" s="420"/>
      <c r="D50" s="420"/>
      <c r="E50" s="420"/>
      <c r="F50" s="420"/>
      <c r="G50" s="420"/>
      <c r="H50" s="420"/>
      <c r="I50" s="420"/>
      <c r="J50" s="421"/>
      <c r="K50" s="422"/>
      <c r="L50" s="422"/>
      <c r="M50" s="422"/>
      <c r="N50" s="422"/>
      <c r="O50" s="422"/>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8">
        <v>15</v>
      </c>
      <c r="B51" s="1058">
        <v>1</v>
      </c>
      <c r="C51" s="420"/>
      <c r="D51" s="420"/>
      <c r="E51" s="420"/>
      <c r="F51" s="420"/>
      <c r="G51" s="420"/>
      <c r="H51" s="420"/>
      <c r="I51" s="420"/>
      <c r="J51" s="421"/>
      <c r="K51" s="422"/>
      <c r="L51" s="422"/>
      <c r="M51" s="422"/>
      <c r="N51" s="422"/>
      <c r="O51" s="422"/>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8">
        <v>16</v>
      </c>
      <c r="B52" s="1058">
        <v>1</v>
      </c>
      <c r="C52" s="420"/>
      <c r="D52" s="420"/>
      <c r="E52" s="420"/>
      <c r="F52" s="420"/>
      <c r="G52" s="420"/>
      <c r="H52" s="420"/>
      <c r="I52" s="420"/>
      <c r="J52" s="421"/>
      <c r="K52" s="422"/>
      <c r="L52" s="422"/>
      <c r="M52" s="422"/>
      <c r="N52" s="422"/>
      <c r="O52" s="422"/>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8">
        <v>17</v>
      </c>
      <c r="B53" s="1058">
        <v>1</v>
      </c>
      <c r="C53" s="420"/>
      <c r="D53" s="420"/>
      <c r="E53" s="420"/>
      <c r="F53" s="420"/>
      <c r="G53" s="420"/>
      <c r="H53" s="420"/>
      <c r="I53" s="420"/>
      <c r="J53" s="421"/>
      <c r="K53" s="422"/>
      <c r="L53" s="422"/>
      <c r="M53" s="422"/>
      <c r="N53" s="422"/>
      <c r="O53" s="422"/>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8">
        <v>18</v>
      </c>
      <c r="B54" s="1058">
        <v>1</v>
      </c>
      <c r="C54" s="420"/>
      <c r="D54" s="420"/>
      <c r="E54" s="420"/>
      <c r="F54" s="420"/>
      <c r="G54" s="420"/>
      <c r="H54" s="420"/>
      <c r="I54" s="420"/>
      <c r="J54" s="421"/>
      <c r="K54" s="422"/>
      <c r="L54" s="422"/>
      <c r="M54" s="422"/>
      <c r="N54" s="422"/>
      <c r="O54" s="422"/>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8">
        <v>19</v>
      </c>
      <c r="B55" s="1058">
        <v>1</v>
      </c>
      <c r="C55" s="420"/>
      <c r="D55" s="420"/>
      <c r="E55" s="420"/>
      <c r="F55" s="420"/>
      <c r="G55" s="420"/>
      <c r="H55" s="420"/>
      <c r="I55" s="420"/>
      <c r="J55" s="421"/>
      <c r="K55" s="422"/>
      <c r="L55" s="422"/>
      <c r="M55" s="422"/>
      <c r="N55" s="422"/>
      <c r="O55" s="422"/>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8">
        <v>20</v>
      </c>
      <c r="B56" s="1058">
        <v>1</v>
      </c>
      <c r="C56" s="420"/>
      <c r="D56" s="420"/>
      <c r="E56" s="420"/>
      <c r="F56" s="420"/>
      <c r="G56" s="420"/>
      <c r="H56" s="420"/>
      <c r="I56" s="420"/>
      <c r="J56" s="421"/>
      <c r="K56" s="422"/>
      <c r="L56" s="422"/>
      <c r="M56" s="422"/>
      <c r="N56" s="422"/>
      <c r="O56" s="422"/>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8">
        <v>21</v>
      </c>
      <c r="B57" s="1058">
        <v>1</v>
      </c>
      <c r="C57" s="420"/>
      <c r="D57" s="420"/>
      <c r="E57" s="420"/>
      <c r="F57" s="420"/>
      <c r="G57" s="420"/>
      <c r="H57" s="420"/>
      <c r="I57" s="420"/>
      <c r="J57" s="421"/>
      <c r="K57" s="422"/>
      <c r="L57" s="422"/>
      <c r="M57" s="422"/>
      <c r="N57" s="422"/>
      <c r="O57" s="422"/>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8">
        <v>22</v>
      </c>
      <c r="B58" s="1058">
        <v>1</v>
      </c>
      <c r="C58" s="420"/>
      <c r="D58" s="420"/>
      <c r="E58" s="420"/>
      <c r="F58" s="420"/>
      <c r="G58" s="420"/>
      <c r="H58" s="420"/>
      <c r="I58" s="420"/>
      <c r="J58" s="421"/>
      <c r="K58" s="422"/>
      <c r="L58" s="422"/>
      <c r="M58" s="422"/>
      <c r="N58" s="422"/>
      <c r="O58" s="422"/>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8">
        <v>23</v>
      </c>
      <c r="B59" s="1058">
        <v>1</v>
      </c>
      <c r="C59" s="420"/>
      <c r="D59" s="420"/>
      <c r="E59" s="420"/>
      <c r="F59" s="420"/>
      <c r="G59" s="420"/>
      <c r="H59" s="420"/>
      <c r="I59" s="420"/>
      <c r="J59" s="421"/>
      <c r="K59" s="422"/>
      <c r="L59" s="422"/>
      <c r="M59" s="422"/>
      <c r="N59" s="422"/>
      <c r="O59" s="422"/>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8">
        <v>24</v>
      </c>
      <c r="B60" s="1058">
        <v>1</v>
      </c>
      <c r="C60" s="420"/>
      <c r="D60" s="420"/>
      <c r="E60" s="420"/>
      <c r="F60" s="420"/>
      <c r="G60" s="420"/>
      <c r="H60" s="420"/>
      <c r="I60" s="420"/>
      <c r="J60" s="421"/>
      <c r="K60" s="422"/>
      <c r="L60" s="422"/>
      <c r="M60" s="422"/>
      <c r="N60" s="422"/>
      <c r="O60" s="422"/>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8">
        <v>25</v>
      </c>
      <c r="B61" s="1058">
        <v>1</v>
      </c>
      <c r="C61" s="420"/>
      <c r="D61" s="420"/>
      <c r="E61" s="420"/>
      <c r="F61" s="420"/>
      <c r="G61" s="420"/>
      <c r="H61" s="420"/>
      <c r="I61" s="420"/>
      <c r="J61" s="421"/>
      <c r="K61" s="422"/>
      <c r="L61" s="422"/>
      <c r="M61" s="422"/>
      <c r="N61" s="422"/>
      <c r="O61" s="422"/>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8">
        <v>26</v>
      </c>
      <c r="B62" s="1058">
        <v>1</v>
      </c>
      <c r="C62" s="420"/>
      <c r="D62" s="420"/>
      <c r="E62" s="420"/>
      <c r="F62" s="420"/>
      <c r="G62" s="420"/>
      <c r="H62" s="420"/>
      <c r="I62" s="420"/>
      <c r="J62" s="421"/>
      <c r="K62" s="422"/>
      <c r="L62" s="422"/>
      <c r="M62" s="422"/>
      <c r="N62" s="422"/>
      <c r="O62" s="422"/>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8">
        <v>27</v>
      </c>
      <c r="B63" s="1058">
        <v>1</v>
      </c>
      <c r="C63" s="420"/>
      <c r="D63" s="420"/>
      <c r="E63" s="420"/>
      <c r="F63" s="420"/>
      <c r="G63" s="420"/>
      <c r="H63" s="420"/>
      <c r="I63" s="420"/>
      <c r="J63" s="421"/>
      <c r="K63" s="422"/>
      <c r="L63" s="422"/>
      <c r="M63" s="422"/>
      <c r="N63" s="422"/>
      <c r="O63" s="422"/>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8">
        <v>28</v>
      </c>
      <c r="B64" s="1058">
        <v>1</v>
      </c>
      <c r="C64" s="420"/>
      <c r="D64" s="420"/>
      <c r="E64" s="420"/>
      <c r="F64" s="420"/>
      <c r="G64" s="420"/>
      <c r="H64" s="420"/>
      <c r="I64" s="420"/>
      <c r="J64" s="421"/>
      <c r="K64" s="422"/>
      <c r="L64" s="422"/>
      <c r="M64" s="422"/>
      <c r="N64" s="422"/>
      <c r="O64" s="422"/>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8">
        <v>29</v>
      </c>
      <c r="B65" s="1058">
        <v>1</v>
      </c>
      <c r="C65" s="420"/>
      <c r="D65" s="420"/>
      <c r="E65" s="420"/>
      <c r="F65" s="420"/>
      <c r="G65" s="420"/>
      <c r="H65" s="420"/>
      <c r="I65" s="420"/>
      <c r="J65" s="421"/>
      <c r="K65" s="422"/>
      <c r="L65" s="422"/>
      <c r="M65" s="422"/>
      <c r="N65" s="422"/>
      <c r="O65" s="422"/>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8">
        <v>30</v>
      </c>
      <c r="B66" s="1058">
        <v>1</v>
      </c>
      <c r="C66" s="420"/>
      <c r="D66" s="420"/>
      <c r="E66" s="420"/>
      <c r="F66" s="420"/>
      <c r="G66" s="420"/>
      <c r="H66" s="420"/>
      <c r="I66" s="420"/>
      <c r="J66" s="421"/>
      <c r="K66" s="422"/>
      <c r="L66" s="422"/>
      <c r="M66" s="422"/>
      <c r="N66" s="422"/>
      <c r="O66" s="422"/>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5" t="s">
        <v>432</v>
      </c>
      <c r="K69" s="112"/>
      <c r="L69" s="112"/>
      <c r="M69" s="112"/>
      <c r="N69" s="112"/>
      <c r="O69" s="112"/>
      <c r="P69" s="349" t="s">
        <v>27</v>
      </c>
      <c r="Q69" s="349"/>
      <c r="R69" s="349"/>
      <c r="S69" s="349"/>
      <c r="T69" s="349"/>
      <c r="U69" s="349"/>
      <c r="V69" s="349"/>
      <c r="W69" s="349"/>
      <c r="X69" s="349"/>
      <c r="Y69" s="346" t="s">
        <v>496</v>
      </c>
      <c r="Z69" s="347"/>
      <c r="AA69" s="347"/>
      <c r="AB69" s="347"/>
      <c r="AC69" s="275" t="s">
        <v>479</v>
      </c>
      <c r="AD69" s="275"/>
      <c r="AE69" s="275"/>
      <c r="AF69" s="275"/>
      <c r="AG69" s="275"/>
      <c r="AH69" s="346" t="s">
        <v>391</v>
      </c>
      <c r="AI69" s="348"/>
      <c r="AJ69" s="348"/>
      <c r="AK69" s="348"/>
      <c r="AL69" s="348" t="s">
        <v>21</v>
      </c>
      <c r="AM69" s="348"/>
      <c r="AN69" s="348"/>
      <c r="AO69" s="427"/>
      <c r="AP69" s="428" t="s">
        <v>433</v>
      </c>
      <c r="AQ69" s="428"/>
      <c r="AR69" s="428"/>
      <c r="AS69" s="428"/>
      <c r="AT69" s="428"/>
      <c r="AU69" s="428"/>
      <c r="AV69" s="428"/>
      <c r="AW69" s="428"/>
      <c r="AX69" s="428"/>
    </row>
    <row r="70" spans="1:50" ht="26.25" customHeight="1" x14ac:dyDescent="0.15">
      <c r="A70" s="1058">
        <v>1</v>
      </c>
      <c r="B70" s="1058">
        <v>1</v>
      </c>
      <c r="C70" s="420"/>
      <c r="D70" s="420"/>
      <c r="E70" s="420"/>
      <c r="F70" s="420"/>
      <c r="G70" s="420"/>
      <c r="H70" s="420"/>
      <c r="I70" s="420"/>
      <c r="J70" s="421"/>
      <c r="K70" s="422"/>
      <c r="L70" s="422"/>
      <c r="M70" s="422"/>
      <c r="N70" s="422"/>
      <c r="O70" s="422"/>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8">
        <v>2</v>
      </c>
      <c r="B71" s="1058">
        <v>1</v>
      </c>
      <c r="C71" s="420"/>
      <c r="D71" s="420"/>
      <c r="E71" s="420"/>
      <c r="F71" s="420"/>
      <c r="G71" s="420"/>
      <c r="H71" s="420"/>
      <c r="I71" s="420"/>
      <c r="J71" s="421"/>
      <c r="K71" s="422"/>
      <c r="L71" s="422"/>
      <c r="M71" s="422"/>
      <c r="N71" s="422"/>
      <c r="O71" s="422"/>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8">
        <v>3</v>
      </c>
      <c r="B72" s="1058">
        <v>1</v>
      </c>
      <c r="C72" s="420"/>
      <c r="D72" s="420"/>
      <c r="E72" s="420"/>
      <c r="F72" s="420"/>
      <c r="G72" s="420"/>
      <c r="H72" s="420"/>
      <c r="I72" s="420"/>
      <c r="J72" s="421"/>
      <c r="K72" s="422"/>
      <c r="L72" s="422"/>
      <c r="M72" s="422"/>
      <c r="N72" s="422"/>
      <c r="O72" s="422"/>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8">
        <v>4</v>
      </c>
      <c r="B73" s="1058">
        <v>1</v>
      </c>
      <c r="C73" s="420"/>
      <c r="D73" s="420"/>
      <c r="E73" s="420"/>
      <c r="F73" s="420"/>
      <c r="G73" s="420"/>
      <c r="H73" s="420"/>
      <c r="I73" s="420"/>
      <c r="J73" s="421"/>
      <c r="K73" s="422"/>
      <c r="L73" s="422"/>
      <c r="M73" s="422"/>
      <c r="N73" s="422"/>
      <c r="O73" s="422"/>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8">
        <v>5</v>
      </c>
      <c r="B74" s="1058">
        <v>1</v>
      </c>
      <c r="C74" s="420"/>
      <c r="D74" s="420"/>
      <c r="E74" s="420"/>
      <c r="F74" s="420"/>
      <c r="G74" s="420"/>
      <c r="H74" s="420"/>
      <c r="I74" s="420"/>
      <c r="J74" s="421"/>
      <c r="K74" s="422"/>
      <c r="L74" s="422"/>
      <c r="M74" s="422"/>
      <c r="N74" s="422"/>
      <c r="O74" s="422"/>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8">
        <v>6</v>
      </c>
      <c r="B75" s="1058">
        <v>1</v>
      </c>
      <c r="C75" s="420"/>
      <c r="D75" s="420"/>
      <c r="E75" s="420"/>
      <c r="F75" s="420"/>
      <c r="G75" s="420"/>
      <c r="H75" s="420"/>
      <c r="I75" s="420"/>
      <c r="J75" s="421"/>
      <c r="K75" s="422"/>
      <c r="L75" s="422"/>
      <c r="M75" s="422"/>
      <c r="N75" s="422"/>
      <c r="O75" s="422"/>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8">
        <v>7</v>
      </c>
      <c r="B76" s="1058">
        <v>1</v>
      </c>
      <c r="C76" s="420"/>
      <c r="D76" s="420"/>
      <c r="E76" s="420"/>
      <c r="F76" s="420"/>
      <c r="G76" s="420"/>
      <c r="H76" s="420"/>
      <c r="I76" s="420"/>
      <c r="J76" s="421"/>
      <c r="K76" s="422"/>
      <c r="L76" s="422"/>
      <c r="M76" s="422"/>
      <c r="N76" s="422"/>
      <c r="O76" s="422"/>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8">
        <v>8</v>
      </c>
      <c r="B77" s="1058">
        <v>1</v>
      </c>
      <c r="C77" s="420"/>
      <c r="D77" s="420"/>
      <c r="E77" s="420"/>
      <c r="F77" s="420"/>
      <c r="G77" s="420"/>
      <c r="H77" s="420"/>
      <c r="I77" s="420"/>
      <c r="J77" s="421"/>
      <c r="K77" s="422"/>
      <c r="L77" s="422"/>
      <c r="M77" s="422"/>
      <c r="N77" s="422"/>
      <c r="O77" s="422"/>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8">
        <v>9</v>
      </c>
      <c r="B78" s="1058">
        <v>1</v>
      </c>
      <c r="C78" s="420"/>
      <c r="D78" s="420"/>
      <c r="E78" s="420"/>
      <c r="F78" s="420"/>
      <c r="G78" s="420"/>
      <c r="H78" s="420"/>
      <c r="I78" s="420"/>
      <c r="J78" s="421"/>
      <c r="K78" s="422"/>
      <c r="L78" s="422"/>
      <c r="M78" s="422"/>
      <c r="N78" s="422"/>
      <c r="O78" s="422"/>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8">
        <v>10</v>
      </c>
      <c r="B79" s="1058">
        <v>1</v>
      </c>
      <c r="C79" s="420"/>
      <c r="D79" s="420"/>
      <c r="E79" s="420"/>
      <c r="F79" s="420"/>
      <c r="G79" s="420"/>
      <c r="H79" s="420"/>
      <c r="I79" s="420"/>
      <c r="J79" s="421"/>
      <c r="K79" s="422"/>
      <c r="L79" s="422"/>
      <c r="M79" s="422"/>
      <c r="N79" s="422"/>
      <c r="O79" s="422"/>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8">
        <v>11</v>
      </c>
      <c r="B80" s="1058">
        <v>1</v>
      </c>
      <c r="C80" s="420"/>
      <c r="D80" s="420"/>
      <c r="E80" s="420"/>
      <c r="F80" s="420"/>
      <c r="G80" s="420"/>
      <c r="H80" s="420"/>
      <c r="I80" s="420"/>
      <c r="J80" s="421"/>
      <c r="K80" s="422"/>
      <c r="L80" s="422"/>
      <c r="M80" s="422"/>
      <c r="N80" s="422"/>
      <c r="O80" s="422"/>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8">
        <v>12</v>
      </c>
      <c r="B81" s="1058">
        <v>1</v>
      </c>
      <c r="C81" s="420"/>
      <c r="D81" s="420"/>
      <c r="E81" s="420"/>
      <c r="F81" s="420"/>
      <c r="G81" s="420"/>
      <c r="H81" s="420"/>
      <c r="I81" s="420"/>
      <c r="J81" s="421"/>
      <c r="K81" s="422"/>
      <c r="L81" s="422"/>
      <c r="M81" s="422"/>
      <c r="N81" s="422"/>
      <c r="O81" s="422"/>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8">
        <v>13</v>
      </c>
      <c r="B82" s="1058">
        <v>1</v>
      </c>
      <c r="C82" s="420"/>
      <c r="D82" s="420"/>
      <c r="E82" s="420"/>
      <c r="F82" s="420"/>
      <c r="G82" s="420"/>
      <c r="H82" s="420"/>
      <c r="I82" s="420"/>
      <c r="J82" s="421"/>
      <c r="K82" s="422"/>
      <c r="L82" s="422"/>
      <c r="M82" s="422"/>
      <c r="N82" s="422"/>
      <c r="O82" s="422"/>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8">
        <v>14</v>
      </c>
      <c r="B83" s="1058">
        <v>1</v>
      </c>
      <c r="C83" s="420"/>
      <c r="D83" s="420"/>
      <c r="E83" s="420"/>
      <c r="F83" s="420"/>
      <c r="G83" s="420"/>
      <c r="H83" s="420"/>
      <c r="I83" s="420"/>
      <c r="J83" s="421"/>
      <c r="K83" s="422"/>
      <c r="L83" s="422"/>
      <c r="M83" s="422"/>
      <c r="N83" s="422"/>
      <c r="O83" s="422"/>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8">
        <v>15</v>
      </c>
      <c r="B84" s="1058">
        <v>1</v>
      </c>
      <c r="C84" s="420"/>
      <c r="D84" s="420"/>
      <c r="E84" s="420"/>
      <c r="F84" s="420"/>
      <c r="G84" s="420"/>
      <c r="H84" s="420"/>
      <c r="I84" s="420"/>
      <c r="J84" s="421"/>
      <c r="K84" s="422"/>
      <c r="L84" s="422"/>
      <c r="M84" s="422"/>
      <c r="N84" s="422"/>
      <c r="O84" s="422"/>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8">
        <v>16</v>
      </c>
      <c r="B85" s="1058">
        <v>1</v>
      </c>
      <c r="C85" s="420"/>
      <c r="D85" s="420"/>
      <c r="E85" s="420"/>
      <c r="F85" s="420"/>
      <c r="G85" s="420"/>
      <c r="H85" s="420"/>
      <c r="I85" s="420"/>
      <c r="J85" s="421"/>
      <c r="K85" s="422"/>
      <c r="L85" s="422"/>
      <c r="M85" s="422"/>
      <c r="N85" s="422"/>
      <c r="O85" s="422"/>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8">
        <v>17</v>
      </c>
      <c r="B86" s="1058">
        <v>1</v>
      </c>
      <c r="C86" s="420"/>
      <c r="D86" s="420"/>
      <c r="E86" s="420"/>
      <c r="F86" s="420"/>
      <c r="G86" s="420"/>
      <c r="H86" s="420"/>
      <c r="I86" s="420"/>
      <c r="J86" s="421"/>
      <c r="K86" s="422"/>
      <c r="L86" s="422"/>
      <c r="M86" s="422"/>
      <c r="N86" s="422"/>
      <c r="O86" s="422"/>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8">
        <v>18</v>
      </c>
      <c r="B87" s="1058">
        <v>1</v>
      </c>
      <c r="C87" s="420"/>
      <c r="D87" s="420"/>
      <c r="E87" s="420"/>
      <c r="F87" s="420"/>
      <c r="G87" s="420"/>
      <c r="H87" s="420"/>
      <c r="I87" s="420"/>
      <c r="J87" s="421"/>
      <c r="K87" s="422"/>
      <c r="L87" s="422"/>
      <c r="M87" s="422"/>
      <c r="N87" s="422"/>
      <c r="O87" s="422"/>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8">
        <v>19</v>
      </c>
      <c r="B88" s="1058">
        <v>1</v>
      </c>
      <c r="C88" s="420"/>
      <c r="D88" s="420"/>
      <c r="E88" s="420"/>
      <c r="F88" s="420"/>
      <c r="G88" s="420"/>
      <c r="H88" s="420"/>
      <c r="I88" s="420"/>
      <c r="J88" s="421"/>
      <c r="K88" s="422"/>
      <c r="L88" s="422"/>
      <c r="M88" s="422"/>
      <c r="N88" s="422"/>
      <c r="O88" s="422"/>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8">
        <v>20</v>
      </c>
      <c r="B89" s="1058">
        <v>1</v>
      </c>
      <c r="C89" s="420"/>
      <c r="D89" s="420"/>
      <c r="E89" s="420"/>
      <c r="F89" s="420"/>
      <c r="G89" s="420"/>
      <c r="H89" s="420"/>
      <c r="I89" s="420"/>
      <c r="J89" s="421"/>
      <c r="K89" s="422"/>
      <c r="L89" s="422"/>
      <c r="M89" s="422"/>
      <c r="N89" s="422"/>
      <c r="O89" s="422"/>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8">
        <v>21</v>
      </c>
      <c r="B90" s="1058">
        <v>1</v>
      </c>
      <c r="C90" s="420"/>
      <c r="D90" s="420"/>
      <c r="E90" s="420"/>
      <c r="F90" s="420"/>
      <c r="G90" s="420"/>
      <c r="H90" s="420"/>
      <c r="I90" s="420"/>
      <c r="J90" s="421"/>
      <c r="K90" s="422"/>
      <c r="L90" s="422"/>
      <c r="M90" s="422"/>
      <c r="N90" s="422"/>
      <c r="O90" s="422"/>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8">
        <v>22</v>
      </c>
      <c r="B91" s="1058">
        <v>1</v>
      </c>
      <c r="C91" s="420"/>
      <c r="D91" s="420"/>
      <c r="E91" s="420"/>
      <c r="F91" s="420"/>
      <c r="G91" s="420"/>
      <c r="H91" s="420"/>
      <c r="I91" s="420"/>
      <c r="J91" s="421"/>
      <c r="K91" s="422"/>
      <c r="L91" s="422"/>
      <c r="M91" s="422"/>
      <c r="N91" s="422"/>
      <c r="O91" s="422"/>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8">
        <v>23</v>
      </c>
      <c r="B92" s="1058">
        <v>1</v>
      </c>
      <c r="C92" s="420"/>
      <c r="D92" s="420"/>
      <c r="E92" s="420"/>
      <c r="F92" s="420"/>
      <c r="G92" s="420"/>
      <c r="H92" s="420"/>
      <c r="I92" s="420"/>
      <c r="J92" s="421"/>
      <c r="K92" s="422"/>
      <c r="L92" s="422"/>
      <c r="M92" s="422"/>
      <c r="N92" s="422"/>
      <c r="O92" s="422"/>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8">
        <v>24</v>
      </c>
      <c r="B93" s="1058">
        <v>1</v>
      </c>
      <c r="C93" s="420"/>
      <c r="D93" s="420"/>
      <c r="E93" s="420"/>
      <c r="F93" s="420"/>
      <c r="G93" s="420"/>
      <c r="H93" s="420"/>
      <c r="I93" s="420"/>
      <c r="J93" s="421"/>
      <c r="K93" s="422"/>
      <c r="L93" s="422"/>
      <c r="M93" s="422"/>
      <c r="N93" s="422"/>
      <c r="O93" s="422"/>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8">
        <v>25</v>
      </c>
      <c r="B94" s="1058">
        <v>1</v>
      </c>
      <c r="C94" s="420"/>
      <c r="D94" s="420"/>
      <c r="E94" s="420"/>
      <c r="F94" s="420"/>
      <c r="G94" s="420"/>
      <c r="H94" s="420"/>
      <c r="I94" s="420"/>
      <c r="J94" s="421"/>
      <c r="K94" s="422"/>
      <c r="L94" s="422"/>
      <c r="M94" s="422"/>
      <c r="N94" s="422"/>
      <c r="O94" s="422"/>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8">
        <v>26</v>
      </c>
      <c r="B95" s="1058">
        <v>1</v>
      </c>
      <c r="C95" s="420"/>
      <c r="D95" s="420"/>
      <c r="E95" s="420"/>
      <c r="F95" s="420"/>
      <c r="G95" s="420"/>
      <c r="H95" s="420"/>
      <c r="I95" s="420"/>
      <c r="J95" s="421"/>
      <c r="K95" s="422"/>
      <c r="L95" s="422"/>
      <c r="M95" s="422"/>
      <c r="N95" s="422"/>
      <c r="O95" s="422"/>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8">
        <v>27</v>
      </c>
      <c r="B96" s="1058">
        <v>1</v>
      </c>
      <c r="C96" s="420"/>
      <c r="D96" s="420"/>
      <c r="E96" s="420"/>
      <c r="F96" s="420"/>
      <c r="G96" s="420"/>
      <c r="H96" s="420"/>
      <c r="I96" s="420"/>
      <c r="J96" s="421"/>
      <c r="K96" s="422"/>
      <c r="L96" s="422"/>
      <c r="M96" s="422"/>
      <c r="N96" s="422"/>
      <c r="O96" s="422"/>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8">
        <v>28</v>
      </c>
      <c r="B97" s="1058">
        <v>1</v>
      </c>
      <c r="C97" s="420"/>
      <c r="D97" s="420"/>
      <c r="E97" s="420"/>
      <c r="F97" s="420"/>
      <c r="G97" s="420"/>
      <c r="H97" s="420"/>
      <c r="I97" s="420"/>
      <c r="J97" s="421"/>
      <c r="K97" s="422"/>
      <c r="L97" s="422"/>
      <c r="M97" s="422"/>
      <c r="N97" s="422"/>
      <c r="O97" s="422"/>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8">
        <v>29</v>
      </c>
      <c r="B98" s="1058">
        <v>1</v>
      </c>
      <c r="C98" s="420"/>
      <c r="D98" s="420"/>
      <c r="E98" s="420"/>
      <c r="F98" s="420"/>
      <c r="G98" s="420"/>
      <c r="H98" s="420"/>
      <c r="I98" s="420"/>
      <c r="J98" s="421"/>
      <c r="K98" s="422"/>
      <c r="L98" s="422"/>
      <c r="M98" s="422"/>
      <c r="N98" s="422"/>
      <c r="O98" s="422"/>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8">
        <v>30</v>
      </c>
      <c r="B99" s="1058">
        <v>1</v>
      </c>
      <c r="C99" s="420"/>
      <c r="D99" s="420"/>
      <c r="E99" s="420"/>
      <c r="F99" s="420"/>
      <c r="G99" s="420"/>
      <c r="H99" s="420"/>
      <c r="I99" s="420"/>
      <c r="J99" s="421"/>
      <c r="K99" s="422"/>
      <c r="L99" s="422"/>
      <c r="M99" s="422"/>
      <c r="N99" s="422"/>
      <c r="O99" s="422"/>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5" t="s">
        <v>432</v>
      </c>
      <c r="K102" s="112"/>
      <c r="L102" s="112"/>
      <c r="M102" s="112"/>
      <c r="N102" s="112"/>
      <c r="O102" s="112"/>
      <c r="P102" s="349" t="s">
        <v>27</v>
      </c>
      <c r="Q102" s="349"/>
      <c r="R102" s="349"/>
      <c r="S102" s="349"/>
      <c r="T102" s="349"/>
      <c r="U102" s="349"/>
      <c r="V102" s="349"/>
      <c r="W102" s="349"/>
      <c r="X102" s="349"/>
      <c r="Y102" s="346" t="s">
        <v>496</v>
      </c>
      <c r="Z102" s="347"/>
      <c r="AA102" s="347"/>
      <c r="AB102" s="347"/>
      <c r="AC102" s="275" t="s">
        <v>479</v>
      </c>
      <c r="AD102" s="275"/>
      <c r="AE102" s="275"/>
      <c r="AF102" s="275"/>
      <c r="AG102" s="275"/>
      <c r="AH102" s="346" t="s">
        <v>391</v>
      </c>
      <c r="AI102" s="348"/>
      <c r="AJ102" s="348"/>
      <c r="AK102" s="348"/>
      <c r="AL102" s="348" t="s">
        <v>21</v>
      </c>
      <c r="AM102" s="348"/>
      <c r="AN102" s="348"/>
      <c r="AO102" s="427"/>
      <c r="AP102" s="428" t="s">
        <v>433</v>
      </c>
      <c r="AQ102" s="428"/>
      <c r="AR102" s="428"/>
      <c r="AS102" s="428"/>
      <c r="AT102" s="428"/>
      <c r="AU102" s="428"/>
      <c r="AV102" s="428"/>
      <c r="AW102" s="428"/>
      <c r="AX102" s="428"/>
    </row>
    <row r="103" spans="1:50" ht="26.25" customHeight="1" x14ac:dyDescent="0.15">
      <c r="A103" s="1058">
        <v>1</v>
      </c>
      <c r="B103" s="1058">
        <v>1</v>
      </c>
      <c r="C103" s="420"/>
      <c r="D103" s="420"/>
      <c r="E103" s="420"/>
      <c r="F103" s="420"/>
      <c r="G103" s="420"/>
      <c r="H103" s="420"/>
      <c r="I103" s="420"/>
      <c r="J103" s="421"/>
      <c r="K103" s="422"/>
      <c r="L103" s="422"/>
      <c r="M103" s="422"/>
      <c r="N103" s="422"/>
      <c r="O103" s="422"/>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8">
        <v>2</v>
      </c>
      <c r="B104" s="1058">
        <v>1</v>
      </c>
      <c r="C104" s="420"/>
      <c r="D104" s="420"/>
      <c r="E104" s="420"/>
      <c r="F104" s="420"/>
      <c r="G104" s="420"/>
      <c r="H104" s="420"/>
      <c r="I104" s="420"/>
      <c r="J104" s="421"/>
      <c r="K104" s="422"/>
      <c r="L104" s="422"/>
      <c r="M104" s="422"/>
      <c r="N104" s="422"/>
      <c r="O104" s="422"/>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8">
        <v>3</v>
      </c>
      <c r="B105" s="1058">
        <v>1</v>
      </c>
      <c r="C105" s="420"/>
      <c r="D105" s="420"/>
      <c r="E105" s="420"/>
      <c r="F105" s="420"/>
      <c r="G105" s="420"/>
      <c r="H105" s="420"/>
      <c r="I105" s="420"/>
      <c r="J105" s="421"/>
      <c r="K105" s="422"/>
      <c r="L105" s="422"/>
      <c r="M105" s="422"/>
      <c r="N105" s="422"/>
      <c r="O105" s="422"/>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8">
        <v>4</v>
      </c>
      <c r="B106" s="1058">
        <v>1</v>
      </c>
      <c r="C106" s="420"/>
      <c r="D106" s="420"/>
      <c r="E106" s="420"/>
      <c r="F106" s="420"/>
      <c r="G106" s="420"/>
      <c r="H106" s="420"/>
      <c r="I106" s="420"/>
      <c r="J106" s="421"/>
      <c r="K106" s="422"/>
      <c r="L106" s="422"/>
      <c r="M106" s="422"/>
      <c r="N106" s="422"/>
      <c r="O106" s="422"/>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8">
        <v>5</v>
      </c>
      <c r="B107" s="1058">
        <v>1</v>
      </c>
      <c r="C107" s="420"/>
      <c r="D107" s="420"/>
      <c r="E107" s="420"/>
      <c r="F107" s="420"/>
      <c r="G107" s="420"/>
      <c r="H107" s="420"/>
      <c r="I107" s="420"/>
      <c r="J107" s="421"/>
      <c r="K107" s="422"/>
      <c r="L107" s="422"/>
      <c r="M107" s="422"/>
      <c r="N107" s="422"/>
      <c r="O107" s="422"/>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8">
        <v>6</v>
      </c>
      <c r="B108" s="1058">
        <v>1</v>
      </c>
      <c r="C108" s="420"/>
      <c r="D108" s="420"/>
      <c r="E108" s="420"/>
      <c r="F108" s="420"/>
      <c r="G108" s="420"/>
      <c r="H108" s="420"/>
      <c r="I108" s="420"/>
      <c r="J108" s="421"/>
      <c r="K108" s="422"/>
      <c r="L108" s="422"/>
      <c r="M108" s="422"/>
      <c r="N108" s="422"/>
      <c r="O108" s="422"/>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8">
        <v>7</v>
      </c>
      <c r="B109" s="1058">
        <v>1</v>
      </c>
      <c r="C109" s="420"/>
      <c r="D109" s="420"/>
      <c r="E109" s="420"/>
      <c r="F109" s="420"/>
      <c r="G109" s="420"/>
      <c r="H109" s="420"/>
      <c r="I109" s="420"/>
      <c r="J109" s="421"/>
      <c r="K109" s="422"/>
      <c r="L109" s="422"/>
      <c r="M109" s="422"/>
      <c r="N109" s="422"/>
      <c r="O109" s="422"/>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8">
        <v>8</v>
      </c>
      <c r="B110" s="1058">
        <v>1</v>
      </c>
      <c r="C110" s="420"/>
      <c r="D110" s="420"/>
      <c r="E110" s="420"/>
      <c r="F110" s="420"/>
      <c r="G110" s="420"/>
      <c r="H110" s="420"/>
      <c r="I110" s="420"/>
      <c r="J110" s="421"/>
      <c r="K110" s="422"/>
      <c r="L110" s="422"/>
      <c r="M110" s="422"/>
      <c r="N110" s="422"/>
      <c r="O110" s="422"/>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8">
        <v>9</v>
      </c>
      <c r="B111" s="1058">
        <v>1</v>
      </c>
      <c r="C111" s="420"/>
      <c r="D111" s="420"/>
      <c r="E111" s="420"/>
      <c r="F111" s="420"/>
      <c r="G111" s="420"/>
      <c r="H111" s="420"/>
      <c r="I111" s="420"/>
      <c r="J111" s="421"/>
      <c r="K111" s="422"/>
      <c r="L111" s="422"/>
      <c r="M111" s="422"/>
      <c r="N111" s="422"/>
      <c r="O111" s="422"/>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8">
        <v>10</v>
      </c>
      <c r="B112" s="1058">
        <v>1</v>
      </c>
      <c r="C112" s="420"/>
      <c r="D112" s="420"/>
      <c r="E112" s="420"/>
      <c r="F112" s="420"/>
      <c r="G112" s="420"/>
      <c r="H112" s="420"/>
      <c r="I112" s="420"/>
      <c r="J112" s="421"/>
      <c r="K112" s="422"/>
      <c r="L112" s="422"/>
      <c r="M112" s="422"/>
      <c r="N112" s="422"/>
      <c r="O112" s="422"/>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8">
        <v>11</v>
      </c>
      <c r="B113" s="1058">
        <v>1</v>
      </c>
      <c r="C113" s="420"/>
      <c r="D113" s="420"/>
      <c r="E113" s="420"/>
      <c r="F113" s="420"/>
      <c r="G113" s="420"/>
      <c r="H113" s="420"/>
      <c r="I113" s="420"/>
      <c r="J113" s="421"/>
      <c r="K113" s="422"/>
      <c r="L113" s="422"/>
      <c r="M113" s="422"/>
      <c r="N113" s="422"/>
      <c r="O113" s="422"/>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8">
        <v>12</v>
      </c>
      <c r="B114" s="1058">
        <v>1</v>
      </c>
      <c r="C114" s="420"/>
      <c r="D114" s="420"/>
      <c r="E114" s="420"/>
      <c r="F114" s="420"/>
      <c r="G114" s="420"/>
      <c r="H114" s="420"/>
      <c r="I114" s="420"/>
      <c r="J114" s="421"/>
      <c r="K114" s="422"/>
      <c r="L114" s="422"/>
      <c r="M114" s="422"/>
      <c r="N114" s="422"/>
      <c r="O114" s="422"/>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8">
        <v>13</v>
      </c>
      <c r="B115" s="1058">
        <v>1</v>
      </c>
      <c r="C115" s="420"/>
      <c r="D115" s="420"/>
      <c r="E115" s="420"/>
      <c r="F115" s="420"/>
      <c r="G115" s="420"/>
      <c r="H115" s="420"/>
      <c r="I115" s="420"/>
      <c r="J115" s="421"/>
      <c r="K115" s="422"/>
      <c r="L115" s="422"/>
      <c r="M115" s="422"/>
      <c r="N115" s="422"/>
      <c r="O115" s="422"/>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8">
        <v>14</v>
      </c>
      <c r="B116" s="1058">
        <v>1</v>
      </c>
      <c r="C116" s="420"/>
      <c r="D116" s="420"/>
      <c r="E116" s="420"/>
      <c r="F116" s="420"/>
      <c r="G116" s="420"/>
      <c r="H116" s="420"/>
      <c r="I116" s="420"/>
      <c r="J116" s="421"/>
      <c r="K116" s="422"/>
      <c r="L116" s="422"/>
      <c r="M116" s="422"/>
      <c r="N116" s="422"/>
      <c r="O116" s="422"/>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8">
        <v>15</v>
      </c>
      <c r="B117" s="1058">
        <v>1</v>
      </c>
      <c r="C117" s="420"/>
      <c r="D117" s="420"/>
      <c r="E117" s="420"/>
      <c r="F117" s="420"/>
      <c r="G117" s="420"/>
      <c r="H117" s="420"/>
      <c r="I117" s="420"/>
      <c r="J117" s="421"/>
      <c r="K117" s="422"/>
      <c r="L117" s="422"/>
      <c r="M117" s="422"/>
      <c r="N117" s="422"/>
      <c r="O117" s="422"/>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8">
        <v>16</v>
      </c>
      <c r="B118" s="1058">
        <v>1</v>
      </c>
      <c r="C118" s="420"/>
      <c r="D118" s="420"/>
      <c r="E118" s="420"/>
      <c r="F118" s="420"/>
      <c r="G118" s="420"/>
      <c r="H118" s="420"/>
      <c r="I118" s="420"/>
      <c r="J118" s="421"/>
      <c r="K118" s="422"/>
      <c r="L118" s="422"/>
      <c r="M118" s="422"/>
      <c r="N118" s="422"/>
      <c r="O118" s="422"/>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8">
        <v>17</v>
      </c>
      <c r="B119" s="1058">
        <v>1</v>
      </c>
      <c r="C119" s="420"/>
      <c r="D119" s="420"/>
      <c r="E119" s="420"/>
      <c r="F119" s="420"/>
      <c r="G119" s="420"/>
      <c r="H119" s="420"/>
      <c r="I119" s="420"/>
      <c r="J119" s="421"/>
      <c r="K119" s="422"/>
      <c r="L119" s="422"/>
      <c r="M119" s="422"/>
      <c r="N119" s="422"/>
      <c r="O119" s="422"/>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8">
        <v>18</v>
      </c>
      <c r="B120" s="1058">
        <v>1</v>
      </c>
      <c r="C120" s="420"/>
      <c r="D120" s="420"/>
      <c r="E120" s="420"/>
      <c r="F120" s="420"/>
      <c r="G120" s="420"/>
      <c r="H120" s="420"/>
      <c r="I120" s="420"/>
      <c r="J120" s="421"/>
      <c r="K120" s="422"/>
      <c r="L120" s="422"/>
      <c r="M120" s="422"/>
      <c r="N120" s="422"/>
      <c r="O120" s="422"/>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8">
        <v>19</v>
      </c>
      <c r="B121" s="1058">
        <v>1</v>
      </c>
      <c r="C121" s="420"/>
      <c r="D121" s="420"/>
      <c r="E121" s="420"/>
      <c r="F121" s="420"/>
      <c r="G121" s="420"/>
      <c r="H121" s="420"/>
      <c r="I121" s="420"/>
      <c r="J121" s="421"/>
      <c r="K121" s="422"/>
      <c r="L121" s="422"/>
      <c r="M121" s="422"/>
      <c r="N121" s="422"/>
      <c r="O121" s="422"/>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8">
        <v>20</v>
      </c>
      <c r="B122" s="1058">
        <v>1</v>
      </c>
      <c r="C122" s="420"/>
      <c r="D122" s="420"/>
      <c r="E122" s="420"/>
      <c r="F122" s="420"/>
      <c r="G122" s="420"/>
      <c r="H122" s="420"/>
      <c r="I122" s="420"/>
      <c r="J122" s="421"/>
      <c r="K122" s="422"/>
      <c r="L122" s="422"/>
      <c r="M122" s="422"/>
      <c r="N122" s="422"/>
      <c r="O122" s="422"/>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8">
        <v>21</v>
      </c>
      <c r="B123" s="1058">
        <v>1</v>
      </c>
      <c r="C123" s="420"/>
      <c r="D123" s="420"/>
      <c r="E123" s="420"/>
      <c r="F123" s="420"/>
      <c r="G123" s="420"/>
      <c r="H123" s="420"/>
      <c r="I123" s="420"/>
      <c r="J123" s="421"/>
      <c r="K123" s="422"/>
      <c r="L123" s="422"/>
      <c r="M123" s="422"/>
      <c r="N123" s="422"/>
      <c r="O123" s="422"/>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8">
        <v>22</v>
      </c>
      <c r="B124" s="1058">
        <v>1</v>
      </c>
      <c r="C124" s="420"/>
      <c r="D124" s="420"/>
      <c r="E124" s="420"/>
      <c r="F124" s="420"/>
      <c r="G124" s="420"/>
      <c r="H124" s="420"/>
      <c r="I124" s="420"/>
      <c r="J124" s="421"/>
      <c r="K124" s="422"/>
      <c r="L124" s="422"/>
      <c r="M124" s="422"/>
      <c r="N124" s="422"/>
      <c r="O124" s="422"/>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8">
        <v>23</v>
      </c>
      <c r="B125" s="1058">
        <v>1</v>
      </c>
      <c r="C125" s="420"/>
      <c r="D125" s="420"/>
      <c r="E125" s="420"/>
      <c r="F125" s="420"/>
      <c r="G125" s="420"/>
      <c r="H125" s="420"/>
      <c r="I125" s="420"/>
      <c r="J125" s="421"/>
      <c r="K125" s="422"/>
      <c r="L125" s="422"/>
      <c r="M125" s="422"/>
      <c r="N125" s="422"/>
      <c r="O125" s="422"/>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8">
        <v>24</v>
      </c>
      <c r="B126" s="1058">
        <v>1</v>
      </c>
      <c r="C126" s="420"/>
      <c r="D126" s="420"/>
      <c r="E126" s="420"/>
      <c r="F126" s="420"/>
      <c r="G126" s="420"/>
      <c r="H126" s="420"/>
      <c r="I126" s="420"/>
      <c r="J126" s="421"/>
      <c r="K126" s="422"/>
      <c r="L126" s="422"/>
      <c r="M126" s="422"/>
      <c r="N126" s="422"/>
      <c r="O126" s="422"/>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8">
        <v>25</v>
      </c>
      <c r="B127" s="1058">
        <v>1</v>
      </c>
      <c r="C127" s="420"/>
      <c r="D127" s="420"/>
      <c r="E127" s="420"/>
      <c r="F127" s="420"/>
      <c r="G127" s="420"/>
      <c r="H127" s="420"/>
      <c r="I127" s="420"/>
      <c r="J127" s="421"/>
      <c r="K127" s="422"/>
      <c r="L127" s="422"/>
      <c r="M127" s="422"/>
      <c r="N127" s="422"/>
      <c r="O127" s="422"/>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8">
        <v>26</v>
      </c>
      <c r="B128" s="1058">
        <v>1</v>
      </c>
      <c r="C128" s="420"/>
      <c r="D128" s="420"/>
      <c r="E128" s="420"/>
      <c r="F128" s="420"/>
      <c r="G128" s="420"/>
      <c r="H128" s="420"/>
      <c r="I128" s="420"/>
      <c r="J128" s="421"/>
      <c r="K128" s="422"/>
      <c r="L128" s="422"/>
      <c r="M128" s="422"/>
      <c r="N128" s="422"/>
      <c r="O128" s="422"/>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8">
        <v>27</v>
      </c>
      <c r="B129" s="1058">
        <v>1</v>
      </c>
      <c r="C129" s="420"/>
      <c r="D129" s="420"/>
      <c r="E129" s="420"/>
      <c r="F129" s="420"/>
      <c r="G129" s="420"/>
      <c r="H129" s="420"/>
      <c r="I129" s="420"/>
      <c r="J129" s="421"/>
      <c r="K129" s="422"/>
      <c r="L129" s="422"/>
      <c r="M129" s="422"/>
      <c r="N129" s="422"/>
      <c r="O129" s="422"/>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8">
        <v>28</v>
      </c>
      <c r="B130" s="1058">
        <v>1</v>
      </c>
      <c r="C130" s="420"/>
      <c r="D130" s="420"/>
      <c r="E130" s="420"/>
      <c r="F130" s="420"/>
      <c r="G130" s="420"/>
      <c r="H130" s="420"/>
      <c r="I130" s="420"/>
      <c r="J130" s="421"/>
      <c r="K130" s="422"/>
      <c r="L130" s="422"/>
      <c r="M130" s="422"/>
      <c r="N130" s="422"/>
      <c r="O130" s="422"/>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8">
        <v>29</v>
      </c>
      <c r="B131" s="1058">
        <v>1</v>
      </c>
      <c r="C131" s="420"/>
      <c r="D131" s="420"/>
      <c r="E131" s="420"/>
      <c r="F131" s="420"/>
      <c r="G131" s="420"/>
      <c r="H131" s="420"/>
      <c r="I131" s="420"/>
      <c r="J131" s="421"/>
      <c r="K131" s="422"/>
      <c r="L131" s="422"/>
      <c r="M131" s="422"/>
      <c r="N131" s="422"/>
      <c r="O131" s="422"/>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8">
        <v>30</v>
      </c>
      <c r="B132" s="1058">
        <v>1</v>
      </c>
      <c r="C132" s="420"/>
      <c r="D132" s="420"/>
      <c r="E132" s="420"/>
      <c r="F132" s="420"/>
      <c r="G132" s="420"/>
      <c r="H132" s="420"/>
      <c r="I132" s="420"/>
      <c r="J132" s="421"/>
      <c r="K132" s="422"/>
      <c r="L132" s="422"/>
      <c r="M132" s="422"/>
      <c r="N132" s="422"/>
      <c r="O132" s="422"/>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5" t="s">
        <v>432</v>
      </c>
      <c r="K135" s="112"/>
      <c r="L135" s="112"/>
      <c r="M135" s="112"/>
      <c r="N135" s="112"/>
      <c r="O135" s="112"/>
      <c r="P135" s="349" t="s">
        <v>27</v>
      </c>
      <c r="Q135" s="349"/>
      <c r="R135" s="349"/>
      <c r="S135" s="349"/>
      <c r="T135" s="349"/>
      <c r="U135" s="349"/>
      <c r="V135" s="349"/>
      <c r="W135" s="349"/>
      <c r="X135" s="349"/>
      <c r="Y135" s="346" t="s">
        <v>496</v>
      </c>
      <c r="Z135" s="347"/>
      <c r="AA135" s="347"/>
      <c r="AB135" s="347"/>
      <c r="AC135" s="275" t="s">
        <v>479</v>
      </c>
      <c r="AD135" s="275"/>
      <c r="AE135" s="275"/>
      <c r="AF135" s="275"/>
      <c r="AG135" s="275"/>
      <c r="AH135" s="346" t="s">
        <v>391</v>
      </c>
      <c r="AI135" s="348"/>
      <c r="AJ135" s="348"/>
      <c r="AK135" s="348"/>
      <c r="AL135" s="348" t="s">
        <v>21</v>
      </c>
      <c r="AM135" s="348"/>
      <c r="AN135" s="348"/>
      <c r="AO135" s="427"/>
      <c r="AP135" s="428" t="s">
        <v>433</v>
      </c>
      <c r="AQ135" s="428"/>
      <c r="AR135" s="428"/>
      <c r="AS135" s="428"/>
      <c r="AT135" s="428"/>
      <c r="AU135" s="428"/>
      <c r="AV135" s="428"/>
      <c r="AW135" s="428"/>
      <c r="AX135" s="428"/>
    </row>
    <row r="136" spans="1:50" ht="26.25" customHeight="1" x14ac:dyDescent="0.15">
      <c r="A136" s="1058">
        <v>1</v>
      </c>
      <c r="B136" s="1058">
        <v>1</v>
      </c>
      <c r="C136" s="420"/>
      <c r="D136" s="420"/>
      <c r="E136" s="420"/>
      <c r="F136" s="420"/>
      <c r="G136" s="420"/>
      <c r="H136" s="420"/>
      <c r="I136" s="420"/>
      <c r="J136" s="421"/>
      <c r="K136" s="422"/>
      <c r="L136" s="422"/>
      <c r="M136" s="422"/>
      <c r="N136" s="422"/>
      <c r="O136" s="422"/>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8">
        <v>2</v>
      </c>
      <c r="B137" s="1058">
        <v>1</v>
      </c>
      <c r="C137" s="420"/>
      <c r="D137" s="420"/>
      <c r="E137" s="420"/>
      <c r="F137" s="420"/>
      <c r="G137" s="420"/>
      <c r="H137" s="420"/>
      <c r="I137" s="420"/>
      <c r="J137" s="421"/>
      <c r="K137" s="422"/>
      <c r="L137" s="422"/>
      <c r="M137" s="422"/>
      <c r="N137" s="422"/>
      <c r="O137" s="422"/>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8">
        <v>3</v>
      </c>
      <c r="B138" s="1058">
        <v>1</v>
      </c>
      <c r="C138" s="420"/>
      <c r="D138" s="420"/>
      <c r="E138" s="420"/>
      <c r="F138" s="420"/>
      <c r="G138" s="420"/>
      <c r="H138" s="420"/>
      <c r="I138" s="420"/>
      <c r="J138" s="421"/>
      <c r="K138" s="422"/>
      <c r="L138" s="422"/>
      <c r="M138" s="422"/>
      <c r="N138" s="422"/>
      <c r="O138" s="422"/>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8">
        <v>4</v>
      </c>
      <c r="B139" s="1058">
        <v>1</v>
      </c>
      <c r="C139" s="420"/>
      <c r="D139" s="420"/>
      <c r="E139" s="420"/>
      <c r="F139" s="420"/>
      <c r="G139" s="420"/>
      <c r="H139" s="420"/>
      <c r="I139" s="420"/>
      <c r="J139" s="421"/>
      <c r="K139" s="422"/>
      <c r="L139" s="422"/>
      <c r="M139" s="422"/>
      <c r="N139" s="422"/>
      <c r="O139" s="422"/>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8">
        <v>5</v>
      </c>
      <c r="B140" s="1058">
        <v>1</v>
      </c>
      <c r="C140" s="420"/>
      <c r="D140" s="420"/>
      <c r="E140" s="420"/>
      <c r="F140" s="420"/>
      <c r="G140" s="420"/>
      <c r="H140" s="420"/>
      <c r="I140" s="420"/>
      <c r="J140" s="421"/>
      <c r="K140" s="422"/>
      <c r="L140" s="422"/>
      <c r="M140" s="422"/>
      <c r="N140" s="422"/>
      <c r="O140" s="422"/>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8">
        <v>6</v>
      </c>
      <c r="B141" s="1058">
        <v>1</v>
      </c>
      <c r="C141" s="420"/>
      <c r="D141" s="420"/>
      <c r="E141" s="420"/>
      <c r="F141" s="420"/>
      <c r="G141" s="420"/>
      <c r="H141" s="420"/>
      <c r="I141" s="420"/>
      <c r="J141" s="421"/>
      <c r="K141" s="422"/>
      <c r="L141" s="422"/>
      <c r="M141" s="422"/>
      <c r="N141" s="422"/>
      <c r="O141" s="422"/>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8">
        <v>7</v>
      </c>
      <c r="B142" s="1058">
        <v>1</v>
      </c>
      <c r="C142" s="420"/>
      <c r="D142" s="420"/>
      <c r="E142" s="420"/>
      <c r="F142" s="420"/>
      <c r="G142" s="420"/>
      <c r="H142" s="420"/>
      <c r="I142" s="420"/>
      <c r="J142" s="421"/>
      <c r="K142" s="422"/>
      <c r="L142" s="422"/>
      <c r="M142" s="422"/>
      <c r="N142" s="422"/>
      <c r="O142" s="422"/>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8">
        <v>8</v>
      </c>
      <c r="B143" s="1058">
        <v>1</v>
      </c>
      <c r="C143" s="420"/>
      <c r="D143" s="420"/>
      <c r="E143" s="420"/>
      <c r="F143" s="420"/>
      <c r="G143" s="420"/>
      <c r="H143" s="420"/>
      <c r="I143" s="420"/>
      <c r="J143" s="421"/>
      <c r="K143" s="422"/>
      <c r="L143" s="422"/>
      <c r="M143" s="422"/>
      <c r="N143" s="422"/>
      <c r="O143" s="422"/>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8">
        <v>9</v>
      </c>
      <c r="B144" s="1058">
        <v>1</v>
      </c>
      <c r="C144" s="420"/>
      <c r="D144" s="420"/>
      <c r="E144" s="420"/>
      <c r="F144" s="420"/>
      <c r="G144" s="420"/>
      <c r="H144" s="420"/>
      <c r="I144" s="420"/>
      <c r="J144" s="421"/>
      <c r="K144" s="422"/>
      <c r="L144" s="422"/>
      <c r="M144" s="422"/>
      <c r="N144" s="422"/>
      <c r="O144" s="422"/>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8">
        <v>10</v>
      </c>
      <c r="B145" s="1058">
        <v>1</v>
      </c>
      <c r="C145" s="420"/>
      <c r="D145" s="420"/>
      <c r="E145" s="420"/>
      <c r="F145" s="420"/>
      <c r="G145" s="420"/>
      <c r="H145" s="420"/>
      <c r="I145" s="420"/>
      <c r="J145" s="421"/>
      <c r="K145" s="422"/>
      <c r="L145" s="422"/>
      <c r="M145" s="422"/>
      <c r="N145" s="422"/>
      <c r="O145" s="422"/>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8">
        <v>11</v>
      </c>
      <c r="B146" s="1058">
        <v>1</v>
      </c>
      <c r="C146" s="420"/>
      <c r="D146" s="420"/>
      <c r="E146" s="420"/>
      <c r="F146" s="420"/>
      <c r="G146" s="420"/>
      <c r="H146" s="420"/>
      <c r="I146" s="420"/>
      <c r="J146" s="421"/>
      <c r="K146" s="422"/>
      <c r="L146" s="422"/>
      <c r="M146" s="422"/>
      <c r="N146" s="422"/>
      <c r="O146" s="422"/>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8">
        <v>12</v>
      </c>
      <c r="B147" s="1058">
        <v>1</v>
      </c>
      <c r="C147" s="420"/>
      <c r="D147" s="420"/>
      <c r="E147" s="420"/>
      <c r="F147" s="420"/>
      <c r="G147" s="420"/>
      <c r="H147" s="420"/>
      <c r="I147" s="420"/>
      <c r="J147" s="421"/>
      <c r="K147" s="422"/>
      <c r="L147" s="422"/>
      <c r="M147" s="422"/>
      <c r="N147" s="422"/>
      <c r="O147" s="422"/>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8">
        <v>13</v>
      </c>
      <c r="B148" s="1058">
        <v>1</v>
      </c>
      <c r="C148" s="420"/>
      <c r="D148" s="420"/>
      <c r="E148" s="420"/>
      <c r="F148" s="420"/>
      <c r="G148" s="420"/>
      <c r="H148" s="420"/>
      <c r="I148" s="420"/>
      <c r="J148" s="421"/>
      <c r="K148" s="422"/>
      <c r="L148" s="422"/>
      <c r="M148" s="422"/>
      <c r="N148" s="422"/>
      <c r="O148" s="422"/>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8">
        <v>14</v>
      </c>
      <c r="B149" s="1058">
        <v>1</v>
      </c>
      <c r="C149" s="420"/>
      <c r="D149" s="420"/>
      <c r="E149" s="420"/>
      <c r="F149" s="420"/>
      <c r="G149" s="420"/>
      <c r="H149" s="420"/>
      <c r="I149" s="420"/>
      <c r="J149" s="421"/>
      <c r="K149" s="422"/>
      <c r="L149" s="422"/>
      <c r="M149" s="422"/>
      <c r="N149" s="422"/>
      <c r="O149" s="422"/>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8">
        <v>15</v>
      </c>
      <c r="B150" s="1058">
        <v>1</v>
      </c>
      <c r="C150" s="420"/>
      <c r="D150" s="420"/>
      <c r="E150" s="420"/>
      <c r="F150" s="420"/>
      <c r="G150" s="420"/>
      <c r="H150" s="420"/>
      <c r="I150" s="420"/>
      <c r="J150" s="421"/>
      <c r="K150" s="422"/>
      <c r="L150" s="422"/>
      <c r="M150" s="422"/>
      <c r="N150" s="422"/>
      <c r="O150" s="422"/>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8">
        <v>16</v>
      </c>
      <c r="B151" s="1058">
        <v>1</v>
      </c>
      <c r="C151" s="420"/>
      <c r="D151" s="420"/>
      <c r="E151" s="420"/>
      <c r="F151" s="420"/>
      <c r="G151" s="420"/>
      <c r="H151" s="420"/>
      <c r="I151" s="420"/>
      <c r="J151" s="421"/>
      <c r="K151" s="422"/>
      <c r="L151" s="422"/>
      <c r="M151" s="422"/>
      <c r="N151" s="422"/>
      <c r="O151" s="422"/>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8">
        <v>17</v>
      </c>
      <c r="B152" s="1058">
        <v>1</v>
      </c>
      <c r="C152" s="420"/>
      <c r="D152" s="420"/>
      <c r="E152" s="420"/>
      <c r="F152" s="420"/>
      <c r="G152" s="420"/>
      <c r="H152" s="420"/>
      <c r="I152" s="420"/>
      <c r="J152" s="421"/>
      <c r="K152" s="422"/>
      <c r="L152" s="422"/>
      <c r="M152" s="422"/>
      <c r="N152" s="422"/>
      <c r="O152" s="422"/>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8">
        <v>18</v>
      </c>
      <c r="B153" s="1058">
        <v>1</v>
      </c>
      <c r="C153" s="420"/>
      <c r="D153" s="420"/>
      <c r="E153" s="420"/>
      <c r="F153" s="420"/>
      <c r="G153" s="420"/>
      <c r="H153" s="420"/>
      <c r="I153" s="420"/>
      <c r="J153" s="421"/>
      <c r="K153" s="422"/>
      <c r="L153" s="422"/>
      <c r="M153" s="422"/>
      <c r="N153" s="422"/>
      <c r="O153" s="422"/>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8">
        <v>19</v>
      </c>
      <c r="B154" s="1058">
        <v>1</v>
      </c>
      <c r="C154" s="420"/>
      <c r="D154" s="420"/>
      <c r="E154" s="420"/>
      <c r="F154" s="420"/>
      <c r="G154" s="420"/>
      <c r="H154" s="420"/>
      <c r="I154" s="420"/>
      <c r="J154" s="421"/>
      <c r="K154" s="422"/>
      <c r="L154" s="422"/>
      <c r="M154" s="422"/>
      <c r="N154" s="422"/>
      <c r="O154" s="422"/>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8">
        <v>20</v>
      </c>
      <c r="B155" s="1058">
        <v>1</v>
      </c>
      <c r="C155" s="420"/>
      <c r="D155" s="420"/>
      <c r="E155" s="420"/>
      <c r="F155" s="420"/>
      <c r="G155" s="420"/>
      <c r="H155" s="420"/>
      <c r="I155" s="420"/>
      <c r="J155" s="421"/>
      <c r="K155" s="422"/>
      <c r="L155" s="422"/>
      <c r="M155" s="422"/>
      <c r="N155" s="422"/>
      <c r="O155" s="422"/>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8">
        <v>21</v>
      </c>
      <c r="B156" s="1058">
        <v>1</v>
      </c>
      <c r="C156" s="420"/>
      <c r="D156" s="420"/>
      <c r="E156" s="420"/>
      <c r="F156" s="420"/>
      <c r="G156" s="420"/>
      <c r="H156" s="420"/>
      <c r="I156" s="420"/>
      <c r="J156" s="421"/>
      <c r="K156" s="422"/>
      <c r="L156" s="422"/>
      <c r="M156" s="422"/>
      <c r="N156" s="422"/>
      <c r="O156" s="422"/>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8">
        <v>22</v>
      </c>
      <c r="B157" s="1058">
        <v>1</v>
      </c>
      <c r="C157" s="420"/>
      <c r="D157" s="420"/>
      <c r="E157" s="420"/>
      <c r="F157" s="420"/>
      <c r="G157" s="420"/>
      <c r="H157" s="420"/>
      <c r="I157" s="420"/>
      <c r="J157" s="421"/>
      <c r="K157" s="422"/>
      <c r="L157" s="422"/>
      <c r="M157" s="422"/>
      <c r="N157" s="422"/>
      <c r="O157" s="422"/>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8">
        <v>23</v>
      </c>
      <c r="B158" s="1058">
        <v>1</v>
      </c>
      <c r="C158" s="420"/>
      <c r="D158" s="420"/>
      <c r="E158" s="420"/>
      <c r="F158" s="420"/>
      <c r="G158" s="420"/>
      <c r="H158" s="420"/>
      <c r="I158" s="420"/>
      <c r="J158" s="421"/>
      <c r="K158" s="422"/>
      <c r="L158" s="422"/>
      <c r="M158" s="422"/>
      <c r="N158" s="422"/>
      <c r="O158" s="422"/>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8">
        <v>24</v>
      </c>
      <c r="B159" s="1058">
        <v>1</v>
      </c>
      <c r="C159" s="420"/>
      <c r="D159" s="420"/>
      <c r="E159" s="420"/>
      <c r="F159" s="420"/>
      <c r="G159" s="420"/>
      <c r="H159" s="420"/>
      <c r="I159" s="420"/>
      <c r="J159" s="421"/>
      <c r="K159" s="422"/>
      <c r="L159" s="422"/>
      <c r="M159" s="422"/>
      <c r="N159" s="422"/>
      <c r="O159" s="422"/>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8">
        <v>25</v>
      </c>
      <c r="B160" s="1058">
        <v>1</v>
      </c>
      <c r="C160" s="420"/>
      <c r="D160" s="420"/>
      <c r="E160" s="420"/>
      <c r="F160" s="420"/>
      <c r="G160" s="420"/>
      <c r="H160" s="420"/>
      <c r="I160" s="420"/>
      <c r="J160" s="421"/>
      <c r="K160" s="422"/>
      <c r="L160" s="422"/>
      <c r="M160" s="422"/>
      <c r="N160" s="422"/>
      <c r="O160" s="422"/>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8">
        <v>26</v>
      </c>
      <c r="B161" s="1058">
        <v>1</v>
      </c>
      <c r="C161" s="420"/>
      <c r="D161" s="420"/>
      <c r="E161" s="420"/>
      <c r="F161" s="420"/>
      <c r="G161" s="420"/>
      <c r="H161" s="420"/>
      <c r="I161" s="420"/>
      <c r="J161" s="421"/>
      <c r="K161" s="422"/>
      <c r="L161" s="422"/>
      <c r="M161" s="422"/>
      <c r="N161" s="422"/>
      <c r="O161" s="422"/>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8">
        <v>27</v>
      </c>
      <c r="B162" s="1058">
        <v>1</v>
      </c>
      <c r="C162" s="420"/>
      <c r="D162" s="420"/>
      <c r="E162" s="420"/>
      <c r="F162" s="420"/>
      <c r="G162" s="420"/>
      <c r="H162" s="420"/>
      <c r="I162" s="420"/>
      <c r="J162" s="421"/>
      <c r="K162" s="422"/>
      <c r="L162" s="422"/>
      <c r="M162" s="422"/>
      <c r="N162" s="422"/>
      <c r="O162" s="422"/>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8">
        <v>28</v>
      </c>
      <c r="B163" s="1058">
        <v>1</v>
      </c>
      <c r="C163" s="420"/>
      <c r="D163" s="420"/>
      <c r="E163" s="420"/>
      <c r="F163" s="420"/>
      <c r="G163" s="420"/>
      <c r="H163" s="420"/>
      <c r="I163" s="420"/>
      <c r="J163" s="421"/>
      <c r="K163" s="422"/>
      <c r="L163" s="422"/>
      <c r="M163" s="422"/>
      <c r="N163" s="422"/>
      <c r="O163" s="422"/>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8">
        <v>29</v>
      </c>
      <c r="B164" s="1058">
        <v>1</v>
      </c>
      <c r="C164" s="420"/>
      <c r="D164" s="420"/>
      <c r="E164" s="420"/>
      <c r="F164" s="420"/>
      <c r="G164" s="420"/>
      <c r="H164" s="420"/>
      <c r="I164" s="420"/>
      <c r="J164" s="421"/>
      <c r="K164" s="422"/>
      <c r="L164" s="422"/>
      <c r="M164" s="422"/>
      <c r="N164" s="422"/>
      <c r="O164" s="422"/>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8">
        <v>30</v>
      </c>
      <c r="B165" s="1058">
        <v>1</v>
      </c>
      <c r="C165" s="420"/>
      <c r="D165" s="420"/>
      <c r="E165" s="420"/>
      <c r="F165" s="420"/>
      <c r="G165" s="420"/>
      <c r="H165" s="420"/>
      <c r="I165" s="420"/>
      <c r="J165" s="421"/>
      <c r="K165" s="422"/>
      <c r="L165" s="422"/>
      <c r="M165" s="422"/>
      <c r="N165" s="422"/>
      <c r="O165" s="422"/>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5" t="s">
        <v>432</v>
      </c>
      <c r="K168" s="112"/>
      <c r="L168" s="112"/>
      <c r="M168" s="112"/>
      <c r="N168" s="112"/>
      <c r="O168" s="112"/>
      <c r="P168" s="349" t="s">
        <v>27</v>
      </c>
      <c r="Q168" s="349"/>
      <c r="R168" s="349"/>
      <c r="S168" s="349"/>
      <c r="T168" s="349"/>
      <c r="U168" s="349"/>
      <c r="V168" s="349"/>
      <c r="W168" s="349"/>
      <c r="X168" s="349"/>
      <c r="Y168" s="346" t="s">
        <v>496</v>
      </c>
      <c r="Z168" s="347"/>
      <c r="AA168" s="347"/>
      <c r="AB168" s="347"/>
      <c r="AC168" s="275" t="s">
        <v>479</v>
      </c>
      <c r="AD168" s="275"/>
      <c r="AE168" s="275"/>
      <c r="AF168" s="275"/>
      <c r="AG168" s="275"/>
      <c r="AH168" s="346" t="s">
        <v>391</v>
      </c>
      <c r="AI168" s="348"/>
      <c r="AJ168" s="348"/>
      <c r="AK168" s="348"/>
      <c r="AL168" s="348" t="s">
        <v>21</v>
      </c>
      <c r="AM168" s="348"/>
      <c r="AN168" s="348"/>
      <c r="AO168" s="427"/>
      <c r="AP168" s="428" t="s">
        <v>433</v>
      </c>
      <c r="AQ168" s="428"/>
      <c r="AR168" s="428"/>
      <c r="AS168" s="428"/>
      <c r="AT168" s="428"/>
      <c r="AU168" s="428"/>
      <c r="AV168" s="428"/>
      <c r="AW168" s="428"/>
      <c r="AX168" s="428"/>
    </row>
    <row r="169" spans="1:50" ht="26.25" customHeight="1" x14ac:dyDescent="0.15">
      <c r="A169" s="1058">
        <v>1</v>
      </c>
      <c r="B169" s="1058">
        <v>1</v>
      </c>
      <c r="C169" s="420"/>
      <c r="D169" s="420"/>
      <c r="E169" s="420"/>
      <c r="F169" s="420"/>
      <c r="G169" s="420"/>
      <c r="H169" s="420"/>
      <c r="I169" s="420"/>
      <c r="J169" s="421"/>
      <c r="K169" s="422"/>
      <c r="L169" s="422"/>
      <c r="M169" s="422"/>
      <c r="N169" s="422"/>
      <c r="O169" s="422"/>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8">
        <v>2</v>
      </c>
      <c r="B170" s="1058">
        <v>1</v>
      </c>
      <c r="C170" s="420"/>
      <c r="D170" s="420"/>
      <c r="E170" s="420"/>
      <c r="F170" s="420"/>
      <c r="G170" s="420"/>
      <c r="H170" s="420"/>
      <c r="I170" s="420"/>
      <c r="J170" s="421"/>
      <c r="K170" s="422"/>
      <c r="L170" s="422"/>
      <c r="M170" s="422"/>
      <c r="N170" s="422"/>
      <c r="O170" s="422"/>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8">
        <v>3</v>
      </c>
      <c r="B171" s="1058">
        <v>1</v>
      </c>
      <c r="C171" s="420"/>
      <c r="D171" s="420"/>
      <c r="E171" s="420"/>
      <c r="F171" s="420"/>
      <c r="G171" s="420"/>
      <c r="H171" s="420"/>
      <c r="I171" s="420"/>
      <c r="J171" s="421"/>
      <c r="K171" s="422"/>
      <c r="L171" s="422"/>
      <c r="M171" s="422"/>
      <c r="N171" s="422"/>
      <c r="O171" s="422"/>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8">
        <v>4</v>
      </c>
      <c r="B172" s="1058">
        <v>1</v>
      </c>
      <c r="C172" s="420"/>
      <c r="D172" s="420"/>
      <c r="E172" s="420"/>
      <c r="F172" s="420"/>
      <c r="G172" s="420"/>
      <c r="H172" s="420"/>
      <c r="I172" s="420"/>
      <c r="J172" s="421"/>
      <c r="K172" s="422"/>
      <c r="L172" s="422"/>
      <c r="M172" s="422"/>
      <c r="N172" s="422"/>
      <c r="O172" s="422"/>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8">
        <v>5</v>
      </c>
      <c r="B173" s="1058">
        <v>1</v>
      </c>
      <c r="C173" s="420"/>
      <c r="D173" s="420"/>
      <c r="E173" s="420"/>
      <c r="F173" s="420"/>
      <c r="G173" s="420"/>
      <c r="H173" s="420"/>
      <c r="I173" s="420"/>
      <c r="J173" s="421"/>
      <c r="K173" s="422"/>
      <c r="L173" s="422"/>
      <c r="M173" s="422"/>
      <c r="N173" s="422"/>
      <c r="O173" s="422"/>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8">
        <v>6</v>
      </c>
      <c r="B174" s="1058">
        <v>1</v>
      </c>
      <c r="C174" s="420"/>
      <c r="D174" s="420"/>
      <c r="E174" s="420"/>
      <c r="F174" s="420"/>
      <c r="G174" s="420"/>
      <c r="H174" s="420"/>
      <c r="I174" s="420"/>
      <c r="J174" s="421"/>
      <c r="K174" s="422"/>
      <c r="L174" s="422"/>
      <c r="M174" s="422"/>
      <c r="N174" s="422"/>
      <c r="O174" s="422"/>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8">
        <v>7</v>
      </c>
      <c r="B175" s="1058">
        <v>1</v>
      </c>
      <c r="C175" s="420"/>
      <c r="D175" s="420"/>
      <c r="E175" s="420"/>
      <c r="F175" s="420"/>
      <c r="G175" s="420"/>
      <c r="H175" s="420"/>
      <c r="I175" s="420"/>
      <c r="J175" s="421"/>
      <c r="K175" s="422"/>
      <c r="L175" s="422"/>
      <c r="M175" s="422"/>
      <c r="N175" s="422"/>
      <c r="O175" s="422"/>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8">
        <v>8</v>
      </c>
      <c r="B176" s="1058">
        <v>1</v>
      </c>
      <c r="C176" s="420"/>
      <c r="D176" s="420"/>
      <c r="E176" s="420"/>
      <c r="F176" s="420"/>
      <c r="G176" s="420"/>
      <c r="H176" s="420"/>
      <c r="I176" s="420"/>
      <c r="J176" s="421"/>
      <c r="K176" s="422"/>
      <c r="L176" s="422"/>
      <c r="M176" s="422"/>
      <c r="N176" s="422"/>
      <c r="O176" s="422"/>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8">
        <v>9</v>
      </c>
      <c r="B177" s="1058">
        <v>1</v>
      </c>
      <c r="C177" s="420"/>
      <c r="D177" s="420"/>
      <c r="E177" s="420"/>
      <c r="F177" s="420"/>
      <c r="G177" s="420"/>
      <c r="H177" s="420"/>
      <c r="I177" s="420"/>
      <c r="J177" s="421"/>
      <c r="K177" s="422"/>
      <c r="L177" s="422"/>
      <c r="M177" s="422"/>
      <c r="N177" s="422"/>
      <c r="O177" s="422"/>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8">
        <v>10</v>
      </c>
      <c r="B178" s="1058">
        <v>1</v>
      </c>
      <c r="C178" s="420"/>
      <c r="D178" s="420"/>
      <c r="E178" s="420"/>
      <c r="F178" s="420"/>
      <c r="G178" s="420"/>
      <c r="H178" s="420"/>
      <c r="I178" s="420"/>
      <c r="J178" s="421"/>
      <c r="K178" s="422"/>
      <c r="L178" s="422"/>
      <c r="M178" s="422"/>
      <c r="N178" s="422"/>
      <c r="O178" s="422"/>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8">
        <v>11</v>
      </c>
      <c r="B179" s="1058">
        <v>1</v>
      </c>
      <c r="C179" s="420"/>
      <c r="D179" s="420"/>
      <c r="E179" s="420"/>
      <c r="F179" s="420"/>
      <c r="G179" s="420"/>
      <c r="H179" s="420"/>
      <c r="I179" s="420"/>
      <c r="J179" s="421"/>
      <c r="K179" s="422"/>
      <c r="L179" s="422"/>
      <c r="M179" s="422"/>
      <c r="N179" s="422"/>
      <c r="O179" s="422"/>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8">
        <v>12</v>
      </c>
      <c r="B180" s="1058">
        <v>1</v>
      </c>
      <c r="C180" s="420"/>
      <c r="D180" s="420"/>
      <c r="E180" s="420"/>
      <c r="F180" s="420"/>
      <c r="G180" s="420"/>
      <c r="H180" s="420"/>
      <c r="I180" s="420"/>
      <c r="J180" s="421"/>
      <c r="K180" s="422"/>
      <c r="L180" s="422"/>
      <c r="M180" s="422"/>
      <c r="N180" s="422"/>
      <c r="O180" s="422"/>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8">
        <v>13</v>
      </c>
      <c r="B181" s="1058">
        <v>1</v>
      </c>
      <c r="C181" s="420"/>
      <c r="D181" s="420"/>
      <c r="E181" s="420"/>
      <c r="F181" s="420"/>
      <c r="G181" s="420"/>
      <c r="H181" s="420"/>
      <c r="I181" s="420"/>
      <c r="J181" s="421"/>
      <c r="K181" s="422"/>
      <c r="L181" s="422"/>
      <c r="M181" s="422"/>
      <c r="N181" s="422"/>
      <c r="O181" s="422"/>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8">
        <v>14</v>
      </c>
      <c r="B182" s="1058">
        <v>1</v>
      </c>
      <c r="C182" s="420"/>
      <c r="D182" s="420"/>
      <c r="E182" s="420"/>
      <c r="F182" s="420"/>
      <c r="G182" s="420"/>
      <c r="H182" s="420"/>
      <c r="I182" s="420"/>
      <c r="J182" s="421"/>
      <c r="K182" s="422"/>
      <c r="L182" s="422"/>
      <c r="M182" s="422"/>
      <c r="N182" s="422"/>
      <c r="O182" s="422"/>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8">
        <v>15</v>
      </c>
      <c r="B183" s="1058">
        <v>1</v>
      </c>
      <c r="C183" s="420"/>
      <c r="D183" s="420"/>
      <c r="E183" s="420"/>
      <c r="F183" s="420"/>
      <c r="G183" s="420"/>
      <c r="H183" s="420"/>
      <c r="I183" s="420"/>
      <c r="J183" s="421"/>
      <c r="K183" s="422"/>
      <c r="L183" s="422"/>
      <c r="M183" s="422"/>
      <c r="N183" s="422"/>
      <c r="O183" s="422"/>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8">
        <v>16</v>
      </c>
      <c r="B184" s="1058">
        <v>1</v>
      </c>
      <c r="C184" s="420"/>
      <c r="D184" s="420"/>
      <c r="E184" s="420"/>
      <c r="F184" s="420"/>
      <c r="G184" s="420"/>
      <c r="H184" s="420"/>
      <c r="I184" s="420"/>
      <c r="J184" s="421"/>
      <c r="K184" s="422"/>
      <c r="L184" s="422"/>
      <c r="M184" s="422"/>
      <c r="N184" s="422"/>
      <c r="O184" s="422"/>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8">
        <v>17</v>
      </c>
      <c r="B185" s="1058">
        <v>1</v>
      </c>
      <c r="C185" s="420"/>
      <c r="D185" s="420"/>
      <c r="E185" s="420"/>
      <c r="F185" s="420"/>
      <c r="G185" s="420"/>
      <c r="H185" s="420"/>
      <c r="I185" s="420"/>
      <c r="J185" s="421"/>
      <c r="K185" s="422"/>
      <c r="L185" s="422"/>
      <c r="M185" s="422"/>
      <c r="N185" s="422"/>
      <c r="O185" s="422"/>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8">
        <v>18</v>
      </c>
      <c r="B186" s="1058">
        <v>1</v>
      </c>
      <c r="C186" s="420"/>
      <c r="D186" s="420"/>
      <c r="E186" s="420"/>
      <c r="F186" s="420"/>
      <c r="G186" s="420"/>
      <c r="H186" s="420"/>
      <c r="I186" s="420"/>
      <c r="J186" s="421"/>
      <c r="K186" s="422"/>
      <c r="L186" s="422"/>
      <c r="M186" s="422"/>
      <c r="N186" s="422"/>
      <c r="O186" s="422"/>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8">
        <v>19</v>
      </c>
      <c r="B187" s="1058">
        <v>1</v>
      </c>
      <c r="C187" s="420"/>
      <c r="D187" s="420"/>
      <c r="E187" s="420"/>
      <c r="F187" s="420"/>
      <c r="G187" s="420"/>
      <c r="H187" s="420"/>
      <c r="I187" s="420"/>
      <c r="J187" s="421"/>
      <c r="K187" s="422"/>
      <c r="L187" s="422"/>
      <c r="M187" s="422"/>
      <c r="N187" s="422"/>
      <c r="O187" s="422"/>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8">
        <v>20</v>
      </c>
      <c r="B188" s="1058">
        <v>1</v>
      </c>
      <c r="C188" s="420"/>
      <c r="D188" s="420"/>
      <c r="E188" s="420"/>
      <c r="F188" s="420"/>
      <c r="G188" s="420"/>
      <c r="H188" s="420"/>
      <c r="I188" s="420"/>
      <c r="J188" s="421"/>
      <c r="K188" s="422"/>
      <c r="L188" s="422"/>
      <c r="M188" s="422"/>
      <c r="N188" s="422"/>
      <c r="O188" s="422"/>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8">
        <v>21</v>
      </c>
      <c r="B189" s="1058">
        <v>1</v>
      </c>
      <c r="C189" s="420"/>
      <c r="D189" s="420"/>
      <c r="E189" s="420"/>
      <c r="F189" s="420"/>
      <c r="G189" s="420"/>
      <c r="H189" s="420"/>
      <c r="I189" s="420"/>
      <c r="J189" s="421"/>
      <c r="K189" s="422"/>
      <c r="L189" s="422"/>
      <c r="M189" s="422"/>
      <c r="N189" s="422"/>
      <c r="O189" s="422"/>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8">
        <v>22</v>
      </c>
      <c r="B190" s="1058">
        <v>1</v>
      </c>
      <c r="C190" s="420"/>
      <c r="D190" s="420"/>
      <c r="E190" s="420"/>
      <c r="F190" s="420"/>
      <c r="G190" s="420"/>
      <c r="H190" s="420"/>
      <c r="I190" s="420"/>
      <c r="J190" s="421"/>
      <c r="K190" s="422"/>
      <c r="L190" s="422"/>
      <c r="M190" s="422"/>
      <c r="N190" s="422"/>
      <c r="O190" s="422"/>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8">
        <v>23</v>
      </c>
      <c r="B191" s="1058">
        <v>1</v>
      </c>
      <c r="C191" s="420"/>
      <c r="D191" s="420"/>
      <c r="E191" s="420"/>
      <c r="F191" s="420"/>
      <c r="G191" s="420"/>
      <c r="H191" s="420"/>
      <c r="I191" s="420"/>
      <c r="J191" s="421"/>
      <c r="K191" s="422"/>
      <c r="L191" s="422"/>
      <c r="M191" s="422"/>
      <c r="N191" s="422"/>
      <c r="O191" s="422"/>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8">
        <v>24</v>
      </c>
      <c r="B192" s="1058">
        <v>1</v>
      </c>
      <c r="C192" s="420"/>
      <c r="D192" s="420"/>
      <c r="E192" s="420"/>
      <c r="F192" s="420"/>
      <c r="G192" s="420"/>
      <c r="H192" s="420"/>
      <c r="I192" s="420"/>
      <c r="J192" s="421"/>
      <c r="K192" s="422"/>
      <c r="L192" s="422"/>
      <c r="M192" s="422"/>
      <c r="N192" s="422"/>
      <c r="O192" s="422"/>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8">
        <v>25</v>
      </c>
      <c r="B193" s="1058">
        <v>1</v>
      </c>
      <c r="C193" s="420"/>
      <c r="D193" s="420"/>
      <c r="E193" s="420"/>
      <c r="F193" s="420"/>
      <c r="G193" s="420"/>
      <c r="H193" s="420"/>
      <c r="I193" s="420"/>
      <c r="J193" s="421"/>
      <c r="K193" s="422"/>
      <c r="L193" s="422"/>
      <c r="M193" s="422"/>
      <c r="N193" s="422"/>
      <c r="O193" s="422"/>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8">
        <v>26</v>
      </c>
      <c r="B194" s="1058">
        <v>1</v>
      </c>
      <c r="C194" s="420"/>
      <c r="D194" s="420"/>
      <c r="E194" s="420"/>
      <c r="F194" s="420"/>
      <c r="G194" s="420"/>
      <c r="H194" s="420"/>
      <c r="I194" s="420"/>
      <c r="J194" s="421"/>
      <c r="K194" s="422"/>
      <c r="L194" s="422"/>
      <c r="M194" s="422"/>
      <c r="N194" s="422"/>
      <c r="O194" s="422"/>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8">
        <v>27</v>
      </c>
      <c r="B195" s="1058">
        <v>1</v>
      </c>
      <c r="C195" s="420"/>
      <c r="D195" s="420"/>
      <c r="E195" s="420"/>
      <c r="F195" s="420"/>
      <c r="G195" s="420"/>
      <c r="H195" s="420"/>
      <c r="I195" s="420"/>
      <c r="J195" s="421"/>
      <c r="K195" s="422"/>
      <c r="L195" s="422"/>
      <c r="M195" s="422"/>
      <c r="N195" s="422"/>
      <c r="O195" s="422"/>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8">
        <v>28</v>
      </c>
      <c r="B196" s="1058">
        <v>1</v>
      </c>
      <c r="C196" s="420"/>
      <c r="D196" s="420"/>
      <c r="E196" s="420"/>
      <c r="F196" s="420"/>
      <c r="G196" s="420"/>
      <c r="H196" s="420"/>
      <c r="I196" s="420"/>
      <c r="J196" s="421"/>
      <c r="K196" s="422"/>
      <c r="L196" s="422"/>
      <c r="M196" s="422"/>
      <c r="N196" s="422"/>
      <c r="O196" s="422"/>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8">
        <v>29</v>
      </c>
      <c r="B197" s="1058">
        <v>1</v>
      </c>
      <c r="C197" s="420"/>
      <c r="D197" s="420"/>
      <c r="E197" s="420"/>
      <c r="F197" s="420"/>
      <c r="G197" s="420"/>
      <c r="H197" s="420"/>
      <c r="I197" s="420"/>
      <c r="J197" s="421"/>
      <c r="K197" s="422"/>
      <c r="L197" s="422"/>
      <c r="M197" s="422"/>
      <c r="N197" s="422"/>
      <c r="O197" s="422"/>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8">
        <v>30</v>
      </c>
      <c r="B198" s="1058">
        <v>1</v>
      </c>
      <c r="C198" s="420"/>
      <c r="D198" s="420"/>
      <c r="E198" s="420"/>
      <c r="F198" s="420"/>
      <c r="G198" s="420"/>
      <c r="H198" s="420"/>
      <c r="I198" s="420"/>
      <c r="J198" s="421"/>
      <c r="K198" s="422"/>
      <c r="L198" s="422"/>
      <c r="M198" s="422"/>
      <c r="N198" s="422"/>
      <c r="O198" s="422"/>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5" t="s">
        <v>432</v>
      </c>
      <c r="K201" s="112"/>
      <c r="L201" s="112"/>
      <c r="M201" s="112"/>
      <c r="N201" s="112"/>
      <c r="O201" s="112"/>
      <c r="P201" s="349" t="s">
        <v>27</v>
      </c>
      <c r="Q201" s="349"/>
      <c r="R201" s="349"/>
      <c r="S201" s="349"/>
      <c r="T201" s="349"/>
      <c r="U201" s="349"/>
      <c r="V201" s="349"/>
      <c r="W201" s="349"/>
      <c r="X201" s="349"/>
      <c r="Y201" s="346" t="s">
        <v>496</v>
      </c>
      <c r="Z201" s="347"/>
      <c r="AA201" s="347"/>
      <c r="AB201" s="347"/>
      <c r="AC201" s="275" t="s">
        <v>479</v>
      </c>
      <c r="AD201" s="275"/>
      <c r="AE201" s="275"/>
      <c r="AF201" s="275"/>
      <c r="AG201" s="275"/>
      <c r="AH201" s="346" t="s">
        <v>391</v>
      </c>
      <c r="AI201" s="348"/>
      <c r="AJ201" s="348"/>
      <c r="AK201" s="348"/>
      <c r="AL201" s="348" t="s">
        <v>21</v>
      </c>
      <c r="AM201" s="348"/>
      <c r="AN201" s="348"/>
      <c r="AO201" s="427"/>
      <c r="AP201" s="428" t="s">
        <v>433</v>
      </c>
      <c r="AQ201" s="428"/>
      <c r="AR201" s="428"/>
      <c r="AS201" s="428"/>
      <c r="AT201" s="428"/>
      <c r="AU201" s="428"/>
      <c r="AV201" s="428"/>
      <c r="AW201" s="428"/>
      <c r="AX201" s="428"/>
    </row>
    <row r="202" spans="1:50" ht="26.25" customHeight="1" x14ac:dyDescent="0.15">
      <c r="A202" s="1058">
        <v>1</v>
      </c>
      <c r="B202" s="1058">
        <v>1</v>
      </c>
      <c r="C202" s="420"/>
      <c r="D202" s="420"/>
      <c r="E202" s="420"/>
      <c r="F202" s="420"/>
      <c r="G202" s="420"/>
      <c r="H202" s="420"/>
      <c r="I202" s="420"/>
      <c r="J202" s="421"/>
      <c r="K202" s="422"/>
      <c r="L202" s="422"/>
      <c r="M202" s="422"/>
      <c r="N202" s="422"/>
      <c r="O202" s="422"/>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8">
        <v>2</v>
      </c>
      <c r="B203" s="1058">
        <v>1</v>
      </c>
      <c r="C203" s="420"/>
      <c r="D203" s="420"/>
      <c r="E203" s="420"/>
      <c r="F203" s="420"/>
      <c r="G203" s="420"/>
      <c r="H203" s="420"/>
      <c r="I203" s="420"/>
      <c r="J203" s="421"/>
      <c r="K203" s="422"/>
      <c r="L203" s="422"/>
      <c r="M203" s="422"/>
      <c r="N203" s="422"/>
      <c r="O203" s="422"/>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8">
        <v>3</v>
      </c>
      <c r="B204" s="1058">
        <v>1</v>
      </c>
      <c r="C204" s="420"/>
      <c r="D204" s="420"/>
      <c r="E204" s="420"/>
      <c r="F204" s="420"/>
      <c r="G204" s="420"/>
      <c r="H204" s="420"/>
      <c r="I204" s="420"/>
      <c r="J204" s="421"/>
      <c r="K204" s="422"/>
      <c r="L204" s="422"/>
      <c r="M204" s="422"/>
      <c r="N204" s="422"/>
      <c r="O204" s="422"/>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8">
        <v>4</v>
      </c>
      <c r="B205" s="1058">
        <v>1</v>
      </c>
      <c r="C205" s="420"/>
      <c r="D205" s="420"/>
      <c r="E205" s="420"/>
      <c r="F205" s="420"/>
      <c r="G205" s="420"/>
      <c r="H205" s="420"/>
      <c r="I205" s="420"/>
      <c r="J205" s="421"/>
      <c r="K205" s="422"/>
      <c r="L205" s="422"/>
      <c r="M205" s="422"/>
      <c r="N205" s="422"/>
      <c r="O205" s="422"/>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8">
        <v>5</v>
      </c>
      <c r="B206" s="1058">
        <v>1</v>
      </c>
      <c r="C206" s="420"/>
      <c r="D206" s="420"/>
      <c r="E206" s="420"/>
      <c r="F206" s="420"/>
      <c r="G206" s="420"/>
      <c r="H206" s="420"/>
      <c r="I206" s="420"/>
      <c r="J206" s="421"/>
      <c r="K206" s="422"/>
      <c r="L206" s="422"/>
      <c r="M206" s="422"/>
      <c r="N206" s="422"/>
      <c r="O206" s="422"/>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8">
        <v>6</v>
      </c>
      <c r="B207" s="1058">
        <v>1</v>
      </c>
      <c r="C207" s="420"/>
      <c r="D207" s="420"/>
      <c r="E207" s="420"/>
      <c r="F207" s="420"/>
      <c r="G207" s="420"/>
      <c r="H207" s="420"/>
      <c r="I207" s="420"/>
      <c r="J207" s="421"/>
      <c r="K207" s="422"/>
      <c r="L207" s="422"/>
      <c r="M207" s="422"/>
      <c r="N207" s="422"/>
      <c r="O207" s="422"/>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8">
        <v>7</v>
      </c>
      <c r="B208" s="1058">
        <v>1</v>
      </c>
      <c r="C208" s="420"/>
      <c r="D208" s="420"/>
      <c r="E208" s="420"/>
      <c r="F208" s="420"/>
      <c r="G208" s="420"/>
      <c r="H208" s="420"/>
      <c r="I208" s="420"/>
      <c r="J208" s="421"/>
      <c r="K208" s="422"/>
      <c r="L208" s="422"/>
      <c r="M208" s="422"/>
      <c r="N208" s="422"/>
      <c r="O208" s="422"/>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8">
        <v>8</v>
      </c>
      <c r="B209" s="1058">
        <v>1</v>
      </c>
      <c r="C209" s="420"/>
      <c r="D209" s="420"/>
      <c r="E209" s="420"/>
      <c r="F209" s="420"/>
      <c r="G209" s="420"/>
      <c r="H209" s="420"/>
      <c r="I209" s="420"/>
      <c r="J209" s="421"/>
      <c r="K209" s="422"/>
      <c r="L209" s="422"/>
      <c r="M209" s="422"/>
      <c r="N209" s="422"/>
      <c r="O209" s="422"/>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8">
        <v>9</v>
      </c>
      <c r="B210" s="1058">
        <v>1</v>
      </c>
      <c r="C210" s="420"/>
      <c r="D210" s="420"/>
      <c r="E210" s="420"/>
      <c r="F210" s="420"/>
      <c r="G210" s="420"/>
      <c r="H210" s="420"/>
      <c r="I210" s="420"/>
      <c r="J210" s="421"/>
      <c r="K210" s="422"/>
      <c r="L210" s="422"/>
      <c r="M210" s="422"/>
      <c r="N210" s="422"/>
      <c r="O210" s="422"/>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8">
        <v>10</v>
      </c>
      <c r="B211" s="1058">
        <v>1</v>
      </c>
      <c r="C211" s="420"/>
      <c r="D211" s="420"/>
      <c r="E211" s="420"/>
      <c r="F211" s="420"/>
      <c r="G211" s="420"/>
      <c r="H211" s="420"/>
      <c r="I211" s="420"/>
      <c r="J211" s="421"/>
      <c r="K211" s="422"/>
      <c r="L211" s="422"/>
      <c r="M211" s="422"/>
      <c r="N211" s="422"/>
      <c r="O211" s="422"/>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8">
        <v>11</v>
      </c>
      <c r="B212" s="1058">
        <v>1</v>
      </c>
      <c r="C212" s="420"/>
      <c r="D212" s="420"/>
      <c r="E212" s="420"/>
      <c r="F212" s="420"/>
      <c r="G212" s="420"/>
      <c r="H212" s="420"/>
      <c r="I212" s="420"/>
      <c r="J212" s="421"/>
      <c r="K212" s="422"/>
      <c r="L212" s="422"/>
      <c r="M212" s="422"/>
      <c r="N212" s="422"/>
      <c r="O212" s="422"/>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8">
        <v>12</v>
      </c>
      <c r="B213" s="1058">
        <v>1</v>
      </c>
      <c r="C213" s="420"/>
      <c r="D213" s="420"/>
      <c r="E213" s="420"/>
      <c r="F213" s="420"/>
      <c r="G213" s="420"/>
      <c r="H213" s="420"/>
      <c r="I213" s="420"/>
      <c r="J213" s="421"/>
      <c r="K213" s="422"/>
      <c r="L213" s="422"/>
      <c r="M213" s="422"/>
      <c r="N213" s="422"/>
      <c r="O213" s="422"/>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8">
        <v>13</v>
      </c>
      <c r="B214" s="1058">
        <v>1</v>
      </c>
      <c r="C214" s="420"/>
      <c r="D214" s="420"/>
      <c r="E214" s="420"/>
      <c r="F214" s="420"/>
      <c r="G214" s="420"/>
      <c r="H214" s="420"/>
      <c r="I214" s="420"/>
      <c r="J214" s="421"/>
      <c r="K214" s="422"/>
      <c r="L214" s="422"/>
      <c r="M214" s="422"/>
      <c r="N214" s="422"/>
      <c r="O214" s="422"/>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8">
        <v>14</v>
      </c>
      <c r="B215" s="1058">
        <v>1</v>
      </c>
      <c r="C215" s="420"/>
      <c r="D215" s="420"/>
      <c r="E215" s="420"/>
      <c r="F215" s="420"/>
      <c r="G215" s="420"/>
      <c r="H215" s="420"/>
      <c r="I215" s="420"/>
      <c r="J215" s="421"/>
      <c r="K215" s="422"/>
      <c r="L215" s="422"/>
      <c r="M215" s="422"/>
      <c r="N215" s="422"/>
      <c r="O215" s="422"/>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8">
        <v>15</v>
      </c>
      <c r="B216" s="1058">
        <v>1</v>
      </c>
      <c r="C216" s="420"/>
      <c r="D216" s="420"/>
      <c r="E216" s="420"/>
      <c r="F216" s="420"/>
      <c r="G216" s="420"/>
      <c r="H216" s="420"/>
      <c r="I216" s="420"/>
      <c r="J216" s="421"/>
      <c r="K216" s="422"/>
      <c r="L216" s="422"/>
      <c r="M216" s="422"/>
      <c r="N216" s="422"/>
      <c r="O216" s="422"/>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8">
        <v>16</v>
      </c>
      <c r="B217" s="1058">
        <v>1</v>
      </c>
      <c r="C217" s="420"/>
      <c r="D217" s="420"/>
      <c r="E217" s="420"/>
      <c r="F217" s="420"/>
      <c r="G217" s="420"/>
      <c r="H217" s="420"/>
      <c r="I217" s="420"/>
      <c r="J217" s="421"/>
      <c r="K217" s="422"/>
      <c r="L217" s="422"/>
      <c r="M217" s="422"/>
      <c r="N217" s="422"/>
      <c r="O217" s="422"/>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8">
        <v>17</v>
      </c>
      <c r="B218" s="1058">
        <v>1</v>
      </c>
      <c r="C218" s="420"/>
      <c r="D218" s="420"/>
      <c r="E218" s="420"/>
      <c r="F218" s="420"/>
      <c r="G218" s="420"/>
      <c r="H218" s="420"/>
      <c r="I218" s="420"/>
      <c r="J218" s="421"/>
      <c r="K218" s="422"/>
      <c r="L218" s="422"/>
      <c r="M218" s="422"/>
      <c r="N218" s="422"/>
      <c r="O218" s="422"/>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8">
        <v>18</v>
      </c>
      <c r="B219" s="1058">
        <v>1</v>
      </c>
      <c r="C219" s="420"/>
      <c r="D219" s="420"/>
      <c r="E219" s="420"/>
      <c r="F219" s="420"/>
      <c r="G219" s="420"/>
      <c r="H219" s="420"/>
      <c r="I219" s="420"/>
      <c r="J219" s="421"/>
      <c r="K219" s="422"/>
      <c r="L219" s="422"/>
      <c r="M219" s="422"/>
      <c r="N219" s="422"/>
      <c r="O219" s="422"/>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8">
        <v>19</v>
      </c>
      <c r="B220" s="1058">
        <v>1</v>
      </c>
      <c r="C220" s="420"/>
      <c r="D220" s="420"/>
      <c r="E220" s="420"/>
      <c r="F220" s="420"/>
      <c r="G220" s="420"/>
      <c r="H220" s="420"/>
      <c r="I220" s="420"/>
      <c r="J220" s="421"/>
      <c r="K220" s="422"/>
      <c r="L220" s="422"/>
      <c r="M220" s="422"/>
      <c r="N220" s="422"/>
      <c r="O220" s="422"/>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8">
        <v>20</v>
      </c>
      <c r="B221" s="1058">
        <v>1</v>
      </c>
      <c r="C221" s="420"/>
      <c r="D221" s="420"/>
      <c r="E221" s="420"/>
      <c r="F221" s="420"/>
      <c r="G221" s="420"/>
      <c r="H221" s="420"/>
      <c r="I221" s="420"/>
      <c r="J221" s="421"/>
      <c r="K221" s="422"/>
      <c r="L221" s="422"/>
      <c r="M221" s="422"/>
      <c r="N221" s="422"/>
      <c r="O221" s="422"/>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8">
        <v>21</v>
      </c>
      <c r="B222" s="1058">
        <v>1</v>
      </c>
      <c r="C222" s="420"/>
      <c r="D222" s="420"/>
      <c r="E222" s="420"/>
      <c r="F222" s="420"/>
      <c r="G222" s="420"/>
      <c r="H222" s="420"/>
      <c r="I222" s="420"/>
      <c r="J222" s="421"/>
      <c r="K222" s="422"/>
      <c r="L222" s="422"/>
      <c r="M222" s="422"/>
      <c r="N222" s="422"/>
      <c r="O222" s="422"/>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8">
        <v>22</v>
      </c>
      <c r="B223" s="1058">
        <v>1</v>
      </c>
      <c r="C223" s="420"/>
      <c r="D223" s="420"/>
      <c r="E223" s="420"/>
      <c r="F223" s="420"/>
      <c r="G223" s="420"/>
      <c r="H223" s="420"/>
      <c r="I223" s="420"/>
      <c r="J223" s="421"/>
      <c r="K223" s="422"/>
      <c r="L223" s="422"/>
      <c r="M223" s="422"/>
      <c r="N223" s="422"/>
      <c r="O223" s="422"/>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8">
        <v>23</v>
      </c>
      <c r="B224" s="1058">
        <v>1</v>
      </c>
      <c r="C224" s="420"/>
      <c r="D224" s="420"/>
      <c r="E224" s="420"/>
      <c r="F224" s="420"/>
      <c r="G224" s="420"/>
      <c r="H224" s="420"/>
      <c r="I224" s="420"/>
      <c r="J224" s="421"/>
      <c r="K224" s="422"/>
      <c r="L224" s="422"/>
      <c r="M224" s="422"/>
      <c r="N224" s="422"/>
      <c r="O224" s="422"/>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8">
        <v>24</v>
      </c>
      <c r="B225" s="1058">
        <v>1</v>
      </c>
      <c r="C225" s="420"/>
      <c r="D225" s="420"/>
      <c r="E225" s="420"/>
      <c r="F225" s="420"/>
      <c r="G225" s="420"/>
      <c r="H225" s="420"/>
      <c r="I225" s="420"/>
      <c r="J225" s="421"/>
      <c r="K225" s="422"/>
      <c r="L225" s="422"/>
      <c r="M225" s="422"/>
      <c r="N225" s="422"/>
      <c r="O225" s="422"/>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8">
        <v>25</v>
      </c>
      <c r="B226" s="1058">
        <v>1</v>
      </c>
      <c r="C226" s="420"/>
      <c r="D226" s="420"/>
      <c r="E226" s="420"/>
      <c r="F226" s="420"/>
      <c r="G226" s="420"/>
      <c r="H226" s="420"/>
      <c r="I226" s="420"/>
      <c r="J226" s="421"/>
      <c r="K226" s="422"/>
      <c r="L226" s="422"/>
      <c r="M226" s="422"/>
      <c r="N226" s="422"/>
      <c r="O226" s="422"/>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8">
        <v>26</v>
      </c>
      <c r="B227" s="1058">
        <v>1</v>
      </c>
      <c r="C227" s="420"/>
      <c r="D227" s="420"/>
      <c r="E227" s="420"/>
      <c r="F227" s="420"/>
      <c r="G227" s="420"/>
      <c r="H227" s="420"/>
      <c r="I227" s="420"/>
      <c r="J227" s="421"/>
      <c r="K227" s="422"/>
      <c r="L227" s="422"/>
      <c r="M227" s="422"/>
      <c r="N227" s="422"/>
      <c r="O227" s="422"/>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8">
        <v>27</v>
      </c>
      <c r="B228" s="1058">
        <v>1</v>
      </c>
      <c r="C228" s="420"/>
      <c r="D228" s="420"/>
      <c r="E228" s="420"/>
      <c r="F228" s="420"/>
      <c r="G228" s="420"/>
      <c r="H228" s="420"/>
      <c r="I228" s="420"/>
      <c r="J228" s="421"/>
      <c r="K228" s="422"/>
      <c r="L228" s="422"/>
      <c r="M228" s="422"/>
      <c r="N228" s="422"/>
      <c r="O228" s="422"/>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8">
        <v>28</v>
      </c>
      <c r="B229" s="1058">
        <v>1</v>
      </c>
      <c r="C229" s="420"/>
      <c r="D229" s="420"/>
      <c r="E229" s="420"/>
      <c r="F229" s="420"/>
      <c r="G229" s="420"/>
      <c r="H229" s="420"/>
      <c r="I229" s="420"/>
      <c r="J229" s="421"/>
      <c r="K229" s="422"/>
      <c r="L229" s="422"/>
      <c r="M229" s="422"/>
      <c r="N229" s="422"/>
      <c r="O229" s="422"/>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8">
        <v>29</v>
      </c>
      <c r="B230" s="1058">
        <v>1</v>
      </c>
      <c r="C230" s="420"/>
      <c r="D230" s="420"/>
      <c r="E230" s="420"/>
      <c r="F230" s="420"/>
      <c r="G230" s="420"/>
      <c r="H230" s="420"/>
      <c r="I230" s="420"/>
      <c r="J230" s="421"/>
      <c r="K230" s="422"/>
      <c r="L230" s="422"/>
      <c r="M230" s="422"/>
      <c r="N230" s="422"/>
      <c r="O230" s="422"/>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8">
        <v>30</v>
      </c>
      <c r="B231" s="1058">
        <v>1</v>
      </c>
      <c r="C231" s="420"/>
      <c r="D231" s="420"/>
      <c r="E231" s="420"/>
      <c r="F231" s="420"/>
      <c r="G231" s="420"/>
      <c r="H231" s="420"/>
      <c r="I231" s="420"/>
      <c r="J231" s="421"/>
      <c r="K231" s="422"/>
      <c r="L231" s="422"/>
      <c r="M231" s="422"/>
      <c r="N231" s="422"/>
      <c r="O231" s="422"/>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5" t="s">
        <v>432</v>
      </c>
      <c r="K234" s="112"/>
      <c r="L234" s="112"/>
      <c r="M234" s="112"/>
      <c r="N234" s="112"/>
      <c r="O234" s="112"/>
      <c r="P234" s="349" t="s">
        <v>27</v>
      </c>
      <c r="Q234" s="349"/>
      <c r="R234" s="349"/>
      <c r="S234" s="349"/>
      <c r="T234" s="349"/>
      <c r="U234" s="349"/>
      <c r="V234" s="349"/>
      <c r="W234" s="349"/>
      <c r="X234" s="349"/>
      <c r="Y234" s="346" t="s">
        <v>496</v>
      </c>
      <c r="Z234" s="347"/>
      <c r="AA234" s="347"/>
      <c r="AB234" s="347"/>
      <c r="AC234" s="275" t="s">
        <v>479</v>
      </c>
      <c r="AD234" s="275"/>
      <c r="AE234" s="275"/>
      <c r="AF234" s="275"/>
      <c r="AG234" s="275"/>
      <c r="AH234" s="346" t="s">
        <v>391</v>
      </c>
      <c r="AI234" s="348"/>
      <c r="AJ234" s="348"/>
      <c r="AK234" s="348"/>
      <c r="AL234" s="348" t="s">
        <v>21</v>
      </c>
      <c r="AM234" s="348"/>
      <c r="AN234" s="348"/>
      <c r="AO234" s="427"/>
      <c r="AP234" s="428" t="s">
        <v>433</v>
      </c>
      <c r="AQ234" s="428"/>
      <c r="AR234" s="428"/>
      <c r="AS234" s="428"/>
      <c r="AT234" s="428"/>
      <c r="AU234" s="428"/>
      <c r="AV234" s="428"/>
      <c r="AW234" s="428"/>
      <c r="AX234" s="428"/>
    </row>
    <row r="235" spans="1:50" ht="26.25" customHeight="1" x14ac:dyDescent="0.15">
      <c r="A235" s="1058">
        <v>1</v>
      </c>
      <c r="B235" s="1058">
        <v>1</v>
      </c>
      <c r="C235" s="420"/>
      <c r="D235" s="420"/>
      <c r="E235" s="420"/>
      <c r="F235" s="420"/>
      <c r="G235" s="420"/>
      <c r="H235" s="420"/>
      <c r="I235" s="420"/>
      <c r="J235" s="421"/>
      <c r="K235" s="422"/>
      <c r="L235" s="422"/>
      <c r="M235" s="422"/>
      <c r="N235" s="422"/>
      <c r="O235" s="422"/>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8">
        <v>2</v>
      </c>
      <c r="B236" s="1058">
        <v>1</v>
      </c>
      <c r="C236" s="420"/>
      <c r="D236" s="420"/>
      <c r="E236" s="420"/>
      <c r="F236" s="420"/>
      <c r="G236" s="420"/>
      <c r="H236" s="420"/>
      <c r="I236" s="420"/>
      <c r="J236" s="421"/>
      <c r="K236" s="422"/>
      <c r="L236" s="422"/>
      <c r="M236" s="422"/>
      <c r="N236" s="422"/>
      <c r="O236" s="422"/>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8">
        <v>3</v>
      </c>
      <c r="B237" s="1058">
        <v>1</v>
      </c>
      <c r="C237" s="420"/>
      <c r="D237" s="420"/>
      <c r="E237" s="420"/>
      <c r="F237" s="420"/>
      <c r="G237" s="420"/>
      <c r="H237" s="420"/>
      <c r="I237" s="420"/>
      <c r="J237" s="421"/>
      <c r="K237" s="422"/>
      <c r="L237" s="422"/>
      <c r="M237" s="422"/>
      <c r="N237" s="422"/>
      <c r="O237" s="422"/>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8">
        <v>4</v>
      </c>
      <c r="B238" s="1058">
        <v>1</v>
      </c>
      <c r="C238" s="420"/>
      <c r="D238" s="420"/>
      <c r="E238" s="420"/>
      <c r="F238" s="420"/>
      <c r="G238" s="420"/>
      <c r="H238" s="420"/>
      <c r="I238" s="420"/>
      <c r="J238" s="421"/>
      <c r="K238" s="422"/>
      <c r="L238" s="422"/>
      <c r="M238" s="422"/>
      <c r="N238" s="422"/>
      <c r="O238" s="422"/>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8">
        <v>5</v>
      </c>
      <c r="B239" s="1058">
        <v>1</v>
      </c>
      <c r="C239" s="420"/>
      <c r="D239" s="420"/>
      <c r="E239" s="420"/>
      <c r="F239" s="420"/>
      <c r="G239" s="420"/>
      <c r="H239" s="420"/>
      <c r="I239" s="420"/>
      <c r="J239" s="421"/>
      <c r="K239" s="422"/>
      <c r="L239" s="422"/>
      <c r="M239" s="422"/>
      <c r="N239" s="422"/>
      <c r="O239" s="422"/>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8">
        <v>6</v>
      </c>
      <c r="B240" s="1058">
        <v>1</v>
      </c>
      <c r="C240" s="420"/>
      <c r="D240" s="420"/>
      <c r="E240" s="420"/>
      <c r="F240" s="420"/>
      <c r="G240" s="420"/>
      <c r="H240" s="420"/>
      <c r="I240" s="420"/>
      <c r="J240" s="421"/>
      <c r="K240" s="422"/>
      <c r="L240" s="422"/>
      <c r="M240" s="422"/>
      <c r="N240" s="422"/>
      <c r="O240" s="422"/>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8">
        <v>7</v>
      </c>
      <c r="B241" s="1058">
        <v>1</v>
      </c>
      <c r="C241" s="420"/>
      <c r="D241" s="420"/>
      <c r="E241" s="420"/>
      <c r="F241" s="420"/>
      <c r="G241" s="420"/>
      <c r="H241" s="420"/>
      <c r="I241" s="420"/>
      <c r="J241" s="421"/>
      <c r="K241" s="422"/>
      <c r="L241" s="422"/>
      <c r="M241" s="422"/>
      <c r="N241" s="422"/>
      <c r="O241" s="422"/>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8">
        <v>8</v>
      </c>
      <c r="B242" s="1058">
        <v>1</v>
      </c>
      <c r="C242" s="420"/>
      <c r="D242" s="420"/>
      <c r="E242" s="420"/>
      <c r="F242" s="420"/>
      <c r="G242" s="420"/>
      <c r="H242" s="420"/>
      <c r="I242" s="420"/>
      <c r="J242" s="421"/>
      <c r="K242" s="422"/>
      <c r="L242" s="422"/>
      <c r="M242" s="422"/>
      <c r="N242" s="422"/>
      <c r="O242" s="422"/>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8">
        <v>9</v>
      </c>
      <c r="B243" s="1058">
        <v>1</v>
      </c>
      <c r="C243" s="420"/>
      <c r="D243" s="420"/>
      <c r="E243" s="420"/>
      <c r="F243" s="420"/>
      <c r="G243" s="420"/>
      <c r="H243" s="420"/>
      <c r="I243" s="420"/>
      <c r="J243" s="421"/>
      <c r="K243" s="422"/>
      <c r="L243" s="422"/>
      <c r="M243" s="422"/>
      <c r="N243" s="422"/>
      <c r="O243" s="422"/>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8">
        <v>10</v>
      </c>
      <c r="B244" s="1058">
        <v>1</v>
      </c>
      <c r="C244" s="420"/>
      <c r="D244" s="420"/>
      <c r="E244" s="420"/>
      <c r="F244" s="420"/>
      <c r="G244" s="420"/>
      <c r="H244" s="420"/>
      <c r="I244" s="420"/>
      <c r="J244" s="421"/>
      <c r="K244" s="422"/>
      <c r="L244" s="422"/>
      <c r="M244" s="422"/>
      <c r="N244" s="422"/>
      <c r="O244" s="422"/>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8">
        <v>11</v>
      </c>
      <c r="B245" s="1058">
        <v>1</v>
      </c>
      <c r="C245" s="420"/>
      <c r="D245" s="420"/>
      <c r="E245" s="420"/>
      <c r="F245" s="420"/>
      <c r="G245" s="420"/>
      <c r="H245" s="420"/>
      <c r="I245" s="420"/>
      <c r="J245" s="421"/>
      <c r="K245" s="422"/>
      <c r="L245" s="422"/>
      <c r="M245" s="422"/>
      <c r="N245" s="422"/>
      <c r="O245" s="422"/>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8">
        <v>12</v>
      </c>
      <c r="B246" s="1058">
        <v>1</v>
      </c>
      <c r="C246" s="420"/>
      <c r="D246" s="420"/>
      <c r="E246" s="420"/>
      <c r="F246" s="420"/>
      <c r="G246" s="420"/>
      <c r="H246" s="420"/>
      <c r="I246" s="420"/>
      <c r="J246" s="421"/>
      <c r="K246" s="422"/>
      <c r="L246" s="422"/>
      <c r="M246" s="422"/>
      <c r="N246" s="422"/>
      <c r="O246" s="422"/>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8">
        <v>13</v>
      </c>
      <c r="B247" s="1058">
        <v>1</v>
      </c>
      <c r="C247" s="420"/>
      <c r="D247" s="420"/>
      <c r="E247" s="420"/>
      <c r="F247" s="420"/>
      <c r="G247" s="420"/>
      <c r="H247" s="420"/>
      <c r="I247" s="420"/>
      <c r="J247" s="421"/>
      <c r="K247" s="422"/>
      <c r="L247" s="422"/>
      <c r="M247" s="422"/>
      <c r="N247" s="422"/>
      <c r="O247" s="422"/>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8">
        <v>14</v>
      </c>
      <c r="B248" s="1058">
        <v>1</v>
      </c>
      <c r="C248" s="420"/>
      <c r="D248" s="420"/>
      <c r="E248" s="420"/>
      <c r="F248" s="420"/>
      <c r="G248" s="420"/>
      <c r="H248" s="420"/>
      <c r="I248" s="420"/>
      <c r="J248" s="421"/>
      <c r="K248" s="422"/>
      <c r="L248" s="422"/>
      <c r="M248" s="422"/>
      <c r="N248" s="422"/>
      <c r="O248" s="422"/>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8">
        <v>15</v>
      </c>
      <c r="B249" s="1058">
        <v>1</v>
      </c>
      <c r="C249" s="420"/>
      <c r="D249" s="420"/>
      <c r="E249" s="420"/>
      <c r="F249" s="420"/>
      <c r="G249" s="420"/>
      <c r="H249" s="420"/>
      <c r="I249" s="420"/>
      <c r="J249" s="421"/>
      <c r="K249" s="422"/>
      <c r="L249" s="422"/>
      <c r="M249" s="422"/>
      <c r="N249" s="422"/>
      <c r="O249" s="422"/>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8">
        <v>16</v>
      </c>
      <c r="B250" s="1058">
        <v>1</v>
      </c>
      <c r="C250" s="420"/>
      <c r="D250" s="420"/>
      <c r="E250" s="420"/>
      <c r="F250" s="420"/>
      <c r="G250" s="420"/>
      <c r="H250" s="420"/>
      <c r="I250" s="420"/>
      <c r="J250" s="421"/>
      <c r="K250" s="422"/>
      <c r="L250" s="422"/>
      <c r="M250" s="422"/>
      <c r="N250" s="422"/>
      <c r="O250" s="422"/>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8">
        <v>17</v>
      </c>
      <c r="B251" s="1058">
        <v>1</v>
      </c>
      <c r="C251" s="420"/>
      <c r="D251" s="420"/>
      <c r="E251" s="420"/>
      <c r="F251" s="420"/>
      <c r="G251" s="420"/>
      <c r="H251" s="420"/>
      <c r="I251" s="420"/>
      <c r="J251" s="421"/>
      <c r="K251" s="422"/>
      <c r="L251" s="422"/>
      <c r="M251" s="422"/>
      <c r="N251" s="422"/>
      <c r="O251" s="422"/>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8">
        <v>18</v>
      </c>
      <c r="B252" s="1058">
        <v>1</v>
      </c>
      <c r="C252" s="420"/>
      <c r="D252" s="420"/>
      <c r="E252" s="420"/>
      <c r="F252" s="420"/>
      <c r="G252" s="420"/>
      <c r="H252" s="420"/>
      <c r="I252" s="420"/>
      <c r="J252" s="421"/>
      <c r="K252" s="422"/>
      <c r="L252" s="422"/>
      <c r="M252" s="422"/>
      <c r="N252" s="422"/>
      <c r="O252" s="422"/>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8">
        <v>19</v>
      </c>
      <c r="B253" s="1058">
        <v>1</v>
      </c>
      <c r="C253" s="420"/>
      <c r="D253" s="420"/>
      <c r="E253" s="420"/>
      <c r="F253" s="420"/>
      <c r="G253" s="420"/>
      <c r="H253" s="420"/>
      <c r="I253" s="420"/>
      <c r="J253" s="421"/>
      <c r="K253" s="422"/>
      <c r="L253" s="422"/>
      <c r="M253" s="422"/>
      <c r="N253" s="422"/>
      <c r="O253" s="422"/>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8">
        <v>20</v>
      </c>
      <c r="B254" s="1058">
        <v>1</v>
      </c>
      <c r="C254" s="420"/>
      <c r="D254" s="420"/>
      <c r="E254" s="420"/>
      <c r="F254" s="420"/>
      <c r="G254" s="420"/>
      <c r="H254" s="420"/>
      <c r="I254" s="420"/>
      <c r="J254" s="421"/>
      <c r="K254" s="422"/>
      <c r="L254" s="422"/>
      <c r="M254" s="422"/>
      <c r="N254" s="422"/>
      <c r="O254" s="422"/>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8">
        <v>21</v>
      </c>
      <c r="B255" s="1058">
        <v>1</v>
      </c>
      <c r="C255" s="420"/>
      <c r="D255" s="420"/>
      <c r="E255" s="420"/>
      <c r="F255" s="420"/>
      <c r="G255" s="420"/>
      <c r="H255" s="420"/>
      <c r="I255" s="420"/>
      <c r="J255" s="421"/>
      <c r="K255" s="422"/>
      <c r="L255" s="422"/>
      <c r="M255" s="422"/>
      <c r="N255" s="422"/>
      <c r="O255" s="422"/>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8">
        <v>22</v>
      </c>
      <c r="B256" s="1058">
        <v>1</v>
      </c>
      <c r="C256" s="420"/>
      <c r="D256" s="420"/>
      <c r="E256" s="420"/>
      <c r="F256" s="420"/>
      <c r="G256" s="420"/>
      <c r="H256" s="420"/>
      <c r="I256" s="420"/>
      <c r="J256" s="421"/>
      <c r="K256" s="422"/>
      <c r="L256" s="422"/>
      <c r="M256" s="422"/>
      <c r="N256" s="422"/>
      <c r="O256" s="422"/>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8">
        <v>23</v>
      </c>
      <c r="B257" s="1058">
        <v>1</v>
      </c>
      <c r="C257" s="420"/>
      <c r="D257" s="420"/>
      <c r="E257" s="420"/>
      <c r="F257" s="420"/>
      <c r="G257" s="420"/>
      <c r="H257" s="420"/>
      <c r="I257" s="420"/>
      <c r="J257" s="421"/>
      <c r="K257" s="422"/>
      <c r="L257" s="422"/>
      <c r="M257" s="422"/>
      <c r="N257" s="422"/>
      <c r="O257" s="422"/>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8">
        <v>24</v>
      </c>
      <c r="B258" s="1058">
        <v>1</v>
      </c>
      <c r="C258" s="420"/>
      <c r="D258" s="420"/>
      <c r="E258" s="420"/>
      <c r="F258" s="420"/>
      <c r="G258" s="420"/>
      <c r="H258" s="420"/>
      <c r="I258" s="420"/>
      <c r="J258" s="421"/>
      <c r="K258" s="422"/>
      <c r="L258" s="422"/>
      <c r="M258" s="422"/>
      <c r="N258" s="422"/>
      <c r="O258" s="422"/>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8">
        <v>25</v>
      </c>
      <c r="B259" s="1058">
        <v>1</v>
      </c>
      <c r="C259" s="420"/>
      <c r="D259" s="420"/>
      <c r="E259" s="420"/>
      <c r="F259" s="420"/>
      <c r="G259" s="420"/>
      <c r="H259" s="420"/>
      <c r="I259" s="420"/>
      <c r="J259" s="421"/>
      <c r="K259" s="422"/>
      <c r="L259" s="422"/>
      <c r="M259" s="422"/>
      <c r="N259" s="422"/>
      <c r="O259" s="422"/>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8">
        <v>26</v>
      </c>
      <c r="B260" s="1058">
        <v>1</v>
      </c>
      <c r="C260" s="420"/>
      <c r="D260" s="420"/>
      <c r="E260" s="420"/>
      <c r="F260" s="420"/>
      <c r="G260" s="420"/>
      <c r="H260" s="420"/>
      <c r="I260" s="420"/>
      <c r="J260" s="421"/>
      <c r="K260" s="422"/>
      <c r="L260" s="422"/>
      <c r="M260" s="422"/>
      <c r="N260" s="422"/>
      <c r="O260" s="422"/>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8">
        <v>27</v>
      </c>
      <c r="B261" s="1058">
        <v>1</v>
      </c>
      <c r="C261" s="420"/>
      <c r="D261" s="420"/>
      <c r="E261" s="420"/>
      <c r="F261" s="420"/>
      <c r="G261" s="420"/>
      <c r="H261" s="420"/>
      <c r="I261" s="420"/>
      <c r="J261" s="421"/>
      <c r="K261" s="422"/>
      <c r="L261" s="422"/>
      <c r="M261" s="422"/>
      <c r="N261" s="422"/>
      <c r="O261" s="422"/>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8">
        <v>28</v>
      </c>
      <c r="B262" s="1058">
        <v>1</v>
      </c>
      <c r="C262" s="420"/>
      <c r="D262" s="420"/>
      <c r="E262" s="420"/>
      <c r="F262" s="420"/>
      <c r="G262" s="420"/>
      <c r="H262" s="420"/>
      <c r="I262" s="420"/>
      <c r="J262" s="421"/>
      <c r="K262" s="422"/>
      <c r="L262" s="422"/>
      <c r="M262" s="422"/>
      <c r="N262" s="422"/>
      <c r="O262" s="422"/>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8">
        <v>29</v>
      </c>
      <c r="B263" s="1058">
        <v>1</v>
      </c>
      <c r="C263" s="420"/>
      <c r="D263" s="420"/>
      <c r="E263" s="420"/>
      <c r="F263" s="420"/>
      <c r="G263" s="420"/>
      <c r="H263" s="420"/>
      <c r="I263" s="420"/>
      <c r="J263" s="421"/>
      <c r="K263" s="422"/>
      <c r="L263" s="422"/>
      <c r="M263" s="422"/>
      <c r="N263" s="422"/>
      <c r="O263" s="422"/>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8">
        <v>30</v>
      </c>
      <c r="B264" s="1058">
        <v>1</v>
      </c>
      <c r="C264" s="420"/>
      <c r="D264" s="420"/>
      <c r="E264" s="420"/>
      <c r="F264" s="420"/>
      <c r="G264" s="420"/>
      <c r="H264" s="420"/>
      <c r="I264" s="420"/>
      <c r="J264" s="421"/>
      <c r="K264" s="422"/>
      <c r="L264" s="422"/>
      <c r="M264" s="422"/>
      <c r="N264" s="422"/>
      <c r="O264" s="422"/>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5" t="s">
        <v>432</v>
      </c>
      <c r="K267" s="112"/>
      <c r="L267" s="112"/>
      <c r="M267" s="112"/>
      <c r="N267" s="112"/>
      <c r="O267" s="112"/>
      <c r="P267" s="349" t="s">
        <v>27</v>
      </c>
      <c r="Q267" s="349"/>
      <c r="R267" s="349"/>
      <c r="S267" s="349"/>
      <c r="T267" s="349"/>
      <c r="U267" s="349"/>
      <c r="V267" s="349"/>
      <c r="W267" s="349"/>
      <c r="X267" s="349"/>
      <c r="Y267" s="346" t="s">
        <v>496</v>
      </c>
      <c r="Z267" s="347"/>
      <c r="AA267" s="347"/>
      <c r="AB267" s="347"/>
      <c r="AC267" s="275" t="s">
        <v>479</v>
      </c>
      <c r="AD267" s="275"/>
      <c r="AE267" s="275"/>
      <c r="AF267" s="275"/>
      <c r="AG267" s="275"/>
      <c r="AH267" s="346" t="s">
        <v>391</v>
      </c>
      <c r="AI267" s="348"/>
      <c r="AJ267" s="348"/>
      <c r="AK267" s="348"/>
      <c r="AL267" s="348" t="s">
        <v>21</v>
      </c>
      <c r="AM267" s="348"/>
      <c r="AN267" s="348"/>
      <c r="AO267" s="427"/>
      <c r="AP267" s="428" t="s">
        <v>433</v>
      </c>
      <c r="AQ267" s="428"/>
      <c r="AR267" s="428"/>
      <c r="AS267" s="428"/>
      <c r="AT267" s="428"/>
      <c r="AU267" s="428"/>
      <c r="AV267" s="428"/>
      <c r="AW267" s="428"/>
      <c r="AX267" s="428"/>
    </row>
    <row r="268" spans="1:50" ht="26.25" customHeight="1" x14ac:dyDescent="0.15">
      <c r="A268" s="1058">
        <v>1</v>
      </c>
      <c r="B268" s="1058">
        <v>1</v>
      </c>
      <c r="C268" s="420"/>
      <c r="D268" s="420"/>
      <c r="E268" s="420"/>
      <c r="F268" s="420"/>
      <c r="G268" s="420"/>
      <c r="H268" s="420"/>
      <c r="I268" s="420"/>
      <c r="J268" s="421"/>
      <c r="K268" s="422"/>
      <c r="L268" s="422"/>
      <c r="M268" s="422"/>
      <c r="N268" s="422"/>
      <c r="O268" s="422"/>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8">
        <v>2</v>
      </c>
      <c r="B269" s="1058">
        <v>1</v>
      </c>
      <c r="C269" s="420"/>
      <c r="D269" s="420"/>
      <c r="E269" s="420"/>
      <c r="F269" s="420"/>
      <c r="G269" s="420"/>
      <c r="H269" s="420"/>
      <c r="I269" s="420"/>
      <c r="J269" s="421"/>
      <c r="K269" s="422"/>
      <c r="L269" s="422"/>
      <c r="M269" s="422"/>
      <c r="N269" s="422"/>
      <c r="O269" s="422"/>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8">
        <v>3</v>
      </c>
      <c r="B270" s="1058">
        <v>1</v>
      </c>
      <c r="C270" s="420"/>
      <c r="D270" s="420"/>
      <c r="E270" s="420"/>
      <c r="F270" s="420"/>
      <c r="G270" s="420"/>
      <c r="H270" s="420"/>
      <c r="I270" s="420"/>
      <c r="J270" s="421"/>
      <c r="K270" s="422"/>
      <c r="L270" s="422"/>
      <c r="M270" s="422"/>
      <c r="N270" s="422"/>
      <c r="O270" s="422"/>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8">
        <v>4</v>
      </c>
      <c r="B271" s="1058">
        <v>1</v>
      </c>
      <c r="C271" s="420"/>
      <c r="D271" s="420"/>
      <c r="E271" s="420"/>
      <c r="F271" s="420"/>
      <c r="G271" s="420"/>
      <c r="H271" s="420"/>
      <c r="I271" s="420"/>
      <c r="J271" s="421"/>
      <c r="K271" s="422"/>
      <c r="L271" s="422"/>
      <c r="M271" s="422"/>
      <c r="N271" s="422"/>
      <c r="O271" s="422"/>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8">
        <v>5</v>
      </c>
      <c r="B272" s="1058">
        <v>1</v>
      </c>
      <c r="C272" s="420"/>
      <c r="D272" s="420"/>
      <c r="E272" s="420"/>
      <c r="F272" s="420"/>
      <c r="G272" s="420"/>
      <c r="H272" s="420"/>
      <c r="I272" s="420"/>
      <c r="J272" s="421"/>
      <c r="K272" s="422"/>
      <c r="L272" s="422"/>
      <c r="M272" s="422"/>
      <c r="N272" s="422"/>
      <c r="O272" s="422"/>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8">
        <v>6</v>
      </c>
      <c r="B273" s="1058">
        <v>1</v>
      </c>
      <c r="C273" s="420"/>
      <c r="D273" s="420"/>
      <c r="E273" s="420"/>
      <c r="F273" s="420"/>
      <c r="G273" s="420"/>
      <c r="H273" s="420"/>
      <c r="I273" s="420"/>
      <c r="J273" s="421"/>
      <c r="K273" s="422"/>
      <c r="L273" s="422"/>
      <c r="M273" s="422"/>
      <c r="N273" s="422"/>
      <c r="O273" s="422"/>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8">
        <v>7</v>
      </c>
      <c r="B274" s="1058">
        <v>1</v>
      </c>
      <c r="C274" s="420"/>
      <c r="D274" s="420"/>
      <c r="E274" s="420"/>
      <c r="F274" s="420"/>
      <c r="G274" s="420"/>
      <c r="H274" s="420"/>
      <c r="I274" s="420"/>
      <c r="J274" s="421"/>
      <c r="K274" s="422"/>
      <c r="L274" s="422"/>
      <c r="M274" s="422"/>
      <c r="N274" s="422"/>
      <c r="O274" s="422"/>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8">
        <v>8</v>
      </c>
      <c r="B275" s="1058">
        <v>1</v>
      </c>
      <c r="C275" s="420"/>
      <c r="D275" s="420"/>
      <c r="E275" s="420"/>
      <c r="F275" s="420"/>
      <c r="G275" s="420"/>
      <c r="H275" s="420"/>
      <c r="I275" s="420"/>
      <c r="J275" s="421"/>
      <c r="K275" s="422"/>
      <c r="L275" s="422"/>
      <c r="M275" s="422"/>
      <c r="N275" s="422"/>
      <c r="O275" s="422"/>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8">
        <v>9</v>
      </c>
      <c r="B276" s="1058">
        <v>1</v>
      </c>
      <c r="C276" s="420"/>
      <c r="D276" s="420"/>
      <c r="E276" s="420"/>
      <c r="F276" s="420"/>
      <c r="G276" s="420"/>
      <c r="H276" s="420"/>
      <c r="I276" s="420"/>
      <c r="J276" s="421"/>
      <c r="K276" s="422"/>
      <c r="L276" s="422"/>
      <c r="M276" s="422"/>
      <c r="N276" s="422"/>
      <c r="O276" s="422"/>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8">
        <v>10</v>
      </c>
      <c r="B277" s="1058">
        <v>1</v>
      </c>
      <c r="C277" s="420"/>
      <c r="D277" s="420"/>
      <c r="E277" s="420"/>
      <c r="F277" s="420"/>
      <c r="G277" s="420"/>
      <c r="H277" s="420"/>
      <c r="I277" s="420"/>
      <c r="J277" s="421"/>
      <c r="K277" s="422"/>
      <c r="L277" s="422"/>
      <c r="M277" s="422"/>
      <c r="N277" s="422"/>
      <c r="O277" s="422"/>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8">
        <v>11</v>
      </c>
      <c r="B278" s="1058">
        <v>1</v>
      </c>
      <c r="C278" s="420"/>
      <c r="D278" s="420"/>
      <c r="E278" s="420"/>
      <c r="F278" s="420"/>
      <c r="G278" s="420"/>
      <c r="H278" s="420"/>
      <c r="I278" s="420"/>
      <c r="J278" s="421"/>
      <c r="K278" s="422"/>
      <c r="L278" s="422"/>
      <c r="M278" s="422"/>
      <c r="N278" s="422"/>
      <c r="O278" s="422"/>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8">
        <v>12</v>
      </c>
      <c r="B279" s="1058">
        <v>1</v>
      </c>
      <c r="C279" s="420"/>
      <c r="D279" s="420"/>
      <c r="E279" s="420"/>
      <c r="F279" s="420"/>
      <c r="G279" s="420"/>
      <c r="H279" s="420"/>
      <c r="I279" s="420"/>
      <c r="J279" s="421"/>
      <c r="K279" s="422"/>
      <c r="L279" s="422"/>
      <c r="M279" s="422"/>
      <c r="N279" s="422"/>
      <c r="O279" s="422"/>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8">
        <v>13</v>
      </c>
      <c r="B280" s="1058">
        <v>1</v>
      </c>
      <c r="C280" s="420"/>
      <c r="D280" s="420"/>
      <c r="E280" s="420"/>
      <c r="F280" s="420"/>
      <c r="G280" s="420"/>
      <c r="H280" s="420"/>
      <c r="I280" s="420"/>
      <c r="J280" s="421"/>
      <c r="K280" s="422"/>
      <c r="L280" s="422"/>
      <c r="M280" s="422"/>
      <c r="N280" s="422"/>
      <c r="O280" s="422"/>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8">
        <v>14</v>
      </c>
      <c r="B281" s="1058">
        <v>1</v>
      </c>
      <c r="C281" s="420"/>
      <c r="D281" s="420"/>
      <c r="E281" s="420"/>
      <c r="F281" s="420"/>
      <c r="G281" s="420"/>
      <c r="H281" s="420"/>
      <c r="I281" s="420"/>
      <c r="J281" s="421"/>
      <c r="K281" s="422"/>
      <c r="L281" s="422"/>
      <c r="M281" s="422"/>
      <c r="N281" s="422"/>
      <c r="O281" s="422"/>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8">
        <v>15</v>
      </c>
      <c r="B282" s="1058">
        <v>1</v>
      </c>
      <c r="C282" s="420"/>
      <c r="D282" s="420"/>
      <c r="E282" s="420"/>
      <c r="F282" s="420"/>
      <c r="G282" s="420"/>
      <c r="H282" s="420"/>
      <c r="I282" s="420"/>
      <c r="J282" s="421"/>
      <c r="K282" s="422"/>
      <c r="L282" s="422"/>
      <c r="M282" s="422"/>
      <c r="N282" s="422"/>
      <c r="O282" s="422"/>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8">
        <v>16</v>
      </c>
      <c r="B283" s="1058">
        <v>1</v>
      </c>
      <c r="C283" s="420"/>
      <c r="D283" s="420"/>
      <c r="E283" s="420"/>
      <c r="F283" s="420"/>
      <c r="G283" s="420"/>
      <c r="H283" s="420"/>
      <c r="I283" s="420"/>
      <c r="J283" s="421"/>
      <c r="K283" s="422"/>
      <c r="L283" s="422"/>
      <c r="M283" s="422"/>
      <c r="N283" s="422"/>
      <c r="O283" s="422"/>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8">
        <v>17</v>
      </c>
      <c r="B284" s="1058">
        <v>1</v>
      </c>
      <c r="C284" s="420"/>
      <c r="D284" s="420"/>
      <c r="E284" s="420"/>
      <c r="F284" s="420"/>
      <c r="G284" s="420"/>
      <c r="H284" s="420"/>
      <c r="I284" s="420"/>
      <c r="J284" s="421"/>
      <c r="K284" s="422"/>
      <c r="L284" s="422"/>
      <c r="M284" s="422"/>
      <c r="N284" s="422"/>
      <c r="O284" s="422"/>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8">
        <v>18</v>
      </c>
      <c r="B285" s="1058">
        <v>1</v>
      </c>
      <c r="C285" s="420"/>
      <c r="D285" s="420"/>
      <c r="E285" s="420"/>
      <c r="F285" s="420"/>
      <c r="G285" s="420"/>
      <c r="H285" s="420"/>
      <c r="I285" s="420"/>
      <c r="J285" s="421"/>
      <c r="K285" s="422"/>
      <c r="L285" s="422"/>
      <c r="M285" s="422"/>
      <c r="N285" s="422"/>
      <c r="O285" s="422"/>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8">
        <v>19</v>
      </c>
      <c r="B286" s="1058">
        <v>1</v>
      </c>
      <c r="C286" s="420"/>
      <c r="D286" s="420"/>
      <c r="E286" s="420"/>
      <c r="F286" s="420"/>
      <c r="G286" s="420"/>
      <c r="H286" s="420"/>
      <c r="I286" s="420"/>
      <c r="J286" s="421"/>
      <c r="K286" s="422"/>
      <c r="L286" s="422"/>
      <c r="M286" s="422"/>
      <c r="N286" s="422"/>
      <c r="O286" s="422"/>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8">
        <v>20</v>
      </c>
      <c r="B287" s="1058">
        <v>1</v>
      </c>
      <c r="C287" s="420"/>
      <c r="D287" s="420"/>
      <c r="E287" s="420"/>
      <c r="F287" s="420"/>
      <c r="G287" s="420"/>
      <c r="H287" s="420"/>
      <c r="I287" s="420"/>
      <c r="J287" s="421"/>
      <c r="K287" s="422"/>
      <c r="L287" s="422"/>
      <c r="M287" s="422"/>
      <c r="N287" s="422"/>
      <c r="O287" s="422"/>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8">
        <v>21</v>
      </c>
      <c r="B288" s="1058">
        <v>1</v>
      </c>
      <c r="C288" s="420"/>
      <c r="D288" s="420"/>
      <c r="E288" s="420"/>
      <c r="F288" s="420"/>
      <c r="G288" s="420"/>
      <c r="H288" s="420"/>
      <c r="I288" s="420"/>
      <c r="J288" s="421"/>
      <c r="K288" s="422"/>
      <c r="L288" s="422"/>
      <c r="M288" s="422"/>
      <c r="N288" s="422"/>
      <c r="O288" s="422"/>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8">
        <v>22</v>
      </c>
      <c r="B289" s="1058">
        <v>1</v>
      </c>
      <c r="C289" s="420"/>
      <c r="D289" s="420"/>
      <c r="E289" s="420"/>
      <c r="F289" s="420"/>
      <c r="G289" s="420"/>
      <c r="H289" s="420"/>
      <c r="I289" s="420"/>
      <c r="J289" s="421"/>
      <c r="K289" s="422"/>
      <c r="L289" s="422"/>
      <c r="M289" s="422"/>
      <c r="N289" s="422"/>
      <c r="O289" s="422"/>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8">
        <v>23</v>
      </c>
      <c r="B290" s="1058">
        <v>1</v>
      </c>
      <c r="C290" s="420"/>
      <c r="D290" s="420"/>
      <c r="E290" s="420"/>
      <c r="F290" s="420"/>
      <c r="G290" s="420"/>
      <c r="H290" s="420"/>
      <c r="I290" s="420"/>
      <c r="J290" s="421"/>
      <c r="K290" s="422"/>
      <c r="L290" s="422"/>
      <c r="M290" s="422"/>
      <c r="N290" s="422"/>
      <c r="O290" s="422"/>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8">
        <v>24</v>
      </c>
      <c r="B291" s="1058">
        <v>1</v>
      </c>
      <c r="C291" s="420"/>
      <c r="D291" s="420"/>
      <c r="E291" s="420"/>
      <c r="F291" s="420"/>
      <c r="G291" s="420"/>
      <c r="H291" s="420"/>
      <c r="I291" s="420"/>
      <c r="J291" s="421"/>
      <c r="K291" s="422"/>
      <c r="L291" s="422"/>
      <c r="M291" s="422"/>
      <c r="N291" s="422"/>
      <c r="O291" s="422"/>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8">
        <v>25</v>
      </c>
      <c r="B292" s="1058">
        <v>1</v>
      </c>
      <c r="C292" s="420"/>
      <c r="D292" s="420"/>
      <c r="E292" s="420"/>
      <c r="F292" s="420"/>
      <c r="G292" s="420"/>
      <c r="H292" s="420"/>
      <c r="I292" s="420"/>
      <c r="J292" s="421"/>
      <c r="K292" s="422"/>
      <c r="L292" s="422"/>
      <c r="M292" s="422"/>
      <c r="N292" s="422"/>
      <c r="O292" s="422"/>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8">
        <v>26</v>
      </c>
      <c r="B293" s="1058">
        <v>1</v>
      </c>
      <c r="C293" s="420"/>
      <c r="D293" s="420"/>
      <c r="E293" s="420"/>
      <c r="F293" s="420"/>
      <c r="G293" s="420"/>
      <c r="H293" s="420"/>
      <c r="I293" s="420"/>
      <c r="J293" s="421"/>
      <c r="K293" s="422"/>
      <c r="L293" s="422"/>
      <c r="M293" s="422"/>
      <c r="N293" s="422"/>
      <c r="O293" s="422"/>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8">
        <v>27</v>
      </c>
      <c r="B294" s="1058">
        <v>1</v>
      </c>
      <c r="C294" s="420"/>
      <c r="D294" s="420"/>
      <c r="E294" s="420"/>
      <c r="F294" s="420"/>
      <c r="G294" s="420"/>
      <c r="H294" s="420"/>
      <c r="I294" s="420"/>
      <c r="J294" s="421"/>
      <c r="K294" s="422"/>
      <c r="L294" s="422"/>
      <c r="M294" s="422"/>
      <c r="N294" s="422"/>
      <c r="O294" s="422"/>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8">
        <v>28</v>
      </c>
      <c r="B295" s="1058">
        <v>1</v>
      </c>
      <c r="C295" s="420"/>
      <c r="D295" s="420"/>
      <c r="E295" s="420"/>
      <c r="F295" s="420"/>
      <c r="G295" s="420"/>
      <c r="H295" s="420"/>
      <c r="I295" s="420"/>
      <c r="J295" s="421"/>
      <c r="K295" s="422"/>
      <c r="L295" s="422"/>
      <c r="M295" s="422"/>
      <c r="N295" s="422"/>
      <c r="O295" s="422"/>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8">
        <v>29</v>
      </c>
      <c r="B296" s="1058">
        <v>1</v>
      </c>
      <c r="C296" s="420"/>
      <c r="D296" s="420"/>
      <c r="E296" s="420"/>
      <c r="F296" s="420"/>
      <c r="G296" s="420"/>
      <c r="H296" s="420"/>
      <c r="I296" s="420"/>
      <c r="J296" s="421"/>
      <c r="K296" s="422"/>
      <c r="L296" s="422"/>
      <c r="M296" s="422"/>
      <c r="N296" s="422"/>
      <c r="O296" s="422"/>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8">
        <v>30</v>
      </c>
      <c r="B297" s="1058">
        <v>1</v>
      </c>
      <c r="C297" s="420"/>
      <c r="D297" s="420"/>
      <c r="E297" s="420"/>
      <c r="F297" s="420"/>
      <c r="G297" s="420"/>
      <c r="H297" s="420"/>
      <c r="I297" s="420"/>
      <c r="J297" s="421"/>
      <c r="K297" s="422"/>
      <c r="L297" s="422"/>
      <c r="M297" s="422"/>
      <c r="N297" s="422"/>
      <c r="O297" s="422"/>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5" t="s">
        <v>432</v>
      </c>
      <c r="K300" s="112"/>
      <c r="L300" s="112"/>
      <c r="M300" s="112"/>
      <c r="N300" s="112"/>
      <c r="O300" s="112"/>
      <c r="P300" s="349" t="s">
        <v>27</v>
      </c>
      <c r="Q300" s="349"/>
      <c r="R300" s="349"/>
      <c r="S300" s="349"/>
      <c r="T300" s="349"/>
      <c r="U300" s="349"/>
      <c r="V300" s="349"/>
      <c r="W300" s="349"/>
      <c r="X300" s="349"/>
      <c r="Y300" s="346" t="s">
        <v>496</v>
      </c>
      <c r="Z300" s="347"/>
      <c r="AA300" s="347"/>
      <c r="AB300" s="347"/>
      <c r="AC300" s="275" t="s">
        <v>479</v>
      </c>
      <c r="AD300" s="275"/>
      <c r="AE300" s="275"/>
      <c r="AF300" s="275"/>
      <c r="AG300" s="275"/>
      <c r="AH300" s="346" t="s">
        <v>391</v>
      </c>
      <c r="AI300" s="348"/>
      <c r="AJ300" s="348"/>
      <c r="AK300" s="348"/>
      <c r="AL300" s="348" t="s">
        <v>21</v>
      </c>
      <c r="AM300" s="348"/>
      <c r="AN300" s="348"/>
      <c r="AO300" s="427"/>
      <c r="AP300" s="428" t="s">
        <v>433</v>
      </c>
      <c r="AQ300" s="428"/>
      <c r="AR300" s="428"/>
      <c r="AS300" s="428"/>
      <c r="AT300" s="428"/>
      <c r="AU300" s="428"/>
      <c r="AV300" s="428"/>
      <c r="AW300" s="428"/>
      <c r="AX300" s="428"/>
    </row>
    <row r="301" spans="1:50" ht="26.25" customHeight="1" x14ac:dyDescent="0.15">
      <c r="A301" s="1058">
        <v>1</v>
      </c>
      <c r="B301" s="1058">
        <v>1</v>
      </c>
      <c r="C301" s="420"/>
      <c r="D301" s="420"/>
      <c r="E301" s="420"/>
      <c r="F301" s="420"/>
      <c r="G301" s="420"/>
      <c r="H301" s="420"/>
      <c r="I301" s="420"/>
      <c r="J301" s="421"/>
      <c r="K301" s="422"/>
      <c r="L301" s="422"/>
      <c r="M301" s="422"/>
      <c r="N301" s="422"/>
      <c r="O301" s="422"/>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8">
        <v>2</v>
      </c>
      <c r="B302" s="1058">
        <v>1</v>
      </c>
      <c r="C302" s="420"/>
      <c r="D302" s="420"/>
      <c r="E302" s="420"/>
      <c r="F302" s="420"/>
      <c r="G302" s="420"/>
      <c r="H302" s="420"/>
      <c r="I302" s="420"/>
      <c r="J302" s="421"/>
      <c r="K302" s="422"/>
      <c r="L302" s="422"/>
      <c r="M302" s="422"/>
      <c r="N302" s="422"/>
      <c r="O302" s="422"/>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8">
        <v>3</v>
      </c>
      <c r="B303" s="1058">
        <v>1</v>
      </c>
      <c r="C303" s="420"/>
      <c r="D303" s="420"/>
      <c r="E303" s="420"/>
      <c r="F303" s="420"/>
      <c r="G303" s="420"/>
      <c r="H303" s="420"/>
      <c r="I303" s="420"/>
      <c r="J303" s="421"/>
      <c r="K303" s="422"/>
      <c r="L303" s="422"/>
      <c r="M303" s="422"/>
      <c r="N303" s="422"/>
      <c r="O303" s="422"/>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8">
        <v>4</v>
      </c>
      <c r="B304" s="1058">
        <v>1</v>
      </c>
      <c r="C304" s="420"/>
      <c r="D304" s="420"/>
      <c r="E304" s="420"/>
      <c r="F304" s="420"/>
      <c r="G304" s="420"/>
      <c r="H304" s="420"/>
      <c r="I304" s="420"/>
      <c r="J304" s="421"/>
      <c r="K304" s="422"/>
      <c r="L304" s="422"/>
      <c r="M304" s="422"/>
      <c r="N304" s="422"/>
      <c r="O304" s="422"/>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8">
        <v>5</v>
      </c>
      <c r="B305" s="1058">
        <v>1</v>
      </c>
      <c r="C305" s="420"/>
      <c r="D305" s="420"/>
      <c r="E305" s="420"/>
      <c r="F305" s="420"/>
      <c r="G305" s="420"/>
      <c r="H305" s="420"/>
      <c r="I305" s="420"/>
      <c r="J305" s="421"/>
      <c r="K305" s="422"/>
      <c r="L305" s="422"/>
      <c r="M305" s="422"/>
      <c r="N305" s="422"/>
      <c r="O305" s="422"/>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8">
        <v>6</v>
      </c>
      <c r="B306" s="1058">
        <v>1</v>
      </c>
      <c r="C306" s="420"/>
      <c r="D306" s="420"/>
      <c r="E306" s="420"/>
      <c r="F306" s="420"/>
      <c r="G306" s="420"/>
      <c r="H306" s="420"/>
      <c r="I306" s="420"/>
      <c r="J306" s="421"/>
      <c r="K306" s="422"/>
      <c r="L306" s="422"/>
      <c r="M306" s="422"/>
      <c r="N306" s="422"/>
      <c r="O306" s="422"/>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8">
        <v>7</v>
      </c>
      <c r="B307" s="1058">
        <v>1</v>
      </c>
      <c r="C307" s="420"/>
      <c r="D307" s="420"/>
      <c r="E307" s="420"/>
      <c r="F307" s="420"/>
      <c r="G307" s="420"/>
      <c r="H307" s="420"/>
      <c r="I307" s="420"/>
      <c r="J307" s="421"/>
      <c r="K307" s="422"/>
      <c r="L307" s="422"/>
      <c r="M307" s="422"/>
      <c r="N307" s="422"/>
      <c r="O307" s="422"/>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8">
        <v>8</v>
      </c>
      <c r="B308" s="1058">
        <v>1</v>
      </c>
      <c r="C308" s="420"/>
      <c r="D308" s="420"/>
      <c r="E308" s="420"/>
      <c r="F308" s="420"/>
      <c r="G308" s="420"/>
      <c r="H308" s="420"/>
      <c r="I308" s="420"/>
      <c r="J308" s="421"/>
      <c r="K308" s="422"/>
      <c r="L308" s="422"/>
      <c r="M308" s="422"/>
      <c r="N308" s="422"/>
      <c r="O308" s="422"/>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8">
        <v>9</v>
      </c>
      <c r="B309" s="1058">
        <v>1</v>
      </c>
      <c r="C309" s="420"/>
      <c r="D309" s="420"/>
      <c r="E309" s="420"/>
      <c r="F309" s="420"/>
      <c r="G309" s="420"/>
      <c r="H309" s="420"/>
      <c r="I309" s="420"/>
      <c r="J309" s="421"/>
      <c r="K309" s="422"/>
      <c r="L309" s="422"/>
      <c r="M309" s="422"/>
      <c r="N309" s="422"/>
      <c r="O309" s="422"/>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8">
        <v>10</v>
      </c>
      <c r="B310" s="1058">
        <v>1</v>
      </c>
      <c r="C310" s="420"/>
      <c r="D310" s="420"/>
      <c r="E310" s="420"/>
      <c r="F310" s="420"/>
      <c r="G310" s="420"/>
      <c r="H310" s="420"/>
      <c r="I310" s="420"/>
      <c r="J310" s="421"/>
      <c r="K310" s="422"/>
      <c r="L310" s="422"/>
      <c r="M310" s="422"/>
      <c r="N310" s="422"/>
      <c r="O310" s="422"/>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8">
        <v>11</v>
      </c>
      <c r="B311" s="1058">
        <v>1</v>
      </c>
      <c r="C311" s="420"/>
      <c r="D311" s="420"/>
      <c r="E311" s="420"/>
      <c r="F311" s="420"/>
      <c r="G311" s="420"/>
      <c r="H311" s="420"/>
      <c r="I311" s="420"/>
      <c r="J311" s="421"/>
      <c r="K311" s="422"/>
      <c r="L311" s="422"/>
      <c r="M311" s="422"/>
      <c r="N311" s="422"/>
      <c r="O311" s="422"/>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8">
        <v>12</v>
      </c>
      <c r="B312" s="1058">
        <v>1</v>
      </c>
      <c r="C312" s="420"/>
      <c r="D312" s="420"/>
      <c r="E312" s="420"/>
      <c r="F312" s="420"/>
      <c r="G312" s="420"/>
      <c r="H312" s="420"/>
      <c r="I312" s="420"/>
      <c r="J312" s="421"/>
      <c r="K312" s="422"/>
      <c r="L312" s="422"/>
      <c r="M312" s="422"/>
      <c r="N312" s="422"/>
      <c r="O312" s="422"/>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8">
        <v>13</v>
      </c>
      <c r="B313" s="1058">
        <v>1</v>
      </c>
      <c r="C313" s="420"/>
      <c r="D313" s="420"/>
      <c r="E313" s="420"/>
      <c r="F313" s="420"/>
      <c r="G313" s="420"/>
      <c r="H313" s="420"/>
      <c r="I313" s="420"/>
      <c r="J313" s="421"/>
      <c r="K313" s="422"/>
      <c r="L313" s="422"/>
      <c r="M313" s="422"/>
      <c r="N313" s="422"/>
      <c r="O313" s="422"/>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8">
        <v>14</v>
      </c>
      <c r="B314" s="1058">
        <v>1</v>
      </c>
      <c r="C314" s="420"/>
      <c r="D314" s="420"/>
      <c r="E314" s="420"/>
      <c r="F314" s="420"/>
      <c r="G314" s="420"/>
      <c r="H314" s="420"/>
      <c r="I314" s="420"/>
      <c r="J314" s="421"/>
      <c r="K314" s="422"/>
      <c r="L314" s="422"/>
      <c r="M314" s="422"/>
      <c r="N314" s="422"/>
      <c r="O314" s="422"/>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8">
        <v>15</v>
      </c>
      <c r="B315" s="1058">
        <v>1</v>
      </c>
      <c r="C315" s="420"/>
      <c r="D315" s="420"/>
      <c r="E315" s="420"/>
      <c r="F315" s="420"/>
      <c r="G315" s="420"/>
      <c r="H315" s="420"/>
      <c r="I315" s="420"/>
      <c r="J315" s="421"/>
      <c r="K315" s="422"/>
      <c r="L315" s="422"/>
      <c r="M315" s="422"/>
      <c r="N315" s="422"/>
      <c r="O315" s="422"/>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8">
        <v>16</v>
      </c>
      <c r="B316" s="1058">
        <v>1</v>
      </c>
      <c r="C316" s="420"/>
      <c r="D316" s="420"/>
      <c r="E316" s="420"/>
      <c r="F316" s="420"/>
      <c r="G316" s="420"/>
      <c r="H316" s="420"/>
      <c r="I316" s="420"/>
      <c r="J316" s="421"/>
      <c r="K316" s="422"/>
      <c r="L316" s="422"/>
      <c r="M316" s="422"/>
      <c r="N316" s="422"/>
      <c r="O316" s="422"/>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8">
        <v>17</v>
      </c>
      <c r="B317" s="1058">
        <v>1</v>
      </c>
      <c r="C317" s="420"/>
      <c r="D317" s="420"/>
      <c r="E317" s="420"/>
      <c r="F317" s="420"/>
      <c r="G317" s="420"/>
      <c r="H317" s="420"/>
      <c r="I317" s="420"/>
      <c r="J317" s="421"/>
      <c r="K317" s="422"/>
      <c r="L317" s="422"/>
      <c r="M317" s="422"/>
      <c r="N317" s="422"/>
      <c r="O317" s="422"/>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8">
        <v>18</v>
      </c>
      <c r="B318" s="1058">
        <v>1</v>
      </c>
      <c r="C318" s="420"/>
      <c r="D318" s="420"/>
      <c r="E318" s="420"/>
      <c r="F318" s="420"/>
      <c r="G318" s="420"/>
      <c r="H318" s="420"/>
      <c r="I318" s="420"/>
      <c r="J318" s="421"/>
      <c r="K318" s="422"/>
      <c r="L318" s="422"/>
      <c r="M318" s="422"/>
      <c r="N318" s="422"/>
      <c r="O318" s="422"/>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8">
        <v>19</v>
      </c>
      <c r="B319" s="1058">
        <v>1</v>
      </c>
      <c r="C319" s="420"/>
      <c r="D319" s="420"/>
      <c r="E319" s="420"/>
      <c r="F319" s="420"/>
      <c r="G319" s="420"/>
      <c r="H319" s="420"/>
      <c r="I319" s="420"/>
      <c r="J319" s="421"/>
      <c r="K319" s="422"/>
      <c r="L319" s="422"/>
      <c r="M319" s="422"/>
      <c r="N319" s="422"/>
      <c r="O319" s="422"/>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8">
        <v>20</v>
      </c>
      <c r="B320" s="1058">
        <v>1</v>
      </c>
      <c r="C320" s="420"/>
      <c r="D320" s="420"/>
      <c r="E320" s="420"/>
      <c r="F320" s="420"/>
      <c r="G320" s="420"/>
      <c r="H320" s="420"/>
      <c r="I320" s="420"/>
      <c r="J320" s="421"/>
      <c r="K320" s="422"/>
      <c r="L320" s="422"/>
      <c r="M320" s="422"/>
      <c r="N320" s="422"/>
      <c r="O320" s="422"/>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8">
        <v>21</v>
      </c>
      <c r="B321" s="1058">
        <v>1</v>
      </c>
      <c r="C321" s="420"/>
      <c r="D321" s="420"/>
      <c r="E321" s="420"/>
      <c r="F321" s="420"/>
      <c r="G321" s="420"/>
      <c r="H321" s="420"/>
      <c r="I321" s="420"/>
      <c r="J321" s="421"/>
      <c r="K321" s="422"/>
      <c r="L321" s="422"/>
      <c r="M321" s="422"/>
      <c r="N321" s="422"/>
      <c r="O321" s="422"/>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8">
        <v>22</v>
      </c>
      <c r="B322" s="1058">
        <v>1</v>
      </c>
      <c r="C322" s="420"/>
      <c r="D322" s="420"/>
      <c r="E322" s="420"/>
      <c r="F322" s="420"/>
      <c r="G322" s="420"/>
      <c r="H322" s="420"/>
      <c r="I322" s="420"/>
      <c r="J322" s="421"/>
      <c r="K322" s="422"/>
      <c r="L322" s="422"/>
      <c r="M322" s="422"/>
      <c r="N322" s="422"/>
      <c r="O322" s="422"/>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8">
        <v>23</v>
      </c>
      <c r="B323" s="1058">
        <v>1</v>
      </c>
      <c r="C323" s="420"/>
      <c r="D323" s="420"/>
      <c r="E323" s="420"/>
      <c r="F323" s="420"/>
      <c r="G323" s="420"/>
      <c r="H323" s="420"/>
      <c r="I323" s="420"/>
      <c r="J323" s="421"/>
      <c r="K323" s="422"/>
      <c r="L323" s="422"/>
      <c r="M323" s="422"/>
      <c r="N323" s="422"/>
      <c r="O323" s="422"/>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8">
        <v>24</v>
      </c>
      <c r="B324" s="1058">
        <v>1</v>
      </c>
      <c r="C324" s="420"/>
      <c r="D324" s="420"/>
      <c r="E324" s="420"/>
      <c r="F324" s="420"/>
      <c r="G324" s="420"/>
      <c r="H324" s="420"/>
      <c r="I324" s="420"/>
      <c r="J324" s="421"/>
      <c r="K324" s="422"/>
      <c r="L324" s="422"/>
      <c r="M324" s="422"/>
      <c r="N324" s="422"/>
      <c r="O324" s="422"/>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8">
        <v>25</v>
      </c>
      <c r="B325" s="1058">
        <v>1</v>
      </c>
      <c r="C325" s="420"/>
      <c r="D325" s="420"/>
      <c r="E325" s="420"/>
      <c r="F325" s="420"/>
      <c r="G325" s="420"/>
      <c r="H325" s="420"/>
      <c r="I325" s="420"/>
      <c r="J325" s="421"/>
      <c r="K325" s="422"/>
      <c r="L325" s="422"/>
      <c r="M325" s="422"/>
      <c r="N325" s="422"/>
      <c r="O325" s="422"/>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8">
        <v>26</v>
      </c>
      <c r="B326" s="1058">
        <v>1</v>
      </c>
      <c r="C326" s="420"/>
      <c r="D326" s="420"/>
      <c r="E326" s="420"/>
      <c r="F326" s="420"/>
      <c r="G326" s="420"/>
      <c r="H326" s="420"/>
      <c r="I326" s="420"/>
      <c r="J326" s="421"/>
      <c r="K326" s="422"/>
      <c r="L326" s="422"/>
      <c r="M326" s="422"/>
      <c r="N326" s="422"/>
      <c r="O326" s="422"/>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8">
        <v>27</v>
      </c>
      <c r="B327" s="1058">
        <v>1</v>
      </c>
      <c r="C327" s="420"/>
      <c r="D327" s="420"/>
      <c r="E327" s="420"/>
      <c r="F327" s="420"/>
      <c r="G327" s="420"/>
      <c r="H327" s="420"/>
      <c r="I327" s="420"/>
      <c r="J327" s="421"/>
      <c r="K327" s="422"/>
      <c r="L327" s="422"/>
      <c r="M327" s="422"/>
      <c r="N327" s="422"/>
      <c r="O327" s="422"/>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8">
        <v>28</v>
      </c>
      <c r="B328" s="1058">
        <v>1</v>
      </c>
      <c r="C328" s="420"/>
      <c r="D328" s="420"/>
      <c r="E328" s="420"/>
      <c r="F328" s="420"/>
      <c r="G328" s="420"/>
      <c r="H328" s="420"/>
      <c r="I328" s="420"/>
      <c r="J328" s="421"/>
      <c r="K328" s="422"/>
      <c r="L328" s="422"/>
      <c r="M328" s="422"/>
      <c r="N328" s="422"/>
      <c r="O328" s="422"/>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8">
        <v>29</v>
      </c>
      <c r="B329" s="1058">
        <v>1</v>
      </c>
      <c r="C329" s="420"/>
      <c r="D329" s="420"/>
      <c r="E329" s="420"/>
      <c r="F329" s="420"/>
      <c r="G329" s="420"/>
      <c r="H329" s="420"/>
      <c r="I329" s="420"/>
      <c r="J329" s="421"/>
      <c r="K329" s="422"/>
      <c r="L329" s="422"/>
      <c r="M329" s="422"/>
      <c r="N329" s="422"/>
      <c r="O329" s="422"/>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8">
        <v>30</v>
      </c>
      <c r="B330" s="1058">
        <v>1</v>
      </c>
      <c r="C330" s="420"/>
      <c r="D330" s="420"/>
      <c r="E330" s="420"/>
      <c r="F330" s="420"/>
      <c r="G330" s="420"/>
      <c r="H330" s="420"/>
      <c r="I330" s="420"/>
      <c r="J330" s="421"/>
      <c r="K330" s="422"/>
      <c r="L330" s="422"/>
      <c r="M330" s="422"/>
      <c r="N330" s="422"/>
      <c r="O330" s="422"/>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5" t="s">
        <v>432</v>
      </c>
      <c r="K333" s="112"/>
      <c r="L333" s="112"/>
      <c r="M333" s="112"/>
      <c r="N333" s="112"/>
      <c r="O333" s="112"/>
      <c r="P333" s="349" t="s">
        <v>27</v>
      </c>
      <c r="Q333" s="349"/>
      <c r="R333" s="349"/>
      <c r="S333" s="349"/>
      <c r="T333" s="349"/>
      <c r="U333" s="349"/>
      <c r="V333" s="349"/>
      <c r="W333" s="349"/>
      <c r="X333" s="349"/>
      <c r="Y333" s="346" t="s">
        <v>496</v>
      </c>
      <c r="Z333" s="347"/>
      <c r="AA333" s="347"/>
      <c r="AB333" s="347"/>
      <c r="AC333" s="275" t="s">
        <v>479</v>
      </c>
      <c r="AD333" s="275"/>
      <c r="AE333" s="275"/>
      <c r="AF333" s="275"/>
      <c r="AG333" s="275"/>
      <c r="AH333" s="346" t="s">
        <v>391</v>
      </c>
      <c r="AI333" s="348"/>
      <c r="AJ333" s="348"/>
      <c r="AK333" s="348"/>
      <c r="AL333" s="348" t="s">
        <v>21</v>
      </c>
      <c r="AM333" s="348"/>
      <c r="AN333" s="348"/>
      <c r="AO333" s="427"/>
      <c r="AP333" s="428" t="s">
        <v>433</v>
      </c>
      <c r="AQ333" s="428"/>
      <c r="AR333" s="428"/>
      <c r="AS333" s="428"/>
      <c r="AT333" s="428"/>
      <c r="AU333" s="428"/>
      <c r="AV333" s="428"/>
      <c r="AW333" s="428"/>
      <c r="AX333" s="428"/>
    </row>
    <row r="334" spans="1:50" ht="26.25" customHeight="1" x14ac:dyDescent="0.15">
      <c r="A334" s="1058">
        <v>1</v>
      </c>
      <c r="B334" s="1058">
        <v>1</v>
      </c>
      <c r="C334" s="420"/>
      <c r="D334" s="420"/>
      <c r="E334" s="420"/>
      <c r="F334" s="420"/>
      <c r="G334" s="420"/>
      <c r="H334" s="420"/>
      <c r="I334" s="420"/>
      <c r="J334" s="421"/>
      <c r="K334" s="422"/>
      <c r="L334" s="422"/>
      <c r="M334" s="422"/>
      <c r="N334" s="422"/>
      <c r="O334" s="422"/>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8">
        <v>2</v>
      </c>
      <c r="B335" s="1058">
        <v>1</v>
      </c>
      <c r="C335" s="420"/>
      <c r="D335" s="420"/>
      <c r="E335" s="420"/>
      <c r="F335" s="420"/>
      <c r="G335" s="420"/>
      <c r="H335" s="420"/>
      <c r="I335" s="420"/>
      <c r="J335" s="421"/>
      <c r="K335" s="422"/>
      <c r="L335" s="422"/>
      <c r="M335" s="422"/>
      <c r="N335" s="422"/>
      <c r="O335" s="422"/>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8">
        <v>3</v>
      </c>
      <c r="B336" s="1058">
        <v>1</v>
      </c>
      <c r="C336" s="420"/>
      <c r="D336" s="420"/>
      <c r="E336" s="420"/>
      <c r="F336" s="420"/>
      <c r="G336" s="420"/>
      <c r="H336" s="420"/>
      <c r="I336" s="420"/>
      <c r="J336" s="421"/>
      <c r="K336" s="422"/>
      <c r="L336" s="422"/>
      <c r="M336" s="422"/>
      <c r="N336" s="422"/>
      <c r="O336" s="422"/>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8">
        <v>4</v>
      </c>
      <c r="B337" s="1058">
        <v>1</v>
      </c>
      <c r="C337" s="420"/>
      <c r="D337" s="420"/>
      <c r="E337" s="420"/>
      <c r="F337" s="420"/>
      <c r="G337" s="420"/>
      <c r="H337" s="420"/>
      <c r="I337" s="420"/>
      <c r="J337" s="421"/>
      <c r="K337" s="422"/>
      <c r="L337" s="422"/>
      <c r="M337" s="422"/>
      <c r="N337" s="422"/>
      <c r="O337" s="422"/>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8">
        <v>5</v>
      </c>
      <c r="B338" s="1058">
        <v>1</v>
      </c>
      <c r="C338" s="420"/>
      <c r="D338" s="420"/>
      <c r="E338" s="420"/>
      <c r="F338" s="420"/>
      <c r="G338" s="420"/>
      <c r="H338" s="420"/>
      <c r="I338" s="420"/>
      <c r="J338" s="421"/>
      <c r="K338" s="422"/>
      <c r="L338" s="422"/>
      <c r="M338" s="422"/>
      <c r="N338" s="422"/>
      <c r="O338" s="422"/>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8">
        <v>6</v>
      </c>
      <c r="B339" s="1058">
        <v>1</v>
      </c>
      <c r="C339" s="420"/>
      <c r="D339" s="420"/>
      <c r="E339" s="420"/>
      <c r="F339" s="420"/>
      <c r="G339" s="420"/>
      <c r="H339" s="420"/>
      <c r="I339" s="420"/>
      <c r="J339" s="421"/>
      <c r="K339" s="422"/>
      <c r="L339" s="422"/>
      <c r="M339" s="422"/>
      <c r="N339" s="422"/>
      <c r="O339" s="422"/>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8">
        <v>7</v>
      </c>
      <c r="B340" s="1058">
        <v>1</v>
      </c>
      <c r="C340" s="420"/>
      <c r="D340" s="420"/>
      <c r="E340" s="420"/>
      <c r="F340" s="420"/>
      <c r="G340" s="420"/>
      <c r="H340" s="420"/>
      <c r="I340" s="420"/>
      <c r="J340" s="421"/>
      <c r="K340" s="422"/>
      <c r="L340" s="422"/>
      <c r="M340" s="422"/>
      <c r="N340" s="422"/>
      <c r="O340" s="422"/>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8">
        <v>8</v>
      </c>
      <c r="B341" s="1058">
        <v>1</v>
      </c>
      <c r="C341" s="420"/>
      <c r="D341" s="420"/>
      <c r="E341" s="420"/>
      <c r="F341" s="420"/>
      <c r="G341" s="420"/>
      <c r="H341" s="420"/>
      <c r="I341" s="420"/>
      <c r="J341" s="421"/>
      <c r="K341" s="422"/>
      <c r="L341" s="422"/>
      <c r="M341" s="422"/>
      <c r="N341" s="422"/>
      <c r="O341" s="422"/>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8">
        <v>9</v>
      </c>
      <c r="B342" s="1058">
        <v>1</v>
      </c>
      <c r="C342" s="420"/>
      <c r="D342" s="420"/>
      <c r="E342" s="420"/>
      <c r="F342" s="420"/>
      <c r="G342" s="420"/>
      <c r="H342" s="420"/>
      <c r="I342" s="420"/>
      <c r="J342" s="421"/>
      <c r="K342" s="422"/>
      <c r="L342" s="422"/>
      <c r="M342" s="422"/>
      <c r="N342" s="422"/>
      <c r="O342" s="422"/>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8">
        <v>10</v>
      </c>
      <c r="B343" s="1058">
        <v>1</v>
      </c>
      <c r="C343" s="420"/>
      <c r="D343" s="420"/>
      <c r="E343" s="420"/>
      <c r="F343" s="420"/>
      <c r="G343" s="420"/>
      <c r="H343" s="420"/>
      <c r="I343" s="420"/>
      <c r="J343" s="421"/>
      <c r="K343" s="422"/>
      <c r="L343" s="422"/>
      <c r="M343" s="422"/>
      <c r="N343" s="422"/>
      <c r="O343" s="422"/>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8">
        <v>11</v>
      </c>
      <c r="B344" s="1058">
        <v>1</v>
      </c>
      <c r="C344" s="420"/>
      <c r="D344" s="420"/>
      <c r="E344" s="420"/>
      <c r="F344" s="420"/>
      <c r="G344" s="420"/>
      <c r="H344" s="420"/>
      <c r="I344" s="420"/>
      <c r="J344" s="421"/>
      <c r="K344" s="422"/>
      <c r="L344" s="422"/>
      <c r="M344" s="422"/>
      <c r="N344" s="422"/>
      <c r="O344" s="422"/>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8">
        <v>12</v>
      </c>
      <c r="B345" s="1058">
        <v>1</v>
      </c>
      <c r="C345" s="420"/>
      <c r="D345" s="420"/>
      <c r="E345" s="420"/>
      <c r="F345" s="420"/>
      <c r="G345" s="420"/>
      <c r="H345" s="420"/>
      <c r="I345" s="420"/>
      <c r="J345" s="421"/>
      <c r="K345" s="422"/>
      <c r="L345" s="422"/>
      <c r="M345" s="422"/>
      <c r="N345" s="422"/>
      <c r="O345" s="422"/>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8">
        <v>13</v>
      </c>
      <c r="B346" s="1058">
        <v>1</v>
      </c>
      <c r="C346" s="420"/>
      <c r="D346" s="420"/>
      <c r="E346" s="420"/>
      <c r="F346" s="420"/>
      <c r="G346" s="420"/>
      <c r="H346" s="420"/>
      <c r="I346" s="420"/>
      <c r="J346" s="421"/>
      <c r="K346" s="422"/>
      <c r="L346" s="422"/>
      <c r="M346" s="422"/>
      <c r="N346" s="422"/>
      <c r="O346" s="422"/>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8">
        <v>14</v>
      </c>
      <c r="B347" s="1058">
        <v>1</v>
      </c>
      <c r="C347" s="420"/>
      <c r="D347" s="420"/>
      <c r="E347" s="420"/>
      <c r="F347" s="420"/>
      <c r="G347" s="420"/>
      <c r="H347" s="420"/>
      <c r="I347" s="420"/>
      <c r="J347" s="421"/>
      <c r="K347" s="422"/>
      <c r="L347" s="422"/>
      <c r="M347" s="422"/>
      <c r="N347" s="422"/>
      <c r="O347" s="422"/>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8">
        <v>15</v>
      </c>
      <c r="B348" s="1058">
        <v>1</v>
      </c>
      <c r="C348" s="420"/>
      <c r="D348" s="420"/>
      <c r="E348" s="420"/>
      <c r="F348" s="420"/>
      <c r="G348" s="420"/>
      <c r="H348" s="420"/>
      <c r="I348" s="420"/>
      <c r="J348" s="421"/>
      <c r="K348" s="422"/>
      <c r="L348" s="422"/>
      <c r="M348" s="422"/>
      <c r="N348" s="422"/>
      <c r="O348" s="422"/>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8">
        <v>16</v>
      </c>
      <c r="B349" s="1058">
        <v>1</v>
      </c>
      <c r="C349" s="420"/>
      <c r="D349" s="420"/>
      <c r="E349" s="420"/>
      <c r="F349" s="420"/>
      <c r="G349" s="420"/>
      <c r="H349" s="420"/>
      <c r="I349" s="420"/>
      <c r="J349" s="421"/>
      <c r="K349" s="422"/>
      <c r="L349" s="422"/>
      <c r="M349" s="422"/>
      <c r="N349" s="422"/>
      <c r="O349" s="422"/>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8">
        <v>17</v>
      </c>
      <c r="B350" s="1058">
        <v>1</v>
      </c>
      <c r="C350" s="420"/>
      <c r="D350" s="420"/>
      <c r="E350" s="420"/>
      <c r="F350" s="420"/>
      <c r="G350" s="420"/>
      <c r="H350" s="420"/>
      <c r="I350" s="420"/>
      <c r="J350" s="421"/>
      <c r="K350" s="422"/>
      <c r="L350" s="422"/>
      <c r="M350" s="422"/>
      <c r="N350" s="422"/>
      <c r="O350" s="422"/>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8">
        <v>18</v>
      </c>
      <c r="B351" s="1058">
        <v>1</v>
      </c>
      <c r="C351" s="420"/>
      <c r="D351" s="420"/>
      <c r="E351" s="420"/>
      <c r="F351" s="420"/>
      <c r="G351" s="420"/>
      <c r="H351" s="420"/>
      <c r="I351" s="420"/>
      <c r="J351" s="421"/>
      <c r="K351" s="422"/>
      <c r="L351" s="422"/>
      <c r="M351" s="422"/>
      <c r="N351" s="422"/>
      <c r="O351" s="422"/>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8">
        <v>19</v>
      </c>
      <c r="B352" s="1058">
        <v>1</v>
      </c>
      <c r="C352" s="420"/>
      <c r="D352" s="420"/>
      <c r="E352" s="420"/>
      <c r="F352" s="420"/>
      <c r="G352" s="420"/>
      <c r="H352" s="420"/>
      <c r="I352" s="420"/>
      <c r="J352" s="421"/>
      <c r="K352" s="422"/>
      <c r="L352" s="422"/>
      <c r="M352" s="422"/>
      <c r="N352" s="422"/>
      <c r="O352" s="422"/>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8">
        <v>20</v>
      </c>
      <c r="B353" s="1058">
        <v>1</v>
      </c>
      <c r="C353" s="420"/>
      <c r="D353" s="420"/>
      <c r="E353" s="420"/>
      <c r="F353" s="420"/>
      <c r="G353" s="420"/>
      <c r="H353" s="420"/>
      <c r="I353" s="420"/>
      <c r="J353" s="421"/>
      <c r="K353" s="422"/>
      <c r="L353" s="422"/>
      <c r="M353" s="422"/>
      <c r="N353" s="422"/>
      <c r="O353" s="422"/>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8">
        <v>21</v>
      </c>
      <c r="B354" s="1058">
        <v>1</v>
      </c>
      <c r="C354" s="420"/>
      <c r="D354" s="420"/>
      <c r="E354" s="420"/>
      <c r="F354" s="420"/>
      <c r="G354" s="420"/>
      <c r="H354" s="420"/>
      <c r="I354" s="420"/>
      <c r="J354" s="421"/>
      <c r="K354" s="422"/>
      <c r="L354" s="422"/>
      <c r="M354" s="422"/>
      <c r="N354" s="422"/>
      <c r="O354" s="422"/>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8">
        <v>22</v>
      </c>
      <c r="B355" s="1058">
        <v>1</v>
      </c>
      <c r="C355" s="420"/>
      <c r="D355" s="420"/>
      <c r="E355" s="420"/>
      <c r="F355" s="420"/>
      <c r="G355" s="420"/>
      <c r="H355" s="420"/>
      <c r="I355" s="420"/>
      <c r="J355" s="421"/>
      <c r="K355" s="422"/>
      <c r="L355" s="422"/>
      <c r="M355" s="422"/>
      <c r="N355" s="422"/>
      <c r="O355" s="422"/>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8">
        <v>23</v>
      </c>
      <c r="B356" s="1058">
        <v>1</v>
      </c>
      <c r="C356" s="420"/>
      <c r="D356" s="420"/>
      <c r="E356" s="420"/>
      <c r="F356" s="420"/>
      <c r="G356" s="420"/>
      <c r="H356" s="420"/>
      <c r="I356" s="420"/>
      <c r="J356" s="421"/>
      <c r="K356" s="422"/>
      <c r="L356" s="422"/>
      <c r="M356" s="422"/>
      <c r="N356" s="422"/>
      <c r="O356" s="422"/>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8">
        <v>24</v>
      </c>
      <c r="B357" s="1058">
        <v>1</v>
      </c>
      <c r="C357" s="420"/>
      <c r="D357" s="420"/>
      <c r="E357" s="420"/>
      <c r="F357" s="420"/>
      <c r="G357" s="420"/>
      <c r="H357" s="420"/>
      <c r="I357" s="420"/>
      <c r="J357" s="421"/>
      <c r="K357" s="422"/>
      <c r="L357" s="422"/>
      <c r="M357" s="422"/>
      <c r="N357" s="422"/>
      <c r="O357" s="422"/>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8">
        <v>25</v>
      </c>
      <c r="B358" s="1058">
        <v>1</v>
      </c>
      <c r="C358" s="420"/>
      <c r="D358" s="420"/>
      <c r="E358" s="420"/>
      <c r="F358" s="420"/>
      <c r="G358" s="420"/>
      <c r="H358" s="420"/>
      <c r="I358" s="420"/>
      <c r="J358" s="421"/>
      <c r="K358" s="422"/>
      <c r="L358" s="422"/>
      <c r="M358" s="422"/>
      <c r="N358" s="422"/>
      <c r="O358" s="422"/>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8">
        <v>26</v>
      </c>
      <c r="B359" s="1058">
        <v>1</v>
      </c>
      <c r="C359" s="420"/>
      <c r="D359" s="420"/>
      <c r="E359" s="420"/>
      <c r="F359" s="420"/>
      <c r="G359" s="420"/>
      <c r="H359" s="420"/>
      <c r="I359" s="420"/>
      <c r="J359" s="421"/>
      <c r="K359" s="422"/>
      <c r="L359" s="422"/>
      <c r="M359" s="422"/>
      <c r="N359" s="422"/>
      <c r="O359" s="422"/>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8">
        <v>27</v>
      </c>
      <c r="B360" s="1058">
        <v>1</v>
      </c>
      <c r="C360" s="420"/>
      <c r="D360" s="420"/>
      <c r="E360" s="420"/>
      <c r="F360" s="420"/>
      <c r="G360" s="420"/>
      <c r="H360" s="420"/>
      <c r="I360" s="420"/>
      <c r="J360" s="421"/>
      <c r="K360" s="422"/>
      <c r="L360" s="422"/>
      <c r="M360" s="422"/>
      <c r="N360" s="422"/>
      <c r="O360" s="422"/>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8">
        <v>28</v>
      </c>
      <c r="B361" s="1058">
        <v>1</v>
      </c>
      <c r="C361" s="420"/>
      <c r="D361" s="420"/>
      <c r="E361" s="420"/>
      <c r="F361" s="420"/>
      <c r="G361" s="420"/>
      <c r="H361" s="420"/>
      <c r="I361" s="420"/>
      <c r="J361" s="421"/>
      <c r="K361" s="422"/>
      <c r="L361" s="422"/>
      <c r="M361" s="422"/>
      <c r="N361" s="422"/>
      <c r="O361" s="422"/>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8">
        <v>29</v>
      </c>
      <c r="B362" s="1058">
        <v>1</v>
      </c>
      <c r="C362" s="420"/>
      <c r="D362" s="420"/>
      <c r="E362" s="420"/>
      <c r="F362" s="420"/>
      <c r="G362" s="420"/>
      <c r="H362" s="420"/>
      <c r="I362" s="420"/>
      <c r="J362" s="421"/>
      <c r="K362" s="422"/>
      <c r="L362" s="422"/>
      <c r="M362" s="422"/>
      <c r="N362" s="422"/>
      <c r="O362" s="422"/>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8">
        <v>30</v>
      </c>
      <c r="B363" s="1058">
        <v>1</v>
      </c>
      <c r="C363" s="420"/>
      <c r="D363" s="420"/>
      <c r="E363" s="420"/>
      <c r="F363" s="420"/>
      <c r="G363" s="420"/>
      <c r="H363" s="420"/>
      <c r="I363" s="420"/>
      <c r="J363" s="421"/>
      <c r="K363" s="422"/>
      <c r="L363" s="422"/>
      <c r="M363" s="422"/>
      <c r="N363" s="422"/>
      <c r="O363" s="422"/>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5" t="s">
        <v>432</v>
      </c>
      <c r="K366" s="112"/>
      <c r="L366" s="112"/>
      <c r="M366" s="112"/>
      <c r="N366" s="112"/>
      <c r="O366" s="112"/>
      <c r="P366" s="349" t="s">
        <v>27</v>
      </c>
      <c r="Q366" s="349"/>
      <c r="R366" s="349"/>
      <c r="S366" s="349"/>
      <c r="T366" s="349"/>
      <c r="U366" s="349"/>
      <c r="V366" s="349"/>
      <c r="W366" s="349"/>
      <c r="X366" s="349"/>
      <c r="Y366" s="346" t="s">
        <v>496</v>
      </c>
      <c r="Z366" s="347"/>
      <c r="AA366" s="347"/>
      <c r="AB366" s="347"/>
      <c r="AC366" s="275" t="s">
        <v>479</v>
      </c>
      <c r="AD366" s="275"/>
      <c r="AE366" s="275"/>
      <c r="AF366" s="275"/>
      <c r="AG366" s="275"/>
      <c r="AH366" s="346" t="s">
        <v>391</v>
      </c>
      <c r="AI366" s="348"/>
      <c r="AJ366" s="348"/>
      <c r="AK366" s="348"/>
      <c r="AL366" s="348" t="s">
        <v>21</v>
      </c>
      <c r="AM366" s="348"/>
      <c r="AN366" s="348"/>
      <c r="AO366" s="427"/>
      <c r="AP366" s="428" t="s">
        <v>433</v>
      </c>
      <c r="AQ366" s="428"/>
      <c r="AR366" s="428"/>
      <c r="AS366" s="428"/>
      <c r="AT366" s="428"/>
      <c r="AU366" s="428"/>
      <c r="AV366" s="428"/>
      <c r="AW366" s="428"/>
      <c r="AX366" s="428"/>
    </row>
    <row r="367" spans="1:50" ht="26.25" customHeight="1" x14ac:dyDescent="0.15">
      <c r="A367" s="1058">
        <v>1</v>
      </c>
      <c r="B367" s="1058">
        <v>1</v>
      </c>
      <c r="C367" s="420"/>
      <c r="D367" s="420"/>
      <c r="E367" s="420"/>
      <c r="F367" s="420"/>
      <c r="G367" s="420"/>
      <c r="H367" s="420"/>
      <c r="I367" s="420"/>
      <c r="J367" s="421"/>
      <c r="K367" s="422"/>
      <c r="L367" s="422"/>
      <c r="M367" s="422"/>
      <c r="N367" s="422"/>
      <c r="O367" s="422"/>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8">
        <v>2</v>
      </c>
      <c r="B368" s="1058">
        <v>1</v>
      </c>
      <c r="C368" s="420"/>
      <c r="D368" s="420"/>
      <c r="E368" s="420"/>
      <c r="F368" s="420"/>
      <c r="G368" s="420"/>
      <c r="H368" s="420"/>
      <c r="I368" s="420"/>
      <c r="J368" s="421"/>
      <c r="K368" s="422"/>
      <c r="L368" s="422"/>
      <c r="M368" s="422"/>
      <c r="N368" s="422"/>
      <c r="O368" s="422"/>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8">
        <v>3</v>
      </c>
      <c r="B369" s="1058">
        <v>1</v>
      </c>
      <c r="C369" s="420"/>
      <c r="D369" s="420"/>
      <c r="E369" s="420"/>
      <c r="F369" s="420"/>
      <c r="G369" s="420"/>
      <c r="H369" s="420"/>
      <c r="I369" s="420"/>
      <c r="J369" s="421"/>
      <c r="K369" s="422"/>
      <c r="L369" s="422"/>
      <c r="M369" s="422"/>
      <c r="N369" s="422"/>
      <c r="O369" s="422"/>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8">
        <v>4</v>
      </c>
      <c r="B370" s="1058">
        <v>1</v>
      </c>
      <c r="C370" s="420"/>
      <c r="D370" s="420"/>
      <c r="E370" s="420"/>
      <c r="F370" s="420"/>
      <c r="G370" s="420"/>
      <c r="H370" s="420"/>
      <c r="I370" s="420"/>
      <c r="J370" s="421"/>
      <c r="K370" s="422"/>
      <c r="L370" s="422"/>
      <c r="M370" s="422"/>
      <c r="N370" s="422"/>
      <c r="O370" s="422"/>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8">
        <v>5</v>
      </c>
      <c r="B371" s="1058">
        <v>1</v>
      </c>
      <c r="C371" s="420"/>
      <c r="D371" s="420"/>
      <c r="E371" s="420"/>
      <c r="F371" s="420"/>
      <c r="G371" s="420"/>
      <c r="H371" s="420"/>
      <c r="I371" s="420"/>
      <c r="J371" s="421"/>
      <c r="K371" s="422"/>
      <c r="L371" s="422"/>
      <c r="M371" s="422"/>
      <c r="N371" s="422"/>
      <c r="O371" s="422"/>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8">
        <v>6</v>
      </c>
      <c r="B372" s="1058">
        <v>1</v>
      </c>
      <c r="C372" s="420"/>
      <c r="D372" s="420"/>
      <c r="E372" s="420"/>
      <c r="F372" s="420"/>
      <c r="G372" s="420"/>
      <c r="H372" s="420"/>
      <c r="I372" s="420"/>
      <c r="J372" s="421"/>
      <c r="K372" s="422"/>
      <c r="L372" s="422"/>
      <c r="M372" s="422"/>
      <c r="N372" s="422"/>
      <c r="O372" s="422"/>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8">
        <v>7</v>
      </c>
      <c r="B373" s="1058">
        <v>1</v>
      </c>
      <c r="C373" s="420"/>
      <c r="D373" s="420"/>
      <c r="E373" s="420"/>
      <c r="F373" s="420"/>
      <c r="G373" s="420"/>
      <c r="H373" s="420"/>
      <c r="I373" s="420"/>
      <c r="J373" s="421"/>
      <c r="K373" s="422"/>
      <c r="L373" s="422"/>
      <c r="M373" s="422"/>
      <c r="N373" s="422"/>
      <c r="O373" s="422"/>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8">
        <v>8</v>
      </c>
      <c r="B374" s="1058">
        <v>1</v>
      </c>
      <c r="C374" s="420"/>
      <c r="D374" s="420"/>
      <c r="E374" s="420"/>
      <c r="F374" s="420"/>
      <c r="G374" s="420"/>
      <c r="H374" s="420"/>
      <c r="I374" s="420"/>
      <c r="J374" s="421"/>
      <c r="K374" s="422"/>
      <c r="L374" s="422"/>
      <c r="M374" s="422"/>
      <c r="N374" s="422"/>
      <c r="O374" s="422"/>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8">
        <v>9</v>
      </c>
      <c r="B375" s="1058">
        <v>1</v>
      </c>
      <c r="C375" s="420"/>
      <c r="D375" s="420"/>
      <c r="E375" s="420"/>
      <c r="F375" s="420"/>
      <c r="G375" s="420"/>
      <c r="H375" s="420"/>
      <c r="I375" s="420"/>
      <c r="J375" s="421"/>
      <c r="K375" s="422"/>
      <c r="L375" s="422"/>
      <c r="M375" s="422"/>
      <c r="N375" s="422"/>
      <c r="O375" s="422"/>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8">
        <v>10</v>
      </c>
      <c r="B376" s="1058">
        <v>1</v>
      </c>
      <c r="C376" s="420"/>
      <c r="D376" s="420"/>
      <c r="E376" s="420"/>
      <c r="F376" s="420"/>
      <c r="G376" s="420"/>
      <c r="H376" s="420"/>
      <c r="I376" s="420"/>
      <c r="J376" s="421"/>
      <c r="K376" s="422"/>
      <c r="L376" s="422"/>
      <c r="M376" s="422"/>
      <c r="N376" s="422"/>
      <c r="O376" s="422"/>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8">
        <v>11</v>
      </c>
      <c r="B377" s="1058">
        <v>1</v>
      </c>
      <c r="C377" s="420"/>
      <c r="D377" s="420"/>
      <c r="E377" s="420"/>
      <c r="F377" s="420"/>
      <c r="G377" s="420"/>
      <c r="H377" s="420"/>
      <c r="I377" s="420"/>
      <c r="J377" s="421"/>
      <c r="K377" s="422"/>
      <c r="L377" s="422"/>
      <c r="M377" s="422"/>
      <c r="N377" s="422"/>
      <c r="O377" s="422"/>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8">
        <v>12</v>
      </c>
      <c r="B378" s="1058">
        <v>1</v>
      </c>
      <c r="C378" s="420"/>
      <c r="D378" s="420"/>
      <c r="E378" s="420"/>
      <c r="F378" s="420"/>
      <c r="G378" s="420"/>
      <c r="H378" s="420"/>
      <c r="I378" s="420"/>
      <c r="J378" s="421"/>
      <c r="K378" s="422"/>
      <c r="L378" s="422"/>
      <c r="M378" s="422"/>
      <c r="N378" s="422"/>
      <c r="O378" s="422"/>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8">
        <v>13</v>
      </c>
      <c r="B379" s="1058">
        <v>1</v>
      </c>
      <c r="C379" s="420"/>
      <c r="D379" s="420"/>
      <c r="E379" s="420"/>
      <c r="F379" s="420"/>
      <c r="G379" s="420"/>
      <c r="H379" s="420"/>
      <c r="I379" s="420"/>
      <c r="J379" s="421"/>
      <c r="K379" s="422"/>
      <c r="L379" s="422"/>
      <c r="M379" s="422"/>
      <c r="N379" s="422"/>
      <c r="O379" s="422"/>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8">
        <v>14</v>
      </c>
      <c r="B380" s="1058">
        <v>1</v>
      </c>
      <c r="C380" s="420"/>
      <c r="D380" s="420"/>
      <c r="E380" s="420"/>
      <c r="F380" s="420"/>
      <c r="G380" s="420"/>
      <c r="H380" s="420"/>
      <c r="I380" s="420"/>
      <c r="J380" s="421"/>
      <c r="K380" s="422"/>
      <c r="L380" s="422"/>
      <c r="M380" s="422"/>
      <c r="N380" s="422"/>
      <c r="O380" s="422"/>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8">
        <v>15</v>
      </c>
      <c r="B381" s="1058">
        <v>1</v>
      </c>
      <c r="C381" s="420"/>
      <c r="D381" s="420"/>
      <c r="E381" s="420"/>
      <c r="F381" s="420"/>
      <c r="G381" s="420"/>
      <c r="H381" s="420"/>
      <c r="I381" s="420"/>
      <c r="J381" s="421"/>
      <c r="K381" s="422"/>
      <c r="L381" s="422"/>
      <c r="M381" s="422"/>
      <c r="N381" s="422"/>
      <c r="O381" s="422"/>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8">
        <v>16</v>
      </c>
      <c r="B382" s="1058">
        <v>1</v>
      </c>
      <c r="C382" s="420"/>
      <c r="D382" s="420"/>
      <c r="E382" s="420"/>
      <c r="F382" s="420"/>
      <c r="G382" s="420"/>
      <c r="H382" s="420"/>
      <c r="I382" s="420"/>
      <c r="J382" s="421"/>
      <c r="K382" s="422"/>
      <c r="L382" s="422"/>
      <c r="M382" s="422"/>
      <c r="N382" s="422"/>
      <c r="O382" s="422"/>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8">
        <v>17</v>
      </c>
      <c r="B383" s="1058">
        <v>1</v>
      </c>
      <c r="C383" s="420"/>
      <c r="D383" s="420"/>
      <c r="E383" s="420"/>
      <c r="F383" s="420"/>
      <c r="G383" s="420"/>
      <c r="H383" s="420"/>
      <c r="I383" s="420"/>
      <c r="J383" s="421"/>
      <c r="K383" s="422"/>
      <c r="L383" s="422"/>
      <c r="M383" s="422"/>
      <c r="N383" s="422"/>
      <c r="O383" s="422"/>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8">
        <v>18</v>
      </c>
      <c r="B384" s="1058">
        <v>1</v>
      </c>
      <c r="C384" s="420"/>
      <c r="D384" s="420"/>
      <c r="E384" s="420"/>
      <c r="F384" s="420"/>
      <c r="G384" s="420"/>
      <c r="H384" s="420"/>
      <c r="I384" s="420"/>
      <c r="J384" s="421"/>
      <c r="K384" s="422"/>
      <c r="L384" s="422"/>
      <c r="M384" s="422"/>
      <c r="N384" s="422"/>
      <c r="O384" s="422"/>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8">
        <v>19</v>
      </c>
      <c r="B385" s="1058">
        <v>1</v>
      </c>
      <c r="C385" s="420"/>
      <c r="D385" s="420"/>
      <c r="E385" s="420"/>
      <c r="F385" s="420"/>
      <c r="G385" s="420"/>
      <c r="H385" s="420"/>
      <c r="I385" s="420"/>
      <c r="J385" s="421"/>
      <c r="K385" s="422"/>
      <c r="L385" s="422"/>
      <c r="M385" s="422"/>
      <c r="N385" s="422"/>
      <c r="O385" s="422"/>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8">
        <v>20</v>
      </c>
      <c r="B386" s="1058">
        <v>1</v>
      </c>
      <c r="C386" s="420"/>
      <c r="D386" s="420"/>
      <c r="E386" s="420"/>
      <c r="F386" s="420"/>
      <c r="G386" s="420"/>
      <c r="H386" s="420"/>
      <c r="I386" s="420"/>
      <c r="J386" s="421"/>
      <c r="K386" s="422"/>
      <c r="L386" s="422"/>
      <c r="M386" s="422"/>
      <c r="N386" s="422"/>
      <c r="O386" s="422"/>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8">
        <v>21</v>
      </c>
      <c r="B387" s="1058">
        <v>1</v>
      </c>
      <c r="C387" s="420"/>
      <c r="D387" s="420"/>
      <c r="E387" s="420"/>
      <c r="F387" s="420"/>
      <c r="G387" s="420"/>
      <c r="H387" s="420"/>
      <c r="I387" s="420"/>
      <c r="J387" s="421"/>
      <c r="K387" s="422"/>
      <c r="L387" s="422"/>
      <c r="M387" s="422"/>
      <c r="N387" s="422"/>
      <c r="O387" s="422"/>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8">
        <v>22</v>
      </c>
      <c r="B388" s="1058">
        <v>1</v>
      </c>
      <c r="C388" s="420"/>
      <c r="D388" s="420"/>
      <c r="E388" s="420"/>
      <c r="F388" s="420"/>
      <c r="G388" s="420"/>
      <c r="H388" s="420"/>
      <c r="I388" s="420"/>
      <c r="J388" s="421"/>
      <c r="K388" s="422"/>
      <c r="L388" s="422"/>
      <c r="M388" s="422"/>
      <c r="N388" s="422"/>
      <c r="O388" s="422"/>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8">
        <v>23</v>
      </c>
      <c r="B389" s="1058">
        <v>1</v>
      </c>
      <c r="C389" s="420"/>
      <c r="D389" s="420"/>
      <c r="E389" s="420"/>
      <c r="F389" s="420"/>
      <c r="G389" s="420"/>
      <c r="H389" s="420"/>
      <c r="I389" s="420"/>
      <c r="J389" s="421"/>
      <c r="K389" s="422"/>
      <c r="L389" s="422"/>
      <c r="M389" s="422"/>
      <c r="N389" s="422"/>
      <c r="O389" s="422"/>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8">
        <v>24</v>
      </c>
      <c r="B390" s="1058">
        <v>1</v>
      </c>
      <c r="C390" s="420"/>
      <c r="D390" s="420"/>
      <c r="E390" s="420"/>
      <c r="F390" s="420"/>
      <c r="G390" s="420"/>
      <c r="H390" s="420"/>
      <c r="I390" s="420"/>
      <c r="J390" s="421"/>
      <c r="K390" s="422"/>
      <c r="L390" s="422"/>
      <c r="M390" s="422"/>
      <c r="N390" s="422"/>
      <c r="O390" s="422"/>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8">
        <v>25</v>
      </c>
      <c r="B391" s="1058">
        <v>1</v>
      </c>
      <c r="C391" s="420"/>
      <c r="D391" s="420"/>
      <c r="E391" s="420"/>
      <c r="F391" s="420"/>
      <c r="G391" s="420"/>
      <c r="H391" s="420"/>
      <c r="I391" s="420"/>
      <c r="J391" s="421"/>
      <c r="K391" s="422"/>
      <c r="L391" s="422"/>
      <c r="M391" s="422"/>
      <c r="N391" s="422"/>
      <c r="O391" s="422"/>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8">
        <v>26</v>
      </c>
      <c r="B392" s="1058">
        <v>1</v>
      </c>
      <c r="C392" s="420"/>
      <c r="D392" s="420"/>
      <c r="E392" s="420"/>
      <c r="F392" s="420"/>
      <c r="G392" s="420"/>
      <c r="H392" s="420"/>
      <c r="I392" s="420"/>
      <c r="J392" s="421"/>
      <c r="K392" s="422"/>
      <c r="L392" s="422"/>
      <c r="M392" s="422"/>
      <c r="N392" s="422"/>
      <c r="O392" s="422"/>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8">
        <v>27</v>
      </c>
      <c r="B393" s="1058">
        <v>1</v>
      </c>
      <c r="C393" s="420"/>
      <c r="D393" s="420"/>
      <c r="E393" s="420"/>
      <c r="F393" s="420"/>
      <c r="G393" s="420"/>
      <c r="H393" s="420"/>
      <c r="I393" s="420"/>
      <c r="J393" s="421"/>
      <c r="K393" s="422"/>
      <c r="L393" s="422"/>
      <c r="M393" s="422"/>
      <c r="N393" s="422"/>
      <c r="O393" s="422"/>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8">
        <v>28</v>
      </c>
      <c r="B394" s="1058">
        <v>1</v>
      </c>
      <c r="C394" s="420"/>
      <c r="D394" s="420"/>
      <c r="E394" s="420"/>
      <c r="F394" s="420"/>
      <c r="G394" s="420"/>
      <c r="H394" s="420"/>
      <c r="I394" s="420"/>
      <c r="J394" s="421"/>
      <c r="K394" s="422"/>
      <c r="L394" s="422"/>
      <c r="M394" s="422"/>
      <c r="N394" s="422"/>
      <c r="O394" s="422"/>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8">
        <v>29</v>
      </c>
      <c r="B395" s="1058">
        <v>1</v>
      </c>
      <c r="C395" s="420"/>
      <c r="D395" s="420"/>
      <c r="E395" s="420"/>
      <c r="F395" s="420"/>
      <c r="G395" s="420"/>
      <c r="H395" s="420"/>
      <c r="I395" s="420"/>
      <c r="J395" s="421"/>
      <c r="K395" s="422"/>
      <c r="L395" s="422"/>
      <c r="M395" s="422"/>
      <c r="N395" s="422"/>
      <c r="O395" s="422"/>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8">
        <v>30</v>
      </c>
      <c r="B396" s="1058">
        <v>1</v>
      </c>
      <c r="C396" s="420"/>
      <c r="D396" s="420"/>
      <c r="E396" s="420"/>
      <c r="F396" s="420"/>
      <c r="G396" s="420"/>
      <c r="H396" s="420"/>
      <c r="I396" s="420"/>
      <c r="J396" s="421"/>
      <c r="K396" s="422"/>
      <c r="L396" s="422"/>
      <c r="M396" s="422"/>
      <c r="N396" s="422"/>
      <c r="O396" s="422"/>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5" t="s">
        <v>432</v>
      </c>
      <c r="K399" s="112"/>
      <c r="L399" s="112"/>
      <c r="M399" s="112"/>
      <c r="N399" s="112"/>
      <c r="O399" s="112"/>
      <c r="P399" s="349" t="s">
        <v>27</v>
      </c>
      <c r="Q399" s="349"/>
      <c r="R399" s="349"/>
      <c r="S399" s="349"/>
      <c r="T399" s="349"/>
      <c r="U399" s="349"/>
      <c r="V399" s="349"/>
      <c r="W399" s="349"/>
      <c r="X399" s="349"/>
      <c r="Y399" s="346" t="s">
        <v>496</v>
      </c>
      <c r="Z399" s="347"/>
      <c r="AA399" s="347"/>
      <c r="AB399" s="347"/>
      <c r="AC399" s="275" t="s">
        <v>479</v>
      </c>
      <c r="AD399" s="275"/>
      <c r="AE399" s="275"/>
      <c r="AF399" s="275"/>
      <c r="AG399" s="275"/>
      <c r="AH399" s="346" t="s">
        <v>391</v>
      </c>
      <c r="AI399" s="348"/>
      <c r="AJ399" s="348"/>
      <c r="AK399" s="348"/>
      <c r="AL399" s="348" t="s">
        <v>21</v>
      </c>
      <c r="AM399" s="348"/>
      <c r="AN399" s="348"/>
      <c r="AO399" s="427"/>
      <c r="AP399" s="428" t="s">
        <v>433</v>
      </c>
      <c r="AQ399" s="428"/>
      <c r="AR399" s="428"/>
      <c r="AS399" s="428"/>
      <c r="AT399" s="428"/>
      <c r="AU399" s="428"/>
      <c r="AV399" s="428"/>
      <c r="AW399" s="428"/>
      <c r="AX399" s="428"/>
    </row>
    <row r="400" spans="1:50" ht="26.25" customHeight="1" x14ac:dyDescent="0.15">
      <c r="A400" s="1058">
        <v>1</v>
      </c>
      <c r="B400" s="1058">
        <v>1</v>
      </c>
      <c r="C400" s="420"/>
      <c r="D400" s="420"/>
      <c r="E400" s="420"/>
      <c r="F400" s="420"/>
      <c r="G400" s="420"/>
      <c r="H400" s="420"/>
      <c r="I400" s="420"/>
      <c r="J400" s="421"/>
      <c r="K400" s="422"/>
      <c r="L400" s="422"/>
      <c r="M400" s="422"/>
      <c r="N400" s="422"/>
      <c r="O400" s="422"/>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8">
        <v>2</v>
      </c>
      <c r="B401" s="1058">
        <v>1</v>
      </c>
      <c r="C401" s="420"/>
      <c r="D401" s="420"/>
      <c r="E401" s="420"/>
      <c r="F401" s="420"/>
      <c r="G401" s="420"/>
      <c r="H401" s="420"/>
      <c r="I401" s="420"/>
      <c r="J401" s="421"/>
      <c r="K401" s="422"/>
      <c r="L401" s="422"/>
      <c r="M401" s="422"/>
      <c r="N401" s="422"/>
      <c r="O401" s="422"/>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8">
        <v>3</v>
      </c>
      <c r="B402" s="1058">
        <v>1</v>
      </c>
      <c r="C402" s="420"/>
      <c r="D402" s="420"/>
      <c r="E402" s="420"/>
      <c r="F402" s="420"/>
      <c r="G402" s="420"/>
      <c r="H402" s="420"/>
      <c r="I402" s="420"/>
      <c r="J402" s="421"/>
      <c r="K402" s="422"/>
      <c r="L402" s="422"/>
      <c r="M402" s="422"/>
      <c r="N402" s="422"/>
      <c r="O402" s="422"/>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8">
        <v>4</v>
      </c>
      <c r="B403" s="1058">
        <v>1</v>
      </c>
      <c r="C403" s="420"/>
      <c r="D403" s="420"/>
      <c r="E403" s="420"/>
      <c r="F403" s="420"/>
      <c r="G403" s="420"/>
      <c r="H403" s="420"/>
      <c r="I403" s="420"/>
      <c r="J403" s="421"/>
      <c r="K403" s="422"/>
      <c r="L403" s="422"/>
      <c r="M403" s="422"/>
      <c r="N403" s="422"/>
      <c r="O403" s="422"/>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8">
        <v>5</v>
      </c>
      <c r="B404" s="1058">
        <v>1</v>
      </c>
      <c r="C404" s="420"/>
      <c r="D404" s="420"/>
      <c r="E404" s="420"/>
      <c r="F404" s="420"/>
      <c r="G404" s="420"/>
      <c r="H404" s="420"/>
      <c r="I404" s="420"/>
      <c r="J404" s="421"/>
      <c r="K404" s="422"/>
      <c r="L404" s="422"/>
      <c r="M404" s="422"/>
      <c r="N404" s="422"/>
      <c r="O404" s="422"/>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8">
        <v>6</v>
      </c>
      <c r="B405" s="1058">
        <v>1</v>
      </c>
      <c r="C405" s="420"/>
      <c r="D405" s="420"/>
      <c r="E405" s="420"/>
      <c r="F405" s="420"/>
      <c r="G405" s="420"/>
      <c r="H405" s="420"/>
      <c r="I405" s="420"/>
      <c r="J405" s="421"/>
      <c r="K405" s="422"/>
      <c r="L405" s="422"/>
      <c r="M405" s="422"/>
      <c r="N405" s="422"/>
      <c r="O405" s="422"/>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8">
        <v>7</v>
      </c>
      <c r="B406" s="1058">
        <v>1</v>
      </c>
      <c r="C406" s="420"/>
      <c r="D406" s="420"/>
      <c r="E406" s="420"/>
      <c r="F406" s="420"/>
      <c r="G406" s="420"/>
      <c r="H406" s="420"/>
      <c r="I406" s="420"/>
      <c r="J406" s="421"/>
      <c r="K406" s="422"/>
      <c r="L406" s="422"/>
      <c r="M406" s="422"/>
      <c r="N406" s="422"/>
      <c r="O406" s="422"/>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8">
        <v>8</v>
      </c>
      <c r="B407" s="1058">
        <v>1</v>
      </c>
      <c r="C407" s="420"/>
      <c r="D407" s="420"/>
      <c r="E407" s="420"/>
      <c r="F407" s="420"/>
      <c r="G407" s="420"/>
      <c r="H407" s="420"/>
      <c r="I407" s="420"/>
      <c r="J407" s="421"/>
      <c r="K407" s="422"/>
      <c r="L407" s="422"/>
      <c r="M407" s="422"/>
      <c r="N407" s="422"/>
      <c r="O407" s="422"/>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8">
        <v>9</v>
      </c>
      <c r="B408" s="1058">
        <v>1</v>
      </c>
      <c r="C408" s="420"/>
      <c r="D408" s="420"/>
      <c r="E408" s="420"/>
      <c r="F408" s="420"/>
      <c r="G408" s="420"/>
      <c r="H408" s="420"/>
      <c r="I408" s="420"/>
      <c r="J408" s="421"/>
      <c r="K408" s="422"/>
      <c r="L408" s="422"/>
      <c r="M408" s="422"/>
      <c r="N408" s="422"/>
      <c r="O408" s="422"/>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8">
        <v>10</v>
      </c>
      <c r="B409" s="1058">
        <v>1</v>
      </c>
      <c r="C409" s="420"/>
      <c r="D409" s="420"/>
      <c r="E409" s="420"/>
      <c r="F409" s="420"/>
      <c r="G409" s="420"/>
      <c r="H409" s="420"/>
      <c r="I409" s="420"/>
      <c r="J409" s="421"/>
      <c r="K409" s="422"/>
      <c r="L409" s="422"/>
      <c r="M409" s="422"/>
      <c r="N409" s="422"/>
      <c r="O409" s="422"/>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8">
        <v>11</v>
      </c>
      <c r="B410" s="1058">
        <v>1</v>
      </c>
      <c r="C410" s="420"/>
      <c r="D410" s="420"/>
      <c r="E410" s="420"/>
      <c r="F410" s="420"/>
      <c r="G410" s="420"/>
      <c r="H410" s="420"/>
      <c r="I410" s="420"/>
      <c r="J410" s="421"/>
      <c r="K410" s="422"/>
      <c r="L410" s="422"/>
      <c r="M410" s="422"/>
      <c r="N410" s="422"/>
      <c r="O410" s="422"/>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8">
        <v>12</v>
      </c>
      <c r="B411" s="1058">
        <v>1</v>
      </c>
      <c r="C411" s="420"/>
      <c r="D411" s="420"/>
      <c r="E411" s="420"/>
      <c r="F411" s="420"/>
      <c r="G411" s="420"/>
      <c r="H411" s="420"/>
      <c r="I411" s="420"/>
      <c r="J411" s="421"/>
      <c r="K411" s="422"/>
      <c r="L411" s="422"/>
      <c r="M411" s="422"/>
      <c r="N411" s="422"/>
      <c r="O411" s="422"/>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8">
        <v>13</v>
      </c>
      <c r="B412" s="1058">
        <v>1</v>
      </c>
      <c r="C412" s="420"/>
      <c r="D412" s="420"/>
      <c r="E412" s="420"/>
      <c r="F412" s="420"/>
      <c r="G412" s="420"/>
      <c r="H412" s="420"/>
      <c r="I412" s="420"/>
      <c r="J412" s="421"/>
      <c r="K412" s="422"/>
      <c r="L412" s="422"/>
      <c r="M412" s="422"/>
      <c r="N412" s="422"/>
      <c r="O412" s="422"/>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8">
        <v>14</v>
      </c>
      <c r="B413" s="1058">
        <v>1</v>
      </c>
      <c r="C413" s="420"/>
      <c r="D413" s="420"/>
      <c r="E413" s="420"/>
      <c r="F413" s="420"/>
      <c r="G413" s="420"/>
      <c r="H413" s="420"/>
      <c r="I413" s="420"/>
      <c r="J413" s="421"/>
      <c r="K413" s="422"/>
      <c r="L413" s="422"/>
      <c r="M413" s="422"/>
      <c r="N413" s="422"/>
      <c r="O413" s="422"/>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8">
        <v>15</v>
      </c>
      <c r="B414" s="1058">
        <v>1</v>
      </c>
      <c r="C414" s="420"/>
      <c r="D414" s="420"/>
      <c r="E414" s="420"/>
      <c r="F414" s="420"/>
      <c r="G414" s="420"/>
      <c r="H414" s="420"/>
      <c r="I414" s="420"/>
      <c r="J414" s="421"/>
      <c r="K414" s="422"/>
      <c r="L414" s="422"/>
      <c r="M414" s="422"/>
      <c r="N414" s="422"/>
      <c r="O414" s="422"/>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8">
        <v>16</v>
      </c>
      <c r="B415" s="1058">
        <v>1</v>
      </c>
      <c r="C415" s="420"/>
      <c r="D415" s="420"/>
      <c r="E415" s="420"/>
      <c r="F415" s="420"/>
      <c r="G415" s="420"/>
      <c r="H415" s="420"/>
      <c r="I415" s="420"/>
      <c r="J415" s="421"/>
      <c r="K415" s="422"/>
      <c r="L415" s="422"/>
      <c r="M415" s="422"/>
      <c r="N415" s="422"/>
      <c r="O415" s="422"/>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8">
        <v>17</v>
      </c>
      <c r="B416" s="1058">
        <v>1</v>
      </c>
      <c r="C416" s="420"/>
      <c r="D416" s="420"/>
      <c r="E416" s="420"/>
      <c r="F416" s="420"/>
      <c r="G416" s="420"/>
      <c r="H416" s="420"/>
      <c r="I416" s="420"/>
      <c r="J416" s="421"/>
      <c r="K416" s="422"/>
      <c r="L416" s="422"/>
      <c r="M416" s="422"/>
      <c r="N416" s="422"/>
      <c r="O416" s="422"/>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8">
        <v>18</v>
      </c>
      <c r="B417" s="1058">
        <v>1</v>
      </c>
      <c r="C417" s="420"/>
      <c r="D417" s="420"/>
      <c r="E417" s="420"/>
      <c r="F417" s="420"/>
      <c r="G417" s="420"/>
      <c r="H417" s="420"/>
      <c r="I417" s="420"/>
      <c r="J417" s="421"/>
      <c r="K417" s="422"/>
      <c r="L417" s="422"/>
      <c r="M417" s="422"/>
      <c r="N417" s="422"/>
      <c r="O417" s="422"/>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8">
        <v>19</v>
      </c>
      <c r="B418" s="1058">
        <v>1</v>
      </c>
      <c r="C418" s="420"/>
      <c r="D418" s="420"/>
      <c r="E418" s="420"/>
      <c r="F418" s="420"/>
      <c r="G418" s="420"/>
      <c r="H418" s="420"/>
      <c r="I418" s="420"/>
      <c r="J418" s="421"/>
      <c r="K418" s="422"/>
      <c r="L418" s="422"/>
      <c r="M418" s="422"/>
      <c r="N418" s="422"/>
      <c r="O418" s="422"/>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8">
        <v>20</v>
      </c>
      <c r="B419" s="1058">
        <v>1</v>
      </c>
      <c r="C419" s="420"/>
      <c r="D419" s="420"/>
      <c r="E419" s="420"/>
      <c r="F419" s="420"/>
      <c r="G419" s="420"/>
      <c r="H419" s="420"/>
      <c r="I419" s="420"/>
      <c r="J419" s="421"/>
      <c r="K419" s="422"/>
      <c r="L419" s="422"/>
      <c r="M419" s="422"/>
      <c r="N419" s="422"/>
      <c r="O419" s="422"/>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8">
        <v>21</v>
      </c>
      <c r="B420" s="1058">
        <v>1</v>
      </c>
      <c r="C420" s="420"/>
      <c r="D420" s="420"/>
      <c r="E420" s="420"/>
      <c r="F420" s="420"/>
      <c r="G420" s="420"/>
      <c r="H420" s="420"/>
      <c r="I420" s="420"/>
      <c r="J420" s="421"/>
      <c r="K420" s="422"/>
      <c r="L420" s="422"/>
      <c r="M420" s="422"/>
      <c r="N420" s="422"/>
      <c r="O420" s="422"/>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8">
        <v>22</v>
      </c>
      <c r="B421" s="1058">
        <v>1</v>
      </c>
      <c r="C421" s="420"/>
      <c r="D421" s="420"/>
      <c r="E421" s="420"/>
      <c r="F421" s="420"/>
      <c r="G421" s="420"/>
      <c r="H421" s="420"/>
      <c r="I421" s="420"/>
      <c r="J421" s="421"/>
      <c r="K421" s="422"/>
      <c r="L421" s="422"/>
      <c r="M421" s="422"/>
      <c r="N421" s="422"/>
      <c r="O421" s="422"/>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8">
        <v>23</v>
      </c>
      <c r="B422" s="1058">
        <v>1</v>
      </c>
      <c r="C422" s="420"/>
      <c r="D422" s="420"/>
      <c r="E422" s="420"/>
      <c r="F422" s="420"/>
      <c r="G422" s="420"/>
      <c r="H422" s="420"/>
      <c r="I422" s="420"/>
      <c r="J422" s="421"/>
      <c r="K422" s="422"/>
      <c r="L422" s="422"/>
      <c r="M422" s="422"/>
      <c r="N422" s="422"/>
      <c r="O422" s="422"/>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8">
        <v>24</v>
      </c>
      <c r="B423" s="1058">
        <v>1</v>
      </c>
      <c r="C423" s="420"/>
      <c r="D423" s="420"/>
      <c r="E423" s="420"/>
      <c r="F423" s="420"/>
      <c r="G423" s="420"/>
      <c r="H423" s="420"/>
      <c r="I423" s="420"/>
      <c r="J423" s="421"/>
      <c r="K423" s="422"/>
      <c r="L423" s="422"/>
      <c r="M423" s="422"/>
      <c r="N423" s="422"/>
      <c r="O423" s="422"/>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8">
        <v>25</v>
      </c>
      <c r="B424" s="1058">
        <v>1</v>
      </c>
      <c r="C424" s="420"/>
      <c r="D424" s="420"/>
      <c r="E424" s="420"/>
      <c r="F424" s="420"/>
      <c r="G424" s="420"/>
      <c r="H424" s="420"/>
      <c r="I424" s="420"/>
      <c r="J424" s="421"/>
      <c r="K424" s="422"/>
      <c r="L424" s="422"/>
      <c r="M424" s="422"/>
      <c r="N424" s="422"/>
      <c r="O424" s="422"/>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8">
        <v>26</v>
      </c>
      <c r="B425" s="1058">
        <v>1</v>
      </c>
      <c r="C425" s="420"/>
      <c r="D425" s="420"/>
      <c r="E425" s="420"/>
      <c r="F425" s="420"/>
      <c r="G425" s="420"/>
      <c r="H425" s="420"/>
      <c r="I425" s="420"/>
      <c r="J425" s="421"/>
      <c r="K425" s="422"/>
      <c r="L425" s="422"/>
      <c r="M425" s="422"/>
      <c r="N425" s="422"/>
      <c r="O425" s="422"/>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8">
        <v>27</v>
      </c>
      <c r="B426" s="1058">
        <v>1</v>
      </c>
      <c r="C426" s="420"/>
      <c r="D426" s="420"/>
      <c r="E426" s="420"/>
      <c r="F426" s="420"/>
      <c r="G426" s="420"/>
      <c r="H426" s="420"/>
      <c r="I426" s="420"/>
      <c r="J426" s="421"/>
      <c r="K426" s="422"/>
      <c r="L426" s="422"/>
      <c r="M426" s="422"/>
      <c r="N426" s="422"/>
      <c r="O426" s="422"/>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8">
        <v>28</v>
      </c>
      <c r="B427" s="1058">
        <v>1</v>
      </c>
      <c r="C427" s="420"/>
      <c r="D427" s="420"/>
      <c r="E427" s="420"/>
      <c r="F427" s="420"/>
      <c r="G427" s="420"/>
      <c r="H427" s="420"/>
      <c r="I427" s="420"/>
      <c r="J427" s="421"/>
      <c r="K427" s="422"/>
      <c r="L427" s="422"/>
      <c r="M427" s="422"/>
      <c r="N427" s="422"/>
      <c r="O427" s="422"/>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8">
        <v>29</v>
      </c>
      <c r="B428" s="1058">
        <v>1</v>
      </c>
      <c r="C428" s="420"/>
      <c r="D428" s="420"/>
      <c r="E428" s="420"/>
      <c r="F428" s="420"/>
      <c r="G428" s="420"/>
      <c r="H428" s="420"/>
      <c r="I428" s="420"/>
      <c r="J428" s="421"/>
      <c r="K428" s="422"/>
      <c r="L428" s="422"/>
      <c r="M428" s="422"/>
      <c r="N428" s="422"/>
      <c r="O428" s="422"/>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8">
        <v>30</v>
      </c>
      <c r="B429" s="1058">
        <v>1</v>
      </c>
      <c r="C429" s="420"/>
      <c r="D429" s="420"/>
      <c r="E429" s="420"/>
      <c r="F429" s="420"/>
      <c r="G429" s="420"/>
      <c r="H429" s="420"/>
      <c r="I429" s="420"/>
      <c r="J429" s="421"/>
      <c r="K429" s="422"/>
      <c r="L429" s="422"/>
      <c r="M429" s="422"/>
      <c r="N429" s="422"/>
      <c r="O429" s="422"/>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5" t="s">
        <v>432</v>
      </c>
      <c r="K432" s="112"/>
      <c r="L432" s="112"/>
      <c r="M432" s="112"/>
      <c r="N432" s="112"/>
      <c r="O432" s="112"/>
      <c r="P432" s="349" t="s">
        <v>27</v>
      </c>
      <c r="Q432" s="349"/>
      <c r="R432" s="349"/>
      <c r="S432" s="349"/>
      <c r="T432" s="349"/>
      <c r="U432" s="349"/>
      <c r="V432" s="349"/>
      <c r="W432" s="349"/>
      <c r="X432" s="349"/>
      <c r="Y432" s="346" t="s">
        <v>496</v>
      </c>
      <c r="Z432" s="347"/>
      <c r="AA432" s="347"/>
      <c r="AB432" s="347"/>
      <c r="AC432" s="275" t="s">
        <v>479</v>
      </c>
      <c r="AD432" s="275"/>
      <c r="AE432" s="275"/>
      <c r="AF432" s="275"/>
      <c r="AG432" s="275"/>
      <c r="AH432" s="346" t="s">
        <v>391</v>
      </c>
      <c r="AI432" s="348"/>
      <c r="AJ432" s="348"/>
      <c r="AK432" s="348"/>
      <c r="AL432" s="348" t="s">
        <v>21</v>
      </c>
      <c r="AM432" s="348"/>
      <c r="AN432" s="348"/>
      <c r="AO432" s="427"/>
      <c r="AP432" s="428" t="s">
        <v>433</v>
      </c>
      <c r="AQ432" s="428"/>
      <c r="AR432" s="428"/>
      <c r="AS432" s="428"/>
      <c r="AT432" s="428"/>
      <c r="AU432" s="428"/>
      <c r="AV432" s="428"/>
      <c r="AW432" s="428"/>
      <c r="AX432" s="428"/>
    </row>
    <row r="433" spans="1:50" ht="26.25" customHeight="1" x14ac:dyDescent="0.15">
      <c r="A433" s="1058">
        <v>1</v>
      </c>
      <c r="B433" s="1058">
        <v>1</v>
      </c>
      <c r="C433" s="420"/>
      <c r="D433" s="420"/>
      <c r="E433" s="420"/>
      <c r="F433" s="420"/>
      <c r="G433" s="420"/>
      <c r="H433" s="420"/>
      <c r="I433" s="420"/>
      <c r="J433" s="421"/>
      <c r="K433" s="422"/>
      <c r="L433" s="422"/>
      <c r="M433" s="422"/>
      <c r="N433" s="422"/>
      <c r="O433" s="422"/>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8">
        <v>2</v>
      </c>
      <c r="B434" s="1058">
        <v>1</v>
      </c>
      <c r="C434" s="420"/>
      <c r="D434" s="420"/>
      <c r="E434" s="420"/>
      <c r="F434" s="420"/>
      <c r="G434" s="420"/>
      <c r="H434" s="420"/>
      <c r="I434" s="420"/>
      <c r="J434" s="421"/>
      <c r="K434" s="422"/>
      <c r="L434" s="422"/>
      <c r="M434" s="422"/>
      <c r="N434" s="422"/>
      <c r="O434" s="422"/>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8">
        <v>3</v>
      </c>
      <c r="B435" s="1058">
        <v>1</v>
      </c>
      <c r="C435" s="420"/>
      <c r="D435" s="420"/>
      <c r="E435" s="420"/>
      <c r="F435" s="420"/>
      <c r="G435" s="420"/>
      <c r="H435" s="420"/>
      <c r="I435" s="420"/>
      <c r="J435" s="421"/>
      <c r="K435" s="422"/>
      <c r="L435" s="422"/>
      <c r="M435" s="422"/>
      <c r="N435" s="422"/>
      <c r="O435" s="422"/>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8">
        <v>4</v>
      </c>
      <c r="B436" s="1058">
        <v>1</v>
      </c>
      <c r="C436" s="420"/>
      <c r="D436" s="420"/>
      <c r="E436" s="420"/>
      <c r="F436" s="420"/>
      <c r="G436" s="420"/>
      <c r="H436" s="420"/>
      <c r="I436" s="420"/>
      <c r="J436" s="421"/>
      <c r="K436" s="422"/>
      <c r="L436" s="422"/>
      <c r="M436" s="422"/>
      <c r="N436" s="422"/>
      <c r="O436" s="422"/>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8">
        <v>5</v>
      </c>
      <c r="B437" s="1058">
        <v>1</v>
      </c>
      <c r="C437" s="420"/>
      <c r="D437" s="420"/>
      <c r="E437" s="420"/>
      <c r="F437" s="420"/>
      <c r="G437" s="420"/>
      <c r="H437" s="420"/>
      <c r="I437" s="420"/>
      <c r="J437" s="421"/>
      <c r="K437" s="422"/>
      <c r="L437" s="422"/>
      <c r="M437" s="422"/>
      <c r="N437" s="422"/>
      <c r="O437" s="422"/>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8">
        <v>6</v>
      </c>
      <c r="B438" s="1058">
        <v>1</v>
      </c>
      <c r="C438" s="420"/>
      <c r="D438" s="420"/>
      <c r="E438" s="420"/>
      <c r="F438" s="420"/>
      <c r="G438" s="420"/>
      <c r="H438" s="420"/>
      <c r="I438" s="420"/>
      <c r="J438" s="421"/>
      <c r="K438" s="422"/>
      <c r="L438" s="422"/>
      <c r="M438" s="422"/>
      <c r="N438" s="422"/>
      <c r="O438" s="422"/>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8">
        <v>7</v>
      </c>
      <c r="B439" s="1058">
        <v>1</v>
      </c>
      <c r="C439" s="420"/>
      <c r="D439" s="420"/>
      <c r="E439" s="420"/>
      <c r="F439" s="420"/>
      <c r="G439" s="420"/>
      <c r="H439" s="420"/>
      <c r="I439" s="420"/>
      <c r="J439" s="421"/>
      <c r="K439" s="422"/>
      <c r="L439" s="422"/>
      <c r="M439" s="422"/>
      <c r="N439" s="422"/>
      <c r="O439" s="422"/>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8">
        <v>8</v>
      </c>
      <c r="B440" s="1058">
        <v>1</v>
      </c>
      <c r="C440" s="420"/>
      <c r="D440" s="420"/>
      <c r="E440" s="420"/>
      <c r="F440" s="420"/>
      <c r="G440" s="420"/>
      <c r="H440" s="420"/>
      <c r="I440" s="420"/>
      <c r="J440" s="421"/>
      <c r="K440" s="422"/>
      <c r="L440" s="422"/>
      <c r="M440" s="422"/>
      <c r="N440" s="422"/>
      <c r="O440" s="422"/>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8">
        <v>9</v>
      </c>
      <c r="B441" s="1058">
        <v>1</v>
      </c>
      <c r="C441" s="420"/>
      <c r="D441" s="420"/>
      <c r="E441" s="420"/>
      <c r="F441" s="420"/>
      <c r="G441" s="420"/>
      <c r="H441" s="420"/>
      <c r="I441" s="420"/>
      <c r="J441" s="421"/>
      <c r="K441" s="422"/>
      <c r="L441" s="422"/>
      <c r="M441" s="422"/>
      <c r="N441" s="422"/>
      <c r="O441" s="422"/>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8">
        <v>10</v>
      </c>
      <c r="B442" s="1058">
        <v>1</v>
      </c>
      <c r="C442" s="420"/>
      <c r="D442" s="420"/>
      <c r="E442" s="420"/>
      <c r="F442" s="420"/>
      <c r="G442" s="420"/>
      <c r="H442" s="420"/>
      <c r="I442" s="420"/>
      <c r="J442" s="421"/>
      <c r="K442" s="422"/>
      <c r="L442" s="422"/>
      <c r="M442" s="422"/>
      <c r="N442" s="422"/>
      <c r="O442" s="422"/>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8">
        <v>11</v>
      </c>
      <c r="B443" s="1058">
        <v>1</v>
      </c>
      <c r="C443" s="420"/>
      <c r="D443" s="420"/>
      <c r="E443" s="420"/>
      <c r="F443" s="420"/>
      <c r="G443" s="420"/>
      <c r="H443" s="420"/>
      <c r="I443" s="420"/>
      <c r="J443" s="421"/>
      <c r="K443" s="422"/>
      <c r="L443" s="422"/>
      <c r="M443" s="422"/>
      <c r="N443" s="422"/>
      <c r="O443" s="422"/>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8">
        <v>12</v>
      </c>
      <c r="B444" s="1058">
        <v>1</v>
      </c>
      <c r="C444" s="420"/>
      <c r="D444" s="420"/>
      <c r="E444" s="420"/>
      <c r="F444" s="420"/>
      <c r="G444" s="420"/>
      <c r="H444" s="420"/>
      <c r="I444" s="420"/>
      <c r="J444" s="421"/>
      <c r="K444" s="422"/>
      <c r="L444" s="422"/>
      <c r="M444" s="422"/>
      <c r="N444" s="422"/>
      <c r="O444" s="422"/>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8">
        <v>13</v>
      </c>
      <c r="B445" s="1058">
        <v>1</v>
      </c>
      <c r="C445" s="420"/>
      <c r="D445" s="420"/>
      <c r="E445" s="420"/>
      <c r="F445" s="420"/>
      <c r="G445" s="420"/>
      <c r="H445" s="420"/>
      <c r="I445" s="420"/>
      <c r="J445" s="421"/>
      <c r="K445" s="422"/>
      <c r="L445" s="422"/>
      <c r="M445" s="422"/>
      <c r="N445" s="422"/>
      <c r="O445" s="422"/>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8">
        <v>14</v>
      </c>
      <c r="B446" s="1058">
        <v>1</v>
      </c>
      <c r="C446" s="420"/>
      <c r="D446" s="420"/>
      <c r="E446" s="420"/>
      <c r="F446" s="420"/>
      <c r="G446" s="420"/>
      <c r="H446" s="420"/>
      <c r="I446" s="420"/>
      <c r="J446" s="421"/>
      <c r="K446" s="422"/>
      <c r="L446" s="422"/>
      <c r="M446" s="422"/>
      <c r="N446" s="422"/>
      <c r="O446" s="422"/>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8">
        <v>15</v>
      </c>
      <c r="B447" s="1058">
        <v>1</v>
      </c>
      <c r="C447" s="420"/>
      <c r="D447" s="420"/>
      <c r="E447" s="420"/>
      <c r="F447" s="420"/>
      <c r="G447" s="420"/>
      <c r="H447" s="420"/>
      <c r="I447" s="420"/>
      <c r="J447" s="421"/>
      <c r="K447" s="422"/>
      <c r="L447" s="422"/>
      <c r="M447" s="422"/>
      <c r="N447" s="422"/>
      <c r="O447" s="422"/>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8">
        <v>16</v>
      </c>
      <c r="B448" s="1058">
        <v>1</v>
      </c>
      <c r="C448" s="420"/>
      <c r="D448" s="420"/>
      <c r="E448" s="420"/>
      <c r="F448" s="420"/>
      <c r="G448" s="420"/>
      <c r="H448" s="420"/>
      <c r="I448" s="420"/>
      <c r="J448" s="421"/>
      <c r="K448" s="422"/>
      <c r="L448" s="422"/>
      <c r="M448" s="422"/>
      <c r="N448" s="422"/>
      <c r="O448" s="422"/>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8">
        <v>17</v>
      </c>
      <c r="B449" s="1058">
        <v>1</v>
      </c>
      <c r="C449" s="420"/>
      <c r="D449" s="420"/>
      <c r="E449" s="420"/>
      <c r="F449" s="420"/>
      <c r="G449" s="420"/>
      <c r="H449" s="420"/>
      <c r="I449" s="420"/>
      <c r="J449" s="421"/>
      <c r="K449" s="422"/>
      <c r="L449" s="422"/>
      <c r="M449" s="422"/>
      <c r="N449" s="422"/>
      <c r="O449" s="422"/>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8">
        <v>18</v>
      </c>
      <c r="B450" s="1058">
        <v>1</v>
      </c>
      <c r="C450" s="420"/>
      <c r="D450" s="420"/>
      <c r="E450" s="420"/>
      <c r="F450" s="420"/>
      <c r="G450" s="420"/>
      <c r="H450" s="420"/>
      <c r="I450" s="420"/>
      <c r="J450" s="421"/>
      <c r="K450" s="422"/>
      <c r="L450" s="422"/>
      <c r="M450" s="422"/>
      <c r="N450" s="422"/>
      <c r="O450" s="422"/>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8">
        <v>19</v>
      </c>
      <c r="B451" s="1058">
        <v>1</v>
      </c>
      <c r="C451" s="420"/>
      <c r="D451" s="420"/>
      <c r="E451" s="420"/>
      <c r="F451" s="420"/>
      <c r="G451" s="420"/>
      <c r="H451" s="420"/>
      <c r="I451" s="420"/>
      <c r="J451" s="421"/>
      <c r="K451" s="422"/>
      <c r="L451" s="422"/>
      <c r="M451" s="422"/>
      <c r="N451" s="422"/>
      <c r="O451" s="422"/>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8">
        <v>20</v>
      </c>
      <c r="B452" s="1058">
        <v>1</v>
      </c>
      <c r="C452" s="420"/>
      <c r="D452" s="420"/>
      <c r="E452" s="420"/>
      <c r="F452" s="420"/>
      <c r="G452" s="420"/>
      <c r="H452" s="420"/>
      <c r="I452" s="420"/>
      <c r="J452" s="421"/>
      <c r="K452" s="422"/>
      <c r="L452" s="422"/>
      <c r="M452" s="422"/>
      <c r="N452" s="422"/>
      <c r="O452" s="422"/>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8">
        <v>21</v>
      </c>
      <c r="B453" s="1058">
        <v>1</v>
      </c>
      <c r="C453" s="420"/>
      <c r="D453" s="420"/>
      <c r="E453" s="420"/>
      <c r="F453" s="420"/>
      <c r="G453" s="420"/>
      <c r="H453" s="420"/>
      <c r="I453" s="420"/>
      <c r="J453" s="421"/>
      <c r="K453" s="422"/>
      <c r="L453" s="422"/>
      <c r="M453" s="422"/>
      <c r="N453" s="422"/>
      <c r="O453" s="422"/>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8">
        <v>22</v>
      </c>
      <c r="B454" s="1058">
        <v>1</v>
      </c>
      <c r="C454" s="420"/>
      <c r="D454" s="420"/>
      <c r="E454" s="420"/>
      <c r="F454" s="420"/>
      <c r="G454" s="420"/>
      <c r="H454" s="420"/>
      <c r="I454" s="420"/>
      <c r="J454" s="421"/>
      <c r="K454" s="422"/>
      <c r="L454" s="422"/>
      <c r="M454" s="422"/>
      <c r="N454" s="422"/>
      <c r="O454" s="422"/>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8">
        <v>23</v>
      </c>
      <c r="B455" s="1058">
        <v>1</v>
      </c>
      <c r="C455" s="420"/>
      <c r="D455" s="420"/>
      <c r="E455" s="420"/>
      <c r="F455" s="420"/>
      <c r="G455" s="420"/>
      <c r="H455" s="420"/>
      <c r="I455" s="420"/>
      <c r="J455" s="421"/>
      <c r="K455" s="422"/>
      <c r="L455" s="422"/>
      <c r="M455" s="422"/>
      <c r="N455" s="422"/>
      <c r="O455" s="422"/>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8">
        <v>24</v>
      </c>
      <c r="B456" s="1058">
        <v>1</v>
      </c>
      <c r="C456" s="420"/>
      <c r="D456" s="420"/>
      <c r="E456" s="420"/>
      <c r="F456" s="420"/>
      <c r="G456" s="420"/>
      <c r="H456" s="420"/>
      <c r="I456" s="420"/>
      <c r="J456" s="421"/>
      <c r="K456" s="422"/>
      <c r="L456" s="422"/>
      <c r="M456" s="422"/>
      <c r="N456" s="422"/>
      <c r="O456" s="422"/>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8">
        <v>25</v>
      </c>
      <c r="B457" s="1058">
        <v>1</v>
      </c>
      <c r="C457" s="420"/>
      <c r="D457" s="420"/>
      <c r="E457" s="420"/>
      <c r="F457" s="420"/>
      <c r="G457" s="420"/>
      <c r="H457" s="420"/>
      <c r="I457" s="420"/>
      <c r="J457" s="421"/>
      <c r="K457" s="422"/>
      <c r="L457" s="422"/>
      <c r="M457" s="422"/>
      <c r="N457" s="422"/>
      <c r="O457" s="422"/>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8">
        <v>26</v>
      </c>
      <c r="B458" s="1058">
        <v>1</v>
      </c>
      <c r="C458" s="420"/>
      <c r="D458" s="420"/>
      <c r="E458" s="420"/>
      <c r="F458" s="420"/>
      <c r="G458" s="420"/>
      <c r="H458" s="420"/>
      <c r="I458" s="420"/>
      <c r="J458" s="421"/>
      <c r="K458" s="422"/>
      <c r="L458" s="422"/>
      <c r="M458" s="422"/>
      <c r="N458" s="422"/>
      <c r="O458" s="422"/>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8">
        <v>27</v>
      </c>
      <c r="B459" s="1058">
        <v>1</v>
      </c>
      <c r="C459" s="420"/>
      <c r="D459" s="420"/>
      <c r="E459" s="420"/>
      <c r="F459" s="420"/>
      <c r="G459" s="420"/>
      <c r="H459" s="420"/>
      <c r="I459" s="420"/>
      <c r="J459" s="421"/>
      <c r="K459" s="422"/>
      <c r="L459" s="422"/>
      <c r="M459" s="422"/>
      <c r="N459" s="422"/>
      <c r="O459" s="422"/>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8">
        <v>28</v>
      </c>
      <c r="B460" s="1058">
        <v>1</v>
      </c>
      <c r="C460" s="420"/>
      <c r="D460" s="420"/>
      <c r="E460" s="420"/>
      <c r="F460" s="420"/>
      <c r="G460" s="420"/>
      <c r="H460" s="420"/>
      <c r="I460" s="420"/>
      <c r="J460" s="421"/>
      <c r="K460" s="422"/>
      <c r="L460" s="422"/>
      <c r="M460" s="422"/>
      <c r="N460" s="422"/>
      <c r="O460" s="422"/>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8">
        <v>29</v>
      </c>
      <c r="B461" s="1058">
        <v>1</v>
      </c>
      <c r="C461" s="420"/>
      <c r="D461" s="420"/>
      <c r="E461" s="420"/>
      <c r="F461" s="420"/>
      <c r="G461" s="420"/>
      <c r="H461" s="420"/>
      <c r="I461" s="420"/>
      <c r="J461" s="421"/>
      <c r="K461" s="422"/>
      <c r="L461" s="422"/>
      <c r="M461" s="422"/>
      <c r="N461" s="422"/>
      <c r="O461" s="422"/>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8">
        <v>30</v>
      </c>
      <c r="B462" s="1058">
        <v>1</v>
      </c>
      <c r="C462" s="420"/>
      <c r="D462" s="420"/>
      <c r="E462" s="420"/>
      <c r="F462" s="420"/>
      <c r="G462" s="420"/>
      <c r="H462" s="420"/>
      <c r="I462" s="420"/>
      <c r="J462" s="421"/>
      <c r="K462" s="422"/>
      <c r="L462" s="422"/>
      <c r="M462" s="422"/>
      <c r="N462" s="422"/>
      <c r="O462" s="422"/>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5" t="s">
        <v>432</v>
      </c>
      <c r="K465" s="112"/>
      <c r="L465" s="112"/>
      <c r="M465" s="112"/>
      <c r="N465" s="112"/>
      <c r="O465" s="112"/>
      <c r="P465" s="349" t="s">
        <v>27</v>
      </c>
      <c r="Q465" s="349"/>
      <c r="R465" s="349"/>
      <c r="S465" s="349"/>
      <c r="T465" s="349"/>
      <c r="U465" s="349"/>
      <c r="V465" s="349"/>
      <c r="W465" s="349"/>
      <c r="X465" s="349"/>
      <c r="Y465" s="346" t="s">
        <v>496</v>
      </c>
      <c r="Z465" s="347"/>
      <c r="AA465" s="347"/>
      <c r="AB465" s="347"/>
      <c r="AC465" s="275" t="s">
        <v>479</v>
      </c>
      <c r="AD465" s="275"/>
      <c r="AE465" s="275"/>
      <c r="AF465" s="275"/>
      <c r="AG465" s="275"/>
      <c r="AH465" s="346" t="s">
        <v>391</v>
      </c>
      <c r="AI465" s="348"/>
      <c r="AJ465" s="348"/>
      <c r="AK465" s="348"/>
      <c r="AL465" s="348" t="s">
        <v>21</v>
      </c>
      <c r="AM465" s="348"/>
      <c r="AN465" s="348"/>
      <c r="AO465" s="427"/>
      <c r="AP465" s="428" t="s">
        <v>433</v>
      </c>
      <c r="AQ465" s="428"/>
      <c r="AR465" s="428"/>
      <c r="AS465" s="428"/>
      <c r="AT465" s="428"/>
      <c r="AU465" s="428"/>
      <c r="AV465" s="428"/>
      <c r="AW465" s="428"/>
      <c r="AX465" s="428"/>
    </row>
    <row r="466" spans="1:50" ht="26.25" customHeight="1" x14ac:dyDescent="0.15">
      <c r="A466" s="1058">
        <v>1</v>
      </c>
      <c r="B466" s="1058">
        <v>1</v>
      </c>
      <c r="C466" s="420"/>
      <c r="D466" s="420"/>
      <c r="E466" s="420"/>
      <c r="F466" s="420"/>
      <c r="G466" s="420"/>
      <c r="H466" s="420"/>
      <c r="I466" s="420"/>
      <c r="J466" s="421"/>
      <c r="K466" s="422"/>
      <c r="L466" s="422"/>
      <c r="M466" s="422"/>
      <c r="N466" s="422"/>
      <c r="O466" s="422"/>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8">
        <v>2</v>
      </c>
      <c r="B467" s="1058">
        <v>1</v>
      </c>
      <c r="C467" s="420"/>
      <c r="D467" s="420"/>
      <c r="E467" s="420"/>
      <c r="F467" s="420"/>
      <c r="G467" s="420"/>
      <c r="H467" s="420"/>
      <c r="I467" s="420"/>
      <c r="J467" s="421"/>
      <c r="K467" s="422"/>
      <c r="L467" s="422"/>
      <c r="M467" s="422"/>
      <c r="N467" s="422"/>
      <c r="O467" s="422"/>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8">
        <v>3</v>
      </c>
      <c r="B468" s="1058">
        <v>1</v>
      </c>
      <c r="C468" s="420"/>
      <c r="D468" s="420"/>
      <c r="E468" s="420"/>
      <c r="F468" s="420"/>
      <c r="G468" s="420"/>
      <c r="H468" s="420"/>
      <c r="I468" s="420"/>
      <c r="J468" s="421"/>
      <c r="K468" s="422"/>
      <c r="L468" s="422"/>
      <c r="M468" s="422"/>
      <c r="N468" s="422"/>
      <c r="O468" s="422"/>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8">
        <v>4</v>
      </c>
      <c r="B469" s="1058">
        <v>1</v>
      </c>
      <c r="C469" s="420"/>
      <c r="D469" s="420"/>
      <c r="E469" s="420"/>
      <c r="F469" s="420"/>
      <c r="G469" s="420"/>
      <c r="H469" s="420"/>
      <c r="I469" s="420"/>
      <c r="J469" s="421"/>
      <c r="K469" s="422"/>
      <c r="L469" s="422"/>
      <c r="M469" s="422"/>
      <c r="N469" s="422"/>
      <c r="O469" s="422"/>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8">
        <v>5</v>
      </c>
      <c r="B470" s="1058">
        <v>1</v>
      </c>
      <c r="C470" s="420"/>
      <c r="D470" s="420"/>
      <c r="E470" s="420"/>
      <c r="F470" s="420"/>
      <c r="G470" s="420"/>
      <c r="H470" s="420"/>
      <c r="I470" s="420"/>
      <c r="J470" s="421"/>
      <c r="K470" s="422"/>
      <c r="L470" s="422"/>
      <c r="M470" s="422"/>
      <c r="N470" s="422"/>
      <c r="O470" s="422"/>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8">
        <v>6</v>
      </c>
      <c r="B471" s="1058">
        <v>1</v>
      </c>
      <c r="C471" s="420"/>
      <c r="D471" s="420"/>
      <c r="E471" s="420"/>
      <c r="F471" s="420"/>
      <c r="G471" s="420"/>
      <c r="H471" s="420"/>
      <c r="I471" s="420"/>
      <c r="J471" s="421"/>
      <c r="K471" s="422"/>
      <c r="L471" s="422"/>
      <c r="M471" s="422"/>
      <c r="N471" s="422"/>
      <c r="O471" s="422"/>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8">
        <v>7</v>
      </c>
      <c r="B472" s="1058">
        <v>1</v>
      </c>
      <c r="C472" s="420"/>
      <c r="D472" s="420"/>
      <c r="E472" s="420"/>
      <c r="F472" s="420"/>
      <c r="G472" s="420"/>
      <c r="H472" s="420"/>
      <c r="I472" s="420"/>
      <c r="J472" s="421"/>
      <c r="K472" s="422"/>
      <c r="L472" s="422"/>
      <c r="M472" s="422"/>
      <c r="N472" s="422"/>
      <c r="O472" s="422"/>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8">
        <v>8</v>
      </c>
      <c r="B473" s="1058">
        <v>1</v>
      </c>
      <c r="C473" s="420"/>
      <c r="D473" s="420"/>
      <c r="E473" s="420"/>
      <c r="F473" s="420"/>
      <c r="G473" s="420"/>
      <c r="H473" s="420"/>
      <c r="I473" s="420"/>
      <c r="J473" s="421"/>
      <c r="K473" s="422"/>
      <c r="L473" s="422"/>
      <c r="M473" s="422"/>
      <c r="N473" s="422"/>
      <c r="O473" s="422"/>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8">
        <v>9</v>
      </c>
      <c r="B474" s="1058">
        <v>1</v>
      </c>
      <c r="C474" s="420"/>
      <c r="D474" s="420"/>
      <c r="E474" s="420"/>
      <c r="F474" s="420"/>
      <c r="G474" s="420"/>
      <c r="H474" s="420"/>
      <c r="I474" s="420"/>
      <c r="J474" s="421"/>
      <c r="K474" s="422"/>
      <c r="L474" s="422"/>
      <c r="M474" s="422"/>
      <c r="N474" s="422"/>
      <c r="O474" s="422"/>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8">
        <v>10</v>
      </c>
      <c r="B475" s="1058">
        <v>1</v>
      </c>
      <c r="C475" s="420"/>
      <c r="D475" s="420"/>
      <c r="E475" s="420"/>
      <c r="F475" s="420"/>
      <c r="G475" s="420"/>
      <c r="H475" s="420"/>
      <c r="I475" s="420"/>
      <c r="J475" s="421"/>
      <c r="K475" s="422"/>
      <c r="L475" s="422"/>
      <c r="M475" s="422"/>
      <c r="N475" s="422"/>
      <c r="O475" s="422"/>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8">
        <v>11</v>
      </c>
      <c r="B476" s="1058">
        <v>1</v>
      </c>
      <c r="C476" s="420"/>
      <c r="D476" s="420"/>
      <c r="E476" s="420"/>
      <c r="F476" s="420"/>
      <c r="G476" s="420"/>
      <c r="H476" s="420"/>
      <c r="I476" s="420"/>
      <c r="J476" s="421"/>
      <c r="K476" s="422"/>
      <c r="L476" s="422"/>
      <c r="M476" s="422"/>
      <c r="N476" s="422"/>
      <c r="O476" s="422"/>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8">
        <v>12</v>
      </c>
      <c r="B477" s="1058">
        <v>1</v>
      </c>
      <c r="C477" s="420"/>
      <c r="D477" s="420"/>
      <c r="E477" s="420"/>
      <c r="F477" s="420"/>
      <c r="G477" s="420"/>
      <c r="H477" s="420"/>
      <c r="I477" s="420"/>
      <c r="J477" s="421"/>
      <c r="K477" s="422"/>
      <c r="L477" s="422"/>
      <c r="M477" s="422"/>
      <c r="N477" s="422"/>
      <c r="O477" s="422"/>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8">
        <v>13</v>
      </c>
      <c r="B478" s="1058">
        <v>1</v>
      </c>
      <c r="C478" s="420"/>
      <c r="D478" s="420"/>
      <c r="E478" s="420"/>
      <c r="F478" s="420"/>
      <c r="G478" s="420"/>
      <c r="H478" s="420"/>
      <c r="I478" s="420"/>
      <c r="J478" s="421"/>
      <c r="K478" s="422"/>
      <c r="L478" s="422"/>
      <c r="M478" s="422"/>
      <c r="N478" s="422"/>
      <c r="O478" s="422"/>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8">
        <v>14</v>
      </c>
      <c r="B479" s="1058">
        <v>1</v>
      </c>
      <c r="C479" s="420"/>
      <c r="D479" s="420"/>
      <c r="E479" s="420"/>
      <c r="F479" s="420"/>
      <c r="G479" s="420"/>
      <c r="H479" s="420"/>
      <c r="I479" s="420"/>
      <c r="J479" s="421"/>
      <c r="K479" s="422"/>
      <c r="L479" s="422"/>
      <c r="M479" s="422"/>
      <c r="N479" s="422"/>
      <c r="O479" s="422"/>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8">
        <v>15</v>
      </c>
      <c r="B480" s="1058">
        <v>1</v>
      </c>
      <c r="C480" s="420"/>
      <c r="D480" s="420"/>
      <c r="E480" s="420"/>
      <c r="F480" s="420"/>
      <c r="G480" s="420"/>
      <c r="H480" s="420"/>
      <c r="I480" s="420"/>
      <c r="J480" s="421"/>
      <c r="K480" s="422"/>
      <c r="L480" s="422"/>
      <c r="M480" s="422"/>
      <c r="N480" s="422"/>
      <c r="O480" s="422"/>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8">
        <v>16</v>
      </c>
      <c r="B481" s="1058">
        <v>1</v>
      </c>
      <c r="C481" s="420"/>
      <c r="D481" s="420"/>
      <c r="E481" s="420"/>
      <c r="F481" s="420"/>
      <c r="G481" s="420"/>
      <c r="H481" s="420"/>
      <c r="I481" s="420"/>
      <c r="J481" s="421"/>
      <c r="K481" s="422"/>
      <c r="L481" s="422"/>
      <c r="M481" s="422"/>
      <c r="N481" s="422"/>
      <c r="O481" s="422"/>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8">
        <v>17</v>
      </c>
      <c r="B482" s="1058">
        <v>1</v>
      </c>
      <c r="C482" s="420"/>
      <c r="D482" s="420"/>
      <c r="E482" s="420"/>
      <c r="F482" s="420"/>
      <c r="G482" s="420"/>
      <c r="H482" s="420"/>
      <c r="I482" s="420"/>
      <c r="J482" s="421"/>
      <c r="K482" s="422"/>
      <c r="L482" s="422"/>
      <c r="M482" s="422"/>
      <c r="N482" s="422"/>
      <c r="O482" s="422"/>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8">
        <v>18</v>
      </c>
      <c r="B483" s="1058">
        <v>1</v>
      </c>
      <c r="C483" s="420"/>
      <c r="D483" s="420"/>
      <c r="E483" s="420"/>
      <c r="F483" s="420"/>
      <c r="G483" s="420"/>
      <c r="H483" s="420"/>
      <c r="I483" s="420"/>
      <c r="J483" s="421"/>
      <c r="K483" s="422"/>
      <c r="L483" s="422"/>
      <c r="M483" s="422"/>
      <c r="N483" s="422"/>
      <c r="O483" s="422"/>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8">
        <v>19</v>
      </c>
      <c r="B484" s="1058">
        <v>1</v>
      </c>
      <c r="C484" s="420"/>
      <c r="D484" s="420"/>
      <c r="E484" s="420"/>
      <c r="F484" s="420"/>
      <c r="G484" s="420"/>
      <c r="H484" s="420"/>
      <c r="I484" s="420"/>
      <c r="J484" s="421"/>
      <c r="K484" s="422"/>
      <c r="L484" s="422"/>
      <c r="M484" s="422"/>
      <c r="N484" s="422"/>
      <c r="O484" s="422"/>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8">
        <v>20</v>
      </c>
      <c r="B485" s="1058">
        <v>1</v>
      </c>
      <c r="C485" s="420"/>
      <c r="D485" s="420"/>
      <c r="E485" s="420"/>
      <c r="F485" s="420"/>
      <c r="G485" s="420"/>
      <c r="H485" s="420"/>
      <c r="I485" s="420"/>
      <c r="J485" s="421"/>
      <c r="K485" s="422"/>
      <c r="L485" s="422"/>
      <c r="M485" s="422"/>
      <c r="N485" s="422"/>
      <c r="O485" s="422"/>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8">
        <v>21</v>
      </c>
      <c r="B486" s="1058">
        <v>1</v>
      </c>
      <c r="C486" s="420"/>
      <c r="D486" s="420"/>
      <c r="E486" s="420"/>
      <c r="F486" s="420"/>
      <c r="G486" s="420"/>
      <c r="H486" s="420"/>
      <c r="I486" s="420"/>
      <c r="J486" s="421"/>
      <c r="K486" s="422"/>
      <c r="L486" s="422"/>
      <c r="M486" s="422"/>
      <c r="N486" s="422"/>
      <c r="O486" s="422"/>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8">
        <v>22</v>
      </c>
      <c r="B487" s="1058">
        <v>1</v>
      </c>
      <c r="C487" s="420"/>
      <c r="D487" s="420"/>
      <c r="E487" s="420"/>
      <c r="F487" s="420"/>
      <c r="G487" s="420"/>
      <c r="H487" s="420"/>
      <c r="I487" s="420"/>
      <c r="J487" s="421"/>
      <c r="K487" s="422"/>
      <c r="L487" s="422"/>
      <c r="M487" s="422"/>
      <c r="N487" s="422"/>
      <c r="O487" s="422"/>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8">
        <v>23</v>
      </c>
      <c r="B488" s="1058">
        <v>1</v>
      </c>
      <c r="C488" s="420"/>
      <c r="D488" s="420"/>
      <c r="E488" s="420"/>
      <c r="F488" s="420"/>
      <c r="G488" s="420"/>
      <c r="H488" s="420"/>
      <c r="I488" s="420"/>
      <c r="J488" s="421"/>
      <c r="K488" s="422"/>
      <c r="L488" s="422"/>
      <c r="M488" s="422"/>
      <c r="N488" s="422"/>
      <c r="O488" s="422"/>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8">
        <v>24</v>
      </c>
      <c r="B489" s="1058">
        <v>1</v>
      </c>
      <c r="C489" s="420"/>
      <c r="D489" s="420"/>
      <c r="E489" s="420"/>
      <c r="F489" s="420"/>
      <c r="G489" s="420"/>
      <c r="H489" s="420"/>
      <c r="I489" s="420"/>
      <c r="J489" s="421"/>
      <c r="K489" s="422"/>
      <c r="L489" s="422"/>
      <c r="M489" s="422"/>
      <c r="N489" s="422"/>
      <c r="O489" s="422"/>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8">
        <v>25</v>
      </c>
      <c r="B490" s="1058">
        <v>1</v>
      </c>
      <c r="C490" s="420"/>
      <c r="D490" s="420"/>
      <c r="E490" s="420"/>
      <c r="F490" s="420"/>
      <c r="G490" s="420"/>
      <c r="H490" s="420"/>
      <c r="I490" s="420"/>
      <c r="J490" s="421"/>
      <c r="K490" s="422"/>
      <c r="L490" s="422"/>
      <c r="M490" s="422"/>
      <c r="N490" s="422"/>
      <c r="O490" s="422"/>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8">
        <v>26</v>
      </c>
      <c r="B491" s="1058">
        <v>1</v>
      </c>
      <c r="C491" s="420"/>
      <c r="D491" s="420"/>
      <c r="E491" s="420"/>
      <c r="F491" s="420"/>
      <c r="G491" s="420"/>
      <c r="H491" s="420"/>
      <c r="I491" s="420"/>
      <c r="J491" s="421"/>
      <c r="K491" s="422"/>
      <c r="L491" s="422"/>
      <c r="M491" s="422"/>
      <c r="N491" s="422"/>
      <c r="O491" s="422"/>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8">
        <v>27</v>
      </c>
      <c r="B492" s="1058">
        <v>1</v>
      </c>
      <c r="C492" s="420"/>
      <c r="D492" s="420"/>
      <c r="E492" s="420"/>
      <c r="F492" s="420"/>
      <c r="G492" s="420"/>
      <c r="H492" s="420"/>
      <c r="I492" s="420"/>
      <c r="J492" s="421"/>
      <c r="K492" s="422"/>
      <c r="L492" s="422"/>
      <c r="M492" s="422"/>
      <c r="N492" s="422"/>
      <c r="O492" s="422"/>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8">
        <v>28</v>
      </c>
      <c r="B493" s="1058">
        <v>1</v>
      </c>
      <c r="C493" s="420"/>
      <c r="D493" s="420"/>
      <c r="E493" s="420"/>
      <c r="F493" s="420"/>
      <c r="G493" s="420"/>
      <c r="H493" s="420"/>
      <c r="I493" s="420"/>
      <c r="J493" s="421"/>
      <c r="K493" s="422"/>
      <c r="L493" s="422"/>
      <c r="M493" s="422"/>
      <c r="N493" s="422"/>
      <c r="O493" s="422"/>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8">
        <v>29</v>
      </c>
      <c r="B494" s="1058">
        <v>1</v>
      </c>
      <c r="C494" s="420"/>
      <c r="D494" s="420"/>
      <c r="E494" s="420"/>
      <c r="F494" s="420"/>
      <c r="G494" s="420"/>
      <c r="H494" s="420"/>
      <c r="I494" s="420"/>
      <c r="J494" s="421"/>
      <c r="K494" s="422"/>
      <c r="L494" s="422"/>
      <c r="M494" s="422"/>
      <c r="N494" s="422"/>
      <c r="O494" s="422"/>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8">
        <v>30</v>
      </c>
      <c r="B495" s="1058">
        <v>1</v>
      </c>
      <c r="C495" s="420"/>
      <c r="D495" s="420"/>
      <c r="E495" s="420"/>
      <c r="F495" s="420"/>
      <c r="G495" s="420"/>
      <c r="H495" s="420"/>
      <c r="I495" s="420"/>
      <c r="J495" s="421"/>
      <c r="K495" s="422"/>
      <c r="L495" s="422"/>
      <c r="M495" s="422"/>
      <c r="N495" s="422"/>
      <c r="O495" s="422"/>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5" t="s">
        <v>432</v>
      </c>
      <c r="K498" s="112"/>
      <c r="L498" s="112"/>
      <c r="M498" s="112"/>
      <c r="N498" s="112"/>
      <c r="O498" s="112"/>
      <c r="P498" s="349" t="s">
        <v>27</v>
      </c>
      <c r="Q498" s="349"/>
      <c r="R498" s="349"/>
      <c r="S498" s="349"/>
      <c r="T498" s="349"/>
      <c r="U498" s="349"/>
      <c r="V498" s="349"/>
      <c r="W498" s="349"/>
      <c r="X498" s="349"/>
      <c r="Y498" s="346" t="s">
        <v>496</v>
      </c>
      <c r="Z498" s="347"/>
      <c r="AA498" s="347"/>
      <c r="AB498" s="347"/>
      <c r="AC498" s="275" t="s">
        <v>479</v>
      </c>
      <c r="AD498" s="275"/>
      <c r="AE498" s="275"/>
      <c r="AF498" s="275"/>
      <c r="AG498" s="275"/>
      <c r="AH498" s="346" t="s">
        <v>391</v>
      </c>
      <c r="AI498" s="348"/>
      <c r="AJ498" s="348"/>
      <c r="AK498" s="348"/>
      <c r="AL498" s="348" t="s">
        <v>21</v>
      </c>
      <c r="AM498" s="348"/>
      <c r="AN498" s="348"/>
      <c r="AO498" s="427"/>
      <c r="AP498" s="428" t="s">
        <v>433</v>
      </c>
      <c r="AQ498" s="428"/>
      <c r="AR498" s="428"/>
      <c r="AS498" s="428"/>
      <c r="AT498" s="428"/>
      <c r="AU498" s="428"/>
      <c r="AV498" s="428"/>
      <c r="AW498" s="428"/>
      <c r="AX498" s="428"/>
    </row>
    <row r="499" spans="1:50" ht="26.25" customHeight="1" x14ac:dyDescent="0.15">
      <c r="A499" s="1058">
        <v>1</v>
      </c>
      <c r="B499" s="1058">
        <v>1</v>
      </c>
      <c r="C499" s="420"/>
      <c r="D499" s="420"/>
      <c r="E499" s="420"/>
      <c r="F499" s="420"/>
      <c r="G499" s="420"/>
      <c r="H499" s="420"/>
      <c r="I499" s="420"/>
      <c r="J499" s="421"/>
      <c r="K499" s="422"/>
      <c r="L499" s="422"/>
      <c r="M499" s="422"/>
      <c r="N499" s="422"/>
      <c r="O499" s="422"/>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8">
        <v>2</v>
      </c>
      <c r="B500" s="1058">
        <v>1</v>
      </c>
      <c r="C500" s="420"/>
      <c r="D500" s="420"/>
      <c r="E500" s="420"/>
      <c r="F500" s="420"/>
      <c r="G500" s="420"/>
      <c r="H500" s="420"/>
      <c r="I500" s="420"/>
      <c r="J500" s="421"/>
      <c r="K500" s="422"/>
      <c r="L500" s="422"/>
      <c r="M500" s="422"/>
      <c r="N500" s="422"/>
      <c r="O500" s="422"/>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8">
        <v>3</v>
      </c>
      <c r="B501" s="1058">
        <v>1</v>
      </c>
      <c r="C501" s="420"/>
      <c r="D501" s="420"/>
      <c r="E501" s="420"/>
      <c r="F501" s="420"/>
      <c r="G501" s="420"/>
      <c r="H501" s="420"/>
      <c r="I501" s="420"/>
      <c r="J501" s="421"/>
      <c r="K501" s="422"/>
      <c r="L501" s="422"/>
      <c r="M501" s="422"/>
      <c r="N501" s="422"/>
      <c r="O501" s="422"/>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8">
        <v>4</v>
      </c>
      <c r="B502" s="1058">
        <v>1</v>
      </c>
      <c r="C502" s="420"/>
      <c r="D502" s="420"/>
      <c r="E502" s="420"/>
      <c r="F502" s="420"/>
      <c r="G502" s="420"/>
      <c r="H502" s="420"/>
      <c r="I502" s="420"/>
      <c r="J502" s="421"/>
      <c r="K502" s="422"/>
      <c r="L502" s="422"/>
      <c r="M502" s="422"/>
      <c r="N502" s="422"/>
      <c r="O502" s="422"/>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8">
        <v>5</v>
      </c>
      <c r="B503" s="1058">
        <v>1</v>
      </c>
      <c r="C503" s="420"/>
      <c r="D503" s="420"/>
      <c r="E503" s="420"/>
      <c r="F503" s="420"/>
      <c r="G503" s="420"/>
      <c r="H503" s="420"/>
      <c r="I503" s="420"/>
      <c r="J503" s="421"/>
      <c r="K503" s="422"/>
      <c r="L503" s="422"/>
      <c r="M503" s="422"/>
      <c r="N503" s="422"/>
      <c r="O503" s="422"/>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8">
        <v>6</v>
      </c>
      <c r="B504" s="1058">
        <v>1</v>
      </c>
      <c r="C504" s="420"/>
      <c r="D504" s="420"/>
      <c r="E504" s="420"/>
      <c r="F504" s="420"/>
      <c r="G504" s="420"/>
      <c r="H504" s="420"/>
      <c r="I504" s="420"/>
      <c r="J504" s="421"/>
      <c r="K504" s="422"/>
      <c r="L504" s="422"/>
      <c r="M504" s="422"/>
      <c r="N504" s="422"/>
      <c r="O504" s="422"/>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8">
        <v>7</v>
      </c>
      <c r="B505" s="1058">
        <v>1</v>
      </c>
      <c r="C505" s="420"/>
      <c r="D505" s="420"/>
      <c r="E505" s="420"/>
      <c r="F505" s="420"/>
      <c r="G505" s="420"/>
      <c r="H505" s="420"/>
      <c r="I505" s="420"/>
      <c r="J505" s="421"/>
      <c r="K505" s="422"/>
      <c r="L505" s="422"/>
      <c r="M505" s="422"/>
      <c r="N505" s="422"/>
      <c r="O505" s="422"/>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8">
        <v>8</v>
      </c>
      <c r="B506" s="1058">
        <v>1</v>
      </c>
      <c r="C506" s="420"/>
      <c r="D506" s="420"/>
      <c r="E506" s="420"/>
      <c r="F506" s="420"/>
      <c r="G506" s="420"/>
      <c r="H506" s="420"/>
      <c r="I506" s="420"/>
      <c r="J506" s="421"/>
      <c r="K506" s="422"/>
      <c r="L506" s="422"/>
      <c r="M506" s="422"/>
      <c r="N506" s="422"/>
      <c r="O506" s="422"/>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8">
        <v>9</v>
      </c>
      <c r="B507" s="1058">
        <v>1</v>
      </c>
      <c r="C507" s="420"/>
      <c r="D507" s="420"/>
      <c r="E507" s="420"/>
      <c r="F507" s="420"/>
      <c r="G507" s="420"/>
      <c r="H507" s="420"/>
      <c r="I507" s="420"/>
      <c r="J507" s="421"/>
      <c r="K507" s="422"/>
      <c r="L507" s="422"/>
      <c r="M507" s="422"/>
      <c r="N507" s="422"/>
      <c r="O507" s="422"/>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8">
        <v>10</v>
      </c>
      <c r="B508" s="1058">
        <v>1</v>
      </c>
      <c r="C508" s="420"/>
      <c r="D508" s="420"/>
      <c r="E508" s="420"/>
      <c r="F508" s="420"/>
      <c r="G508" s="420"/>
      <c r="H508" s="420"/>
      <c r="I508" s="420"/>
      <c r="J508" s="421"/>
      <c r="K508" s="422"/>
      <c r="L508" s="422"/>
      <c r="M508" s="422"/>
      <c r="N508" s="422"/>
      <c r="O508" s="422"/>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8">
        <v>11</v>
      </c>
      <c r="B509" s="1058">
        <v>1</v>
      </c>
      <c r="C509" s="420"/>
      <c r="D509" s="420"/>
      <c r="E509" s="420"/>
      <c r="F509" s="420"/>
      <c r="G509" s="420"/>
      <c r="H509" s="420"/>
      <c r="I509" s="420"/>
      <c r="J509" s="421"/>
      <c r="K509" s="422"/>
      <c r="L509" s="422"/>
      <c r="M509" s="422"/>
      <c r="N509" s="422"/>
      <c r="O509" s="422"/>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8">
        <v>12</v>
      </c>
      <c r="B510" s="1058">
        <v>1</v>
      </c>
      <c r="C510" s="420"/>
      <c r="D510" s="420"/>
      <c r="E510" s="420"/>
      <c r="F510" s="420"/>
      <c r="G510" s="420"/>
      <c r="H510" s="420"/>
      <c r="I510" s="420"/>
      <c r="J510" s="421"/>
      <c r="K510" s="422"/>
      <c r="L510" s="422"/>
      <c r="M510" s="422"/>
      <c r="N510" s="422"/>
      <c r="O510" s="422"/>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8">
        <v>13</v>
      </c>
      <c r="B511" s="1058">
        <v>1</v>
      </c>
      <c r="C511" s="420"/>
      <c r="D511" s="420"/>
      <c r="E511" s="420"/>
      <c r="F511" s="420"/>
      <c r="G511" s="420"/>
      <c r="H511" s="420"/>
      <c r="I511" s="420"/>
      <c r="J511" s="421"/>
      <c r="K511" s="422"/>
      <c r="L511" s="422"/>
      <c r="M511" s="422"/>
      <c r="N511" s="422"/>
      <c r="O511" s="422"/>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8">
        <v>14</v>
      </c>
      <c r="B512" s="1058">
        <v>1</v>
      </c>
      <c r="C512" s="420"/>
      <c r="D512" s="420"/>
      <c r="E512" s="420"/>
      <c r="F512" s="420"/>
      <c r="G512" s="420"/>
      <c r="H512" s="420"/>
      <c r="I512" s="420"/>
      <c r="J512" s="421"/>
      <c r="K512" s="422"/>
      <c r="L512" s="422"/>
      <c r="M512" s="422"/>
      <c r="N512" s="422"/>
      <c r="O512" s="422"/>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8">
        <v>15</v>
      </c>
      <c r="B513" s="1058">
        <v>1</v>
      </c>
      <c r="C513" s="420"/>
      <c r="D513" s="420"/>
      <c r="E513" s="420"/>
      <c r="F513" s="420"/>
      <c r="G513" s="420"/>
      <c r="H513" s="420"/>
      <c r="I513" s="420"/>
      <c r="J513" s="421"/>
      <c r="K513" s="422"/>
      <c r="L513" s="422"/>
      <c r="M513" s="422"/>
      <c r="N513" s="422"/>
      <c r="O513" s="422"/>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8">
        <v>16</v>
      </c>
      <c r="B514" s="1058">
        <v>1</v>
      </c>
      <c r="C514" s="420"/>
      <c r="D514" s="420"/>
      <c r="E514" s="420"/>
      <c r="F514" s="420"/>
      <c r="G514" s="420"/>
      <c r="H514" s="420"/>
      <c r="I514" s="420"/>
      <c r="J514" s="421"/>
      <c r="K514" s="422"/>
      <c r="L514" s="422"/>
      <c r="M514" s="422"/>
      <c r="N514" s="422"/>
      <c r="O514" s="422"/>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8">
        <v>17</v>
      </c>
      <c r="B515" s="1058">
        <v>1</v>
      </c>
      <c r="C515" s="420"/>
      <c r="D515" s="420"/>
      <c r="E515" s="420"/>
      <c r="F515" s="420"/>
      <c r="G515" s="420"/>
      <c r="H515" s="420"/>
      <c r="I515" s="420"/>
      <c r="J515" s="421"/>
      <c r="K515" s="422"/>
      <c r="L515" s="422"/>
      <c r="M515" s="422"/>
      <c r="N515" s="422"/>
      <c r="O515" s="422"/>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8">
        <v>18</v>
      </c>
      <c r="B516" s="1058">
        <v>1</v>
      </c>
      <c r="C516" s="420"/>
      <c r="D516" s="420"/>
      <c r="E516" s="420"/>
      <c r="F516" s="420"/>
      <c r="G516" s="420"/>
      <c r="H516" s="420"/>
      <c r="I516" s="420"/>
      <c r="J516" s="421"/>
      <c r="K516" s="422"/>
      <c r="L516" s="422"/>
      <c r="M516" s="422"/>
      <c r="N516" s="422"/>
      <c r="O516" s="422"/>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8">
        <v>19</v>
      </c>
      <c r="B517" s="1058">
        <v>1</v>
      </c>
      <c r="C517" s="420"/>
      <c r="D517" s="420"/>
      <c r="E517" s="420"/>
      <c r="F517" s="420"/>
      <c r="G517" s="420"/>
      <c r="H517" s="420"/>
      <c r="I517" s="420"/>
      <c r="J517" s="421"/>
      <c r="K517" s="422"/>
      <c r="L517" s="422"/>
      <c r="M517" s="422"/>
      <c r="N517" s="422"/>
      <c r="O517" s="422"/>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8">
        <v>20</v>
      </c>
      <c r="B518" s="1058">
        <v>1</v>
      </c>
      <c r="C518" s="420"/>
      <c r="D518" s="420"/>
      <c r="E518" s="420"/>
      <c r="F518" s="420"/>
      <c r="G518" s="420"/>
      <c r="H518" s="420"/>
      <c r="I518" s="420"/>
      <c r="J518" s="421"/>
      <c r="K518" s="422"/>
      <c r="L518" s="422"/>
      <c r="M518" s="422"/>
      <c r="N518" s="422"/>
      <c r="O518" s="422"/>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8">
        <v>21</v>
      </c>
      <c r="B519" s="1058">
        <v>1</v>
      </c>
      <c r="C519" s="420"/>
      <c r="D519" s="420"/>
      <c r="E519" s="420"/>
      <c r="F519" s="420"/>
      <c r="G519" s="420"/>
      <c r="H519" s="420"/>
      <c r="I519" s="420"/>
      <c r="J519" s="421"/>
      <c r="K519" s="422"/>
      <c r="L519" s="422"/>
      <c r="M519" s="422"/>
      <c r="N519" s="422"/>
      <c r="O519" s="422"/>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8">
        <v>22</v>
      </c>
      <c r="B520" s="1058">
        <v>1</v>
      </c>
      <c r="C520" s="420"/>
      <c r="D520" s="420"/>
      <c r="E520" s="420"/>
      <c r="F520" s="420"/>
      <c r="G520" s="420"/>
      <c r="H520" s="420"/>
      <c r="I520" s="420"/>
      <c r="J520" s="421"/>
      <c r="K520" s="422"/>
      <c r="L520" s="422"/>
      <c r="M520" s="422"/>
      <c r="N520" s="422"/>
      <c r="O520" s="422"/>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8">
        <v>23</v>
      </c>
      <c r="B521" s="1058">
        <v>1</v>
      </c>
      <c r="C521" s="420"/>
      <c r="D521" s="420"/>
      <c r="E521" s="420"/>
      <c r="F521" s="420"/>
      <c r="G521" s="420"/>
      <c r="H521" s="420"/>
      <c r="I521" s="420"/>
      <c r="J521" s="421"/>
      <c r="K521" s="422"/>
      <c r="L521" s="422"/>
      <c r="M521" s="422"/>
      <c r="N521" s="422"/>
      <c r="O521" s="422"/>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8">
        <v>24</v>
      </c>
      <c r="B522" s="1058">
        <v>1</v>
      </c>
      <c r="C522" s="420"/>
      <c r="D522" s="420"/>
      <c r="E522" s="420"/>
      <c r="F522" s="420"/>
      <c r="G522" s="420"/>
      <c r="H522" s="420"/>
      <c r="I522" s="420"/>
      <c r="J522" s="421"/>
      <c r="K522" s="422"/>
      <c r="L522" s="422"/>
      <c r="M522" s="422"/>
      <c r="N522" s="422"/>
      <c r="O522" s="422"/>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8">
        <v>25</v>
      </c>
      <c r="B523" s="1058">
        <v>1</v>
      </c>
      <c r="C523" s="420"/>
      <c r="D523" s="420"/>
      <c r="E523" s="420"/>
      <c r="F523" s="420"/>
      <c r="G523" s="420"/>
      <c r="H523" s="420"/>
      <c r="I523" s="420"/>
      <c r="J523" s="421"/>
      <c r="K523" s="422"/>
      <c r="L523" s="422"/>
      <c r="M523" s="422"/>
      <c r="N523" s="422"/>
      <c r="O523" s="422"/>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8">
        <v>26</v>
      </c>
      <c r="B524" s="1058">
        <v>1</v>
      </c>
      <c r="C524" s="420"/>
      <c r="D524" s="420"/>
      <c r="E524" s="420"/>
      <c r="F524" s="420"/>
      <c r="G524" s="420"/>
      <c r="H524" s="420"/>
      <c r="I524" s="420"/>
      <c r="J524" s="421"/>
      <c r="K524" s="422"/>
      <c r="L524" s="422"/>
      <c r="M524" s="422"/>
      <c r="N524" s="422"/>
      <c r="O524" s="422"/>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8">
        <v>27</v>
      </c>
      <c r="B525" s="1058">
        <v>1</v>
      </c>
      <c r="C525" s="420"/>
      <c r="D525" s="420"/>
      <c r="E525" s="420"/>
      <c r="F525" s="420"/>
      <c r="G525" s="420"/>
      <c r="H525" s="420"/>
      <c r="I525" s="420"/>
      <c r="J525" s="421"/>
      <c r="K525" s="422"/>
      <c r="L525" s="422"/>
      <c r="M525" s="422"/>
      <c r="N525" s="422"/>
      <c r="O525" s="422"/>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8">
        <v>28</v>
      </c>
      <c r="B526" s="1058">
        <v>1</v>
      </c>
      <c r="C526" s="420"/>
      <c r="D526" s="420"/>
      <c r="E526" s="420"/>
      <c r="F526" s="420"/>
      <c r="G526" s="420"/>
      <c r="H526" s="420"/>
      <c r="I526" s="420"/>
      <c r="J526" s="421"/>
      <c r="K526" s="422"/>
      <c r="L526" s="422"/>
      <c r="M526" s="422"/>
      <c r="N526" s="422"/>
      <c r="O526" s="422"/>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8">
        <v>29</v>
      </c>
      <c r="B527" s="1058">
        <v>1</v>
      </c>
      <c r="C527" s="420"/>
      <c r="D527" s="420"/>
      <c r="E527" s="420"/>
      <c r="F527" s="420"/>
      <c r="G527" s="420"/>
      <c r="H527" s="420"/>
      <c r="I527" s="420"/>
      <c r="J527" s="421"/>
      <c r="K527" s="422"/>
      <c r="L527" s="422"/>
      <c r="M527" s="422"/>
      <c r="N527" s="422"/>
      <c r="O527" s="422"/>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8">
        <v>30</v>
      </c>
      <c r="B528" s="1058">
        <v>1</v>
      </c>
      <c r="C528" s="420"/>
      <c r="D528" s="420"/>
      <c r="E528" s="420"/>
      <c r="F528" s="420"/>
      <c r="G528" s="420"/>
      <c r="H528" s="420"/>
      <c r="I528" s="420"/>
      <c r="J528" s="421"/>
      <c r="K528" s="422"/>
      <c r="L528" s="422"/>
      <c r="M528" s="422"/>
      <c r="N528" s="422"/>
      <c r="O528" s="422"/>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5" t="s">
        <v>432</v>
      </c>
      <c r="K531" s="112"/>
      <c r="L531" s="112"/>
      <c r="M531" s="112"/>
      <c r="N531" s="112"/>
      <c r="O531" s="112"/>
      <c r="P531" s="349" t="s">
        <v>27</v>
      </c>
      <c r="Q531" s="349"/>
      <c r="R531" s="349"/>
      <c r="S531" s="349"/>
      <c r="T531" s="349"/>
      <c r="U531" s="349"/>
      <c r="V531" s="349"/>
      <c r="W531" s="349"/>
      <c r="X531" s="349"/>
      <c r="Y531" s="346" t="s">
        <v>496</v>
      </c>
      <c r="Z531" s="347"/>
      <c r="AA531" s="347"/>
      <c r="AB531" s="347"/>
      <c r="AC531" s="275" t="s">
        <v>479</v>
      </c>
      <c r="AD531" s="275"/>
      <c r="AE531" s="275"/>
      <c r="AF531" s="275"/>
      <c r="AG531" s="275"/>
      <c r="AH531" s="346" t="s">
        <v>391</v>
      </c>
      <c r="AI531" s="348"/>
      <c r="AJ531" s="348"/>
      <c r="AK531" s="348"/>
      <c r="AL531" s="348" t="s">
        <v>21</v>
      </c>
      <c r="AM531" s="348"/>
      <c r="AN531" s="348"/>
      <c r="AO531" s="427"/>
      <c r="AP531" s="428" t="s">
        <v>433</v>
      </c>
      <c r="AQ531" s="428"/>
      <c r="AR531" s="428"/>
      <c r="AS531" s="428"/>
      <c r="AT531" s="428"/>
      <c r="AU531" s="428"/>
      <c r="AV531" s="428"/>
      <c r="AW531" s="428"/>
      <c r="AX531" s="428"/>
    </row>
    <row r="532" spans="1:50" ht="26.25" customHeight="1" x14ac:dyDescent="0.15">
      <c r="A532" s="1058">
        <v>1</v>
      </c>
      <c r="B532" s="1058">
        <v>1</v>
      </c>
      <c r="C532" s="420"/>
      <c r="D532" s="420"/>
      <c r="E532" s="420"/>
      <c r="F532" s="420"/>
      <c r="G532" s="420"/>
      <c r="H532" s="420"/>
      <c r="I532" s="420"/>
      <c r="J532" s="421"/>
      <c r="K532" s="422"/>
      <c r="L532" s="422"/>
      <c r="M532" s="422"/>
      <c r="N532" s="422"/>
      <c r="O532" s="422"/>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8">
        <v>2</v>
      </c>
      <c r="B533" s="1058">
        <v>1</v>
      </c>
      <c r="C533" s="420"/>
      <c r="D533" s="420"/>
      <c r="E533" s="420"/>
      <c r="F533" s="420"/>
      <c r="G533" s="420"/>
      <c r="H533" s="420"/>
      <c r="I533" s="420"/>
      <c r="J533" s="421"/>
      <c r="K533" s="422"/>
      <c r="L533" s="422"/>
      <c r="M533" s="422"/>
      <c r="N533" s="422"/>
      <c r="O533" s="422"/>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8">
        <v>3</v>
      </c>
      <c r="B534" s="1058">
        <v>1</v>
      </c>
      <c r="C534" s="420"/>
      <c r="D534" s="420"/>
      <c r="E534" s="420"/>
      <c r="F534" s="420"/>
      <c r="G534" s="420"/>
      <c r="H534" s="420"/>
      <c r="I534" s="420"/>
      <c r="J534" s="421"/>
      <c r="K534" s="422"/>
      <c r="L534" s="422"/>
      <c r="M534" s="422"/>
      <c r="N534" s="422"/>
      <c r="O534" s="422"/>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8">
        <v>4</v>
      </c>
      <c r="B535" s="1058">
        <v>1</v>
      </c>
      <c r="C535" s="420"/>
      <c r="D535" s="420"/>
      <c r="E535" s="420"/>
      <c r="F535" s="420"/>
      <c r="G535" s="420"/>
      <c r="H535" s="420"/>
      <c r="I535" s="420"/>
      <c r="J535" s="421"/>
      <c r="K535" s="422"/>
      <c r="L535" s="422"/>
      <c r="M535" s="422"/>
      <c r="N535" s="422"/>
      <c r="O535" s="422"/>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8">
        <v>5</v>
      </c>
      <c r="B536" s="1058">
        <v>1</v>
      </c>
      <c r="C536" s="420"/>
      <c r="D536" s="420"/>
      <c r="E536" s="420"/>
      <c r="F536" s="420"/>
      <c r="G536" s="420"/>
      <c r="H536" s="420"/>
      <c r="I536" s="420"/>
      <c r="J536" s="421"/>
      <c r="K536" s="422"/>
      <c r="L536" s="422"/>
      <c r="M536" s="422"/>
      <c r="N536" s="422"/>
      <c r="O536" s="422"/>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8">
        <v>6</v>
      </c>
      <c r="B537" s="1058">
        <v>1</v>
      </c>
      <c r="C537" s="420"/>
      <c r="D537" s="420"/>
      <c r="E537" s="420"/>
      <c r="F537" s="420"/>
      <c r="G537" s="420"/>
      <c r="H537" s="420"/>
      <c r="I537" s="420"/>
      <c r="J537" s="421"/>
      <c r="K537" s="422"/>
      <c r="L537" s="422"/>
      <c r="M537" s="422"/>
      <c r="N537" s="422"/>
      <c r="O537" s="422"/>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8">
        <v>7</v>
      </c>
      <c r="B538" s="1058">
        <v>1</v>
      </c>
      <c r="C538" s="420"/>
      <c r="D538" s="420"/>
      <c r="E538" s="420"/>
      <c r="F538" s="420"/>
      <c r="G538" s="420"/>
      <c r="H538" s="420"/>
      <c r="I538" s="420"/>
      <c r="J538" s="421"/>
      <c r="K538" s="422"/>
      <c r="L538" s="422"/>
      <c r="M538" s="422"/>
      <c r="N538" s="422"/>
      <c r="O538" s="422"/>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8">
        <v>8</v>
      </c>
      <c r="B539" s="1058">
        <v>1</v>
      </c>
      <c r="C539" s="420"/>
      <c r="D539" s="420"/>
      <c r="E539" s="420"/>
      <c r="F539" s="420"/>
      <c r="G539" s="420"/>
      <c r="H539" s="420"/>
      <c r="I539" s="420"/>
      <c r="J539" s="421"/>
      <c r="K539" s="422"/>
      <c r="L539" s="422"/>
      <c r="M539" s="422"/>
      <c r="N539" s="422"/>
      <c r="O539" s="422"/>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8">
        <v>9</v>
      </c>
      <c r="B540" s="1058">
        <v>1</v>
      </c>
      <c r="C540" s="420"/>
      <c r="D540" s="420"/>
      <c r="E540" s="420"/>
      <c r="F540" s="420"/>
      <c r="G540" s="420"/>
      <c r="H540" s="420"/>
      <c r="I540" s="420"/>
      <c r="J540" s="421"/>
      <c r="K540" s="422"/>
      <c r="L540" s="422"/>
      <c r="M540" s="422"/>
      <c r="N540" s="422"/>
      <c r="O540" s="422"/>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8">
        <v>10</v>
      </c>
      <c r="B541" s="1058">
        <v>1</v>
      </c>
      <c r="C541" s="420"/>
      <c r="D541" s="420"/>
      <c r="E541" s="420"/>
      <c r="F541" s="420"/>
      <c r="G541" s="420"/>
      <c r="H541" s="420"/>
      <c r="I541" s="420"/>
      <c r="J541" s="421"/>
      <c r="K541" s="422"/>
      <c r="L541" s="422"/>
      <c r="M541" s="422"/>
      <c r="N541" s="422"/>
      <c r="O541" s="422"/>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8">
        <v>11</v>
      </c>
      <c r="B542" s="1058">
        <v>1</v>
      </c>
      <c r="C542" s="420"/>
      <c r="D542" s="420"/>
      <c r="E542" s="420"/>
      <c r="F542" s="420"/>
      <c r="G542" s="420"/>
      <c r="H542" s="420"/>
      <c r="I542" s="420"/>
      <c r="J542" s="421"/>
      <c r="K542" s="422"/>
      <c r="L542" s="422"/>
      <c r="M542" s="422"/>
      <c r="N542" s="422"/>
      <c r="O542" s="422"/>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8">
        <v>12</v>
      </c>
      <c r="B543" s="1058">
        <v>1</v>
      </c>
      <c r="C543" s="420"/>
      <c r="D543" s="420"/>
      <c r="E543" s="420"/>
      <c r="F543" s="420"/>
      <c r="G543" s="420"/>
      <c r="H543" s="420"/>
      <c r="I543" s="420"/>
      <c r="J543" s="421"/>
      <c r="K543" s="422"/>
      <c r="L543" s="422"/>
      <c r="M543" s="422"/>
      <c r="N543" s="422"/>
      <c r="O543" s="422"/>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8">
        <v>13</v>
      </c>
      <c r="B544" s="1058">
        <v>1</v>
      </c>
      <c r="C544" s="420"/>
      <c r="D544" s="420"/>
      <c r="E544" s="420"/>
      <c r="F544" s="420"/>
      <c r="G544" s="420"/>
      <c r="H544" s="420"/>
      <c r="I544" s="420"/>
      <c r="J544" s="421"/>
      <c r="K544" s="422"/>
      <c r="L544" s="422"/>
      <c r="M544" s="422"/>
      <c r="N544" s="422"/>
      <c r="O544" s="422"/>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8">
        <v>14</v>
      </c>
      <c r="B545" s="1058">
        <v>1</v>
      </c>
      <c r="C545" s="420"/>
      <c r="D545" s="420"/>
      <c r="E545" s="420"/>
      <c r="F545" s="420"/>
      <c r="G545" s="420"/>
      <c r="H545" s="420"/>
      <c r="I545" s="420"/>
      <c r="J545" s="421"/>
      <c r="K545" s="422"/>
      <c r="L545" s="422"/>
      <c r="M545" s="422"/>
      <c r="N545" s="422"/>
      <c r="O545" s="422"/>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8">
        <v>15</v>
      </c>
      <c r="B546" s="1058">
        <v>1</v>
      </c>
      <c r="C546" s="420"/>
      <c r="D546" s="420"/>
      <c r="E546" s="420"/>
      <c r="F546" s="420"/>
      <c r="G546" s="420"/>
      <c r="H546" s="420"/>
      <c r="I546" s="420"/>
      <c r="J546" s="421"/>
      <c r="K546" s="422"/>
      <c r="L546" s="422"/>
      <c r="M546" s="422"/>
      <c r="N546" s="422"/>
      <c r="O546" s="422"/>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8">
        <v>16</v>
      </c>
      <c r="B547" s="1058">
        <v>1</v>
      </c>
      <c r="C547" s="420"/>
      <c r="D547" s="420"/>
      <c r="E547" s="420"/>
      <c r="F547" s="420"/>
      <c r="G547" s="420"/>
      <c r="H547" s="420"/>
      <c r="I547" s="420"/>
      <c r="J547" s="421"/>
      <c r="K547" s="422"/>
      <c r="L547" s="422"/>
      <c r="M547" s="422"/>
      <c r="N547" s="422"/>
      <c r="O547" s="422"/>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8">
        <v>17</v>
      </c>
      <c r="B548" s="1058">
        <v>1</v>
      </c>
      <c r="C548" s="420"/>
      <c r="D548" s="420"/>
      <c r="E548" s="420"/>
      <c r="F548" s="420"/>
      <c r="G548" s="420"/>
      <c r="H548" s="420"/>
      <c r="I548" s="420"/>
      <c r="J548" s="421"/>
      <c r="K548" s="422"/>
      <c r="L548" s="422"/>
      <c r="M548" s="422"/>
      <c r="N548" s="422"/>
      <c r="O548" s="422"/>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8">
        <v>18</v>
      </c>
      <c r="B549" s="1058">
        <v>1</v>
      </c>
      <c r="C549" s="420"/>
      <c r="D549" s="420"/>
      <c r="E549" s="420"/>
      <c r="F549" s="420"/>
      <c r="G549" s="420"/>
      <c r="H549" s="420"/>
      <c r="I549" s="420"/>
      <c r="J549" s="421"/>
      <c r="K549" s="422"/>
      <c r="L549" s="422"/>
      <c r="M549" s="422"/>
      <c r="N549" s="422"/>
      <c r="O549" s="422"/>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8">
        <v>19</v>
      </c>
      <c r="B550" s="1058">
        <v>1</v>
      </c>
      <c r="C550" s="420"/>
      <c r="D550" s="420"/>
      <c r="E550" s="420"/>
      <c r="F550" s="420"/>
      <c r="G550" s="420"/>
      <c r="H550" s="420"/>
      <c r="I550" s="420"/>
      <c r="J550" s="421"/>
      <c r="K550" s="422"/>
      <c r="L550" s="422"/>
      <c r="M550" s="422"/>
      <c r="N550" s="422"/>
      <c r="O550" s="422"/>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8">
        <v>20</v>
      </c>
      <c r="B551" s="1058">
        <v>1</v>
      </c>
      <c r="C551" s="420"/>
      <c r="D551" s="420"/>
      <c r="E551" s="420"/>
      <c r="F551" s="420"/>
      <c r="G551" s="420"/>
      <c r="H551" s="420"/>
      <c r="I551" s="420"/>
      <c r="J551" s="421"/>
      <c r="K551" s="422"/>
      <c r="L551" s="422"/>
      <c r="M551" s="422"/>
      <c r="N551" s="422"/>
      <c r="O551" s="422"/>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8">
        <v>21</v>
      </c>
      <c r="B552" s="1058">
        <v>1</v>
      </c>
      <c r="C552" s="420"/>
      <c r="D552" s="420"/>
      <c r="E552" s="420"/>
      <c r="F552" s="420"/>
      <c r="G552" s="420"/>
      <c r="H552" s="420"/>
      <c r="I552" s="420"/>
      <c r="J552" s="421"/>
      <c r="K552" s="422"/>
      <c r="L552" s="422"/>
      <c r="M552" s="422"/>
      <c r="N552" s="422"/>
      <c r="O552" s="422"/>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8">
        <v>22</v>
      </c>
      <c r="B553" s="1058">
        <v>1</v>
      </c>
      <c r="C553" s="420"/>
      <c r="D553" s="420"/>
      <c r="E553" s="420"/>
      <c r="F553" s="420"/>
      <c r="G553" s="420"/>
      <c r="H553" s="420"/>
      <c r="I553" s="420"/>
      <c r="J553" s="421"/>
      <c r="K553" s="422"/>
      <c r="L553" s="422"/>
      <c r="M553" s="422"/>
      <c r="N553" s="422"/>
      <c r="O553" s="422"/>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8">
        <v>23</v>
      </c>
      <c r="B554" s="1058">
        <v>1</v>
      </c>
      <c r="C554" s="420"/>
      <c r="D554" s="420"/>
      <c r="E554" s="420"/>
      <c r="F554" s="420"/>
      <c r="G554" s="420"/>
      <c r="H554" s="420"/>
      <c r="I554" s="420"/>
      <c r="J554" s="421"/>
      <c r="K554" s="422"/>
      <c r="L554" s="422"/>
      <c r="M554" s="422"/>
      <c r="N554" s="422"/>
      <c r="O554" s="422"/>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8">
        <v>24</v>
      </c>
      <c r="B555" s="1058">
        <v>1</v>
      </c>
      <c r="C555" s="420"/>
      <c r="D555" s="420"/>
      <c r="E555" s="420"/>
      <c r="F555" s="420"/>
      <c r="G555" s="420"/>
      <c r="H555" s="420"/>
      <c r="I555" s="420"/>
      <c r="J555" s="421"/>
      <c r="K555" s="422"/>
      <c r="L555" s="422"/>
      <c r="M555" s="422"/>
      <c r="N555" s="422"/>
      <c r="O555" s="422"/>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8">
        <v>25</v>
      </c>
      <c r="B556" s="1058">
        <v>1</v>
      </c>
      <c r="C556" s="420"/>
      <c r="D556" s="420"/>
      <c r="E556" s="420"/>
      <c r="F556" s="420"/>
      <c r="G556" s="420"/>
      <c r="H556" s="420"/>
      <c r="I556" s="420"/>
      <c r="J556" s="421"/>
      <c r="K556" s="422"/>
      <c r="L556" s="422"/>
      <c r="M556" s="422"/>
      <c r="N556" s="422"/>
      <c r="O556" s="422"/>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8">
        <v>26</v>
      </c>
      <c r="B557" s="1058">
        <v>1</v>
      </c>
      <c r="C557" s="420"/>
      <c r="D557" s="420"/>
      <c r="E557" s="420"/>
      <c r="F557" s="420"/>
      <c r="G557" s="420"/>
      <c r="H557" s="420"/>
      <c r="I557" s="420"/>
      <c r="J557" s="421"/>
      <c r="K557" s="422"/>
      <c r="L557" s="422"/>
      <c r="M557" s="422"/>
      <c r="N557" s="422"/>
      <c r="O557" s="422"/>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8">
        <v>27</v>
      </c>
      <c r="B558" s="1058">
        <v>1</v>
      </c>
      <c r="C558" s="420"/>
      <c r="D558" s="420"/>
      <c r="E558" s="420"/>
      <c r="F558" s="420"/>
      <c r="G558" s="420"/>
      <c r="H558" s="420"/>
      <c r="I558" s="420"/>
      <c r="J558" s="421"/>
      <c r="K558" s="422"/>
      <c r="L558" s="422"/>
      <c r="M558" s="422"/>
      <c r="N558" s="422"/>
      <c r="O558" s="422"/>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8">
        <v>28</v>
      </c>
      <c r="B559" s="1058">
        <v>1</v>
      </c>
      <c r="C559" s="420"/>
      <c r="D559" s="420"/>
      <c r="E559" s="420"/>
      <c r="F559" s="420"/>
      <c r="G559" s="420"/>
      <c r="H559" s="420"/>
      <c r="I559" s="420"/>
      <c r="J559" s="421"/>
      <c r="K559" s="422"/>
      <c r="L559" s="422"/>
      <c r="M559" s="422"/>
      <c r="N559" s="422"/>
      <c r="O559" s="422"/>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8">
        <v>29</v>
      </c>
      <c r="B560" s="1058">
        <v>1</v>
      </c>
      <c r="C560" s="420"/>
      <c r="D560" s="420"/>
      <c r="E560" s="420"/>
      <c r="F560" s="420"/>
      <c r="G560" s="420"/>
      <c r="H560" s="420"/>
      <c r="I560" s="420"/>
      <c r="J560" s="421"/>
      <c r="K560" s="422"/>
      <c r="L560" s="422"/>
      <c r="M560" s="422"/>
      <c r="N560" s="422"/>
      <c r="O560" s="422"/>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8">
        <v>30</v>
      </c>
      <c r="B561" s="1058">
        <v>1</v>
      </c>
      <c r="C561" s="420"/>
      <c r="D561" s="420"/>
      <c r="E561" s="420"/>
      <c r="F561" s="420"/>
      <c r="G561" s="420"/>
      <c r="H561" s="420"/>
      <c r="I561" s="420"/>
      <c r="J561" s="421"/>
      <c r="K561" s="422"/>
      <c r="L561" s="422"/>
      <c r="M561" s="422"/>
      <c r="N561" s="422"/>
      <c r="O561" s="422"/>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5" t="s">
        <v>432</v>
      </c>
      <c r="K564" s="112"/>
      <c r="L564" s="112"/>
      <c r="M564" s="112"/>
      <c r="N564" s="112"/>
      <c r="O564" s="112"/>
      <c r="P564" s="349" t="s">
        <v>27</v>
      </c>
      <c r="Q564" s="349"/>
      <c r="R564" s="349"/>
      <c r="S564" s="349"/>
      <c r="T564" s="349"/>
      <c r="U564" s="349"/>
      <c r="V564" s="349"/>
      <c r="W564" s="349"/>
      <c r="X564" s="349"/>
      <c r="Y564" s="346" t="s">
        <v>496</v>
      </c>
      <c r="Z564" s="347"/>
      <c r="AA564" s="347"/>
      <c r="AB564" s="347"/>
      <c r="AC564" s="275" t="s">
        <v>479</v>
      </c>
      <c r="AD564" s="275"/>
      <c r="AE564" s="275"/>
      <c r="AF564" s="275"/>
      <c r="AG564" s="275"/>
      <c r="AH564" s="346" t="s">
        <v>391</v>
      </c>
      <c r="AI564" s="348"/>
      <c r="AJ564" s="348"/>
      <c r="AK564" s="348"/>
      <c r="AL564" s="348" t="s">
        <v>21</v>
      </c>
      <c r="AM564" s="348"/>
      <c r="AN564" s="348"/>
      <c r="AO564" s="427"/>
      <c r="AP564" s="428" t="s">
        <v>433</v>
      </c>
      <c r="AQ564" s="428"/>
      <c r="AR564" s="428"/>
      <c r="AS564" s="428"/>
      <c r="AT564" s="428"/>
      <c r="AU564" s="428"/>
      <c r="AV564" s="428"/>
      <c r="AW564" s="428"/>
      <c r="AX564" s="428"/>
    </row>
    <row r="565" spans="1:50" ht="26.25" customHeight="1" x14ac:dyDescent="0.15">
      <c r="A565" s="1058">
        <v>1</v>
      </c>
      <c r="B565" s="1058">
        <v>1</v>
      </c>
      <c r="C565" s="420"/>
      <c r="D565" s="420"/>
      <c r="E565" s="420"/>
      <c r="F565" s="420"/>
      <c r="G565" s="420"/>
      <c r="H565" s="420"/>
      <c r="I565" s="420"/>
      <c r="J565" s="421"/>
      <c r="K565" s="422"/>
      <c r="L565" s="422"/>
      <c r="M565" s="422"/>
      <c r="N565" s="422"/>
      <c r="O565" s="422"/>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8">
        <v>2</v>
      </c>
      <c r="B566" s="1058">
        <v>1</v>
      </c>
      <c r="C566" s="420"/>
      <c r="D566" s="420"/>
      <c r="E566" s="420"/>
      <c r="F566" s="420"/>
      <c r="G566" s="420"/>
      <c r="H566" s="420"/>
      <c r="I566" s="420"/>
      <c r="J566" s="421"/>
      <c r="K566" s="422"/>
      <c r="L566" s="422"/>
      <c r="M566" s="422"/>
      <c r="N566" s="422"/>
      <c r="O566" s="422"/>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8">
        <v>3</v>
      </c>
      <c r="B567" s="1058">
        <v>1</v>
      </c>
      <c r="C567" s="420"/>
      <c r="D567" s="420"/>
      <c r="E567" s="420"/>
      <c r="F567" s="420"/>
      <c r="G567" s="420"/>
      <c r="H567" s="420"/>
      <c r="I567" s="420"/>
      <c r="J567" s="421"/>
      <c r="K567" s="422"/>
      <c r="L567" s="422"/>
      <c r="M567" s="422"/>
      <c r="N567" s="422"/>
      <c r="O567" s="422"/>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8">
        <v>4</v>
      </c>
      <c r="B568" s="1058">
        <v>1</v>
      </c>
      <c r="C568" s="420"/>
      <c r="D568" s="420"/>
      <c r="E568" s="420"/>
      <c r="F568" s="420"/>
      <c r="G568" s="420"/>
      <c r="H568" s="420"/>
      <c r="I568" s="420"/>
      <c r="J568" s="421"/>
      <c r="K568" s="422"/>
      <c r="L568" s="422"/>
      <c r="M568" s="422"/>
      <c r="N568" s="422"/>
      <c r="O568" s="422"/>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8">
        <v>5</v>
      </c>
      <c r="B569" s="1058">
        <v>1</v>
      </c>
      <c r="C569" s="420"/>
      <c r="D569" s="420"/>
      <c r="E569" s="420"/>
      <c r="F569" s="420"/>
      <c r="G569" s="420"/>
      <c r="H569" s="420"/>
      <c r="I569" s="420"/>
      <c r="J569" s="421"/>
      <c r="K569" s="422"/>
      <c r="L569" s="422"/>
      <c r="M569" s="422"/>
      <c r="N569" s="422"/>
      <c r="O569" s="422"/>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8">
        <v>6</v>
      </c>
      <c r="B570" s="1058">
        <v>1</v>
      </c>
      <c r="C570" s="420"/>
      <c r="D570" s="420"/>
      <c r="E570" s="420"/>
      <c r="F570" s="420"/>
      <c r="G570" s="420"/>
      <c r="H570" s="420"/>
      <c r="I570" s="420"/>
      <c r="J570" s="421"/>
      <c r="K570" s="422"/>
      <c r="L570" s="422"/>
      <c r="M570" s="422"/>
      <c r="N570" s="422"/>
      <c r="O570" s="422"/>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8">
        <v>7</v>
      </c>
      <c r="B571" s="1058">
        <v>1</v>
      </c>
      <c r="C571" s="420"/>
      <c r="D571" s="420"/>
      <c r="E571" s="420"/>
      <c r="F571" s="420"/>
      <c r="G571" s="420"/>
      <c r="H571" s="420"/>
      <c r="I571" s="420"/>
      <c r="J571" s="421"/>
      <c r="K571" s="422"/>
      <c r="L571" s="422"/>
      <c r="M571" s="422"/>
      <c r="N571" s="422"/>
      <c r="O571" s="422"/>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8">
        <v>8</v>
      </c>
      <c r="B572" s="1058">
        <v>1</v>
      </c>
      <c r="C572" s="420"/>
      <c r="D572" s="420"/>
      <c r="E572" s="420"/>
      <c r="F572" s="420"/>
      <c r="G572" s="420"/>
      <c r="H572" s="420"/>
      <c r="I572" s="420"/>
      <c r="J572" s="421"/>
      <c r="K572" s="422"/>
      <c r="L572" s="422"/>
      <c r="M572" s="422"/>
      <c r="N572" s="422"/>
      <c r="O572" s="422"/>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8">
        <v>9</v>
      </c>
      <c r="B573" s="1058">
        <v>1</v>
      </c>
      <c r="C573" s="420"/>
      <c r="D573" s="420"/>
      <c r="E573" s="420"/>
      <c r="F573" s="420"/>
      <c r="G573" s="420"/>
      <c r="H573" s="420"/>
      <c r="I573" s="420"/>
      <c r="J573" s="421"/>
      <c r="K573" s="422"/>
      <c r="L573" s="422"/>
      <c r="M573" s="422"/>
      <c r="N573" s="422"/>
      <c r="O573" s="422"/>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8">
        <v>10</v>
      </c>
      <c r="B574" s="1058">
        <v>1</v>
      </c>
      <c r="C574" s="420"/>
      <c r="D574" s="420"/>
      <c r="E574" s="420"/>
      <c r="F574" s="420"/>
      <c r="G574" s="420"/>
      <c r="H574" s="420"/>
      <c r="I574" s="420"/>
      <c r="J574" s="421"/>
      <c r="K574" s="422"/>
      <c r="L574" s="422"/>
      <c r="M574" s="422"/>
      <c r="N574" s="422"/>
      <c r="O574" s="422"/>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8">
        <v>11</v>
      </c>
      <c r="B575" s="1058">
        <v>1</v>
      </c>
      <c r="C575" s="420"/>
      <c r="D575" s="420"/>
      <c r="E575" s="420"/>
      <c r="F575" s="420"/>
      <c r="G575" s="420"/>
      <c r="H575" s="420"/>
      <c r="I575" s="420"/>
      <c r="J575" s="421"/>
      <c r="K575" s="422"/>
      <c r="L575" s="422"/>
      <c r="M575" s="422"/>
      <c r="N575" s="422"/>
      <c r="O575" s="422"/>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8">
        <v>12</v>
      </c>
      <c r="B576" s="1058">
        <v>1</v>
      </c>
      <c r="C576" s="420"/>
      <c r="D576" s="420"/>
      <c r="E576" s="420"/>
      <c r="F576" s="420"/>
      <c r="G576" s="420"/>
      <c r="H576" s="420"/>
      <c r="I576" s="420"/>
      <c r="J576" s="421"/>
      <c r="K576" s="422"/>
      <c r="L576" s="422"/>
      <c r="M576" s="422"/>
      <c r="N576" s="422"/>
      <c r="O576" s="422"/>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8">
        <v>13</v>
      </c>
      <c r="B577" s="1058">
        <v>1</v>
      </c>
      <c r="C577" s="420"/>
      <c r="D577" s="420"/>
      <c r="E577" s="420"/>
      <c r="F577" s="420"/>
      <c r="G577" s="420"/>
      <c r="H577" s="420"/>
      <c r="I577" s="420"/>
      <c r="J577" s="421"/>
      <c r="K577" s="422"/>
      <c r="L577" s="422"/>
      <c r="M577" s="422"/>
      <c r="N577" s="422"/>
      <c r="O577" s="422"/>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8">
        <v>14</v>
      </c>
      <c r="B578" s="1058">
        <v>1</v>
      </c>
      <c r="C578" s="420"/>
      <c r="D578" s="420"/>
      <c r="E578" s="420"/>
      <c r="F578" s="420"/>
      <c r="G578" s="420"/>
      <c r="H578" s="420"/>
      <c r="I578" s="420"/>
      <c r="J578" s="421"/>
      <c r="K578" s="422"/>
      <c r="L578" s="422"/>
      <c r="M578" s="422"/>
      <c r="N578" s="422"/>
      <c r="O578" s="422"/>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8">
        <v>15</v>
      </c>
      <c r="B579" s="1058">
        <v>1</v>
      </c>
      <c r="C579" s="420"/>
      <c r="D579" s="420"/>
      <c r="E579" s="420"/>
      <c r="F579" s="420"/>
      <c r="G579" s="420"/>
      <c r="H579" s="420"/>
      <c r="I579" s="420"/>
      <c r="J579" s="421"/>
      <c r="K579" s="422"/>
      <c r="L579" s="422"/>
      <c r="M579" s="422"/>
      <c r="N579" s="422"/>
      <c r="O579" s="422"/>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8">
        <v>16</v>
      </c>
      <c r="B580" s="1058">
        <v>1</v>
      </c>
      <c r="C580" s="420"/>
      <c r="D580" s="420"/>
      <c r="E580" s="420"/>
      <c r="F580" s="420"/>
      <c r="G580" s="420"/>
      <c r="H580" s="420"/>
      <c r="I580" s="420"/>
      <c r="J580" s="421"/>
      <c r="K580" s="422"/>
      <c r="L580" s="422"/>
      <c r="M580" s="422"/>
      <c r="N580" s="422"/>
      <c r="O580" s="422"/>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8">
        <v>17</v>
      </c>
      <c r="B581" s="1058">
        <v>1</v>
      </c>
      <c r="C581" s="420"/>
      <c r="D581" s="420"/>
      <c r="E581" s="420"/>
      <c r="F581" s="420"/>
      <c r="G581" s="420"/>
      <c r="H581" s="420"/>
      <c r="I581" s="420"/>
      <c r="J581" s="421"/>
      <c r="K581" s="422"/>
      <c r="L581" s="422"/>
      <c r="M581" s="422"/>
      <c r="N581" s="422"/>
      <c r="O581" s="422"/>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8">
        <v>18</v>
      </c>
      <c r="B582" s="1058">
        <v>1</v>
      </c>
      <c r="C582" s="420"/>
      <c r="D582" s="420"/>
      <c r="E582" s="420"/>
      <c r="F582" s="420"/>
      <c r="G582" s="420"/>
      <c r="H582" s="420"/>
      <c r="I582" s="420"/>
      <c r="J582" s="421"/>
      <c r="K582" s="422"/>
      <c r="L582" s="422"/>
      <c r="M582" s="422"/>
      <c r="N582" s="422"/>
      <c r="O582" s="422"/>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8">
        <v>19</v>
      </c>
      <c r="B583" s="1058">
        <v>1</v>
      </c>
      <c r="C583" s="420"/>
      <c r="D583" s="420"/>
      <c r="E583" s="420"/>
      <c r="F583" s="420"/>
      <c r="G583" s="420"/>
      <c r="H583" s="420"/>
      <c r="I583" s="420"/>
      <c r="J583" s="421"/>
      <c r="K583" s="422"/>
      <c r="L583" s="422"/>
      <c r="M583" s="422"/>
      <c r="N583" s="422"/>
      <c r="O583" s="422"/>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8">
        <v>20</v>
      </c>
      <c r="B584" s="1058">
        <v>1</v>
      </c>
      <c r="C584" s="420"/>
      <c r="D584" s="420"/>
      <c r="E584" s="420"/>
      <c r="F584" s="420"/>
      <c r="G584" s="420"/>
      <c r="H584" s="420"/>
      <c r="I584" s="420"/>
      <c r="J584" s="421"/>
      <c r="K584" s="422"/>
      <c r="L584" s="422"/>
      <c r="M584" s="422"/>
      <c r="N584" s="422"/>
      <c r="O584" s="422"/>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8">
        <v>21</v>
      </c>
      <c r="B585" s="1058">
        <v>1</v>
      </c>
      <c r="C585" s="420"/>
      <c r="D585" s="420"/>
      <c r="E585" s="420"/>
      <c r="F585" s="420"/>
      <c r="G585" s="420"/>
      <c r="H585" s="420"/>
      <c r="I585" s="420"/>
      <c r="J585" s="421"/>
      <c r="K585" s="422"/>
      <c r="L585" s="422"/>
      <c r="M585" s="422"/>
      <c r="N585" s="422"/>
      <c r="O585" s="422"/>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8">
        <v>22</v>
      </c>
      <c r="B586" s="1058">
        <v>1</v>
      </c>
      <c r="C586" s="420"/>
      <c r="D586" s="420"/>
      <c r="E586" s="420"/>
      <c r="F586" s="420"/>
      <c r="G586" s="420"/>
      <c r="H586" s="420"/>
      <c r="I586" s="420"/>
      <c r="J586" s="421"/>
      <c r="K586" s="422"/>
      <c r="L586" s="422"/>
      <c r="M586" s="422"/>
      <c r="N586" s="422"/>
      <c r="O586" s="422"/>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8">
        <v>23</v>
      </c>
      <c r="B587" s="1058">
        <v>1</v>
      </c>
      <c r="C587" s="420"/>
      <c r="D587" s="420"/>
      <c r="E587" s="420"/>
      <c r="F587" s="420"/>
      <c r="G587" s="420"/>
      <c r="H587" s="420"/>
      <c r="I587" s="420"/>
      <c r="J587" s="421"/>
      <c r="K587" s="422"/>
      <c r="L587" s="422"/>
      <c r="M587" s="422"/>
      <c r="N587" s="422"/>
      <c r="O587" s="422"/>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8">
        <v>24</v>
      </c>
      <c r="B588" s="1058">
        <v>1</v>
      </c>
      <c r="C588" s="420"/>
      <c r="D588" s="420"/>
      <c r="E588" s="420"/>
      <c r="F588" s="420"/>
      <c r="G588" s="420"/>
      <c r="H588" s="420"/>
      <c r="I588" s="420"/>
      <c r="J588" s="421"/>
      <c r="K588" s="422"/>
      <c r="L588" s="422"/>
      <c r="M588" s="422"/>
      <c r="N588" s="422"/>
      <c r="O588" s="422"/>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8">
        <v>25</v>
      </c>
      <c r="B589" s="1058">
        <v>1</v>
      </c>
      <c r="C589" s="420"/>
      <c r="D589" s="420"/>
      <c r="E589" s="420"/>
      <c r="F589" s="420"/>
      <c r="G589" s="420"/>
      <c r="H589" s="420"/>
      <c r="I589" s="420"/>
      <c r="J589" s="421"/>
      <c r="K589" s="422"/>
      <c r="L589" s="422"/>
      <c r="M589" s="422"/>
      <c r="N589" s="422"/>
      <c r="O589" s="422"/>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8">
        <v>26</v>
      </c>
      <c r="B590" s="1058">
        <v>1</v>
      </c>
      <c r="C590" s="420"/>
      <c r="D590" s="420"/>
      <c r="E590" s="420"/>
      <c r="F590" s="420"/>
      <c r="G590" s="420"/>
      <c r="H590" s="420"/>
      <c r="I590" s="420"/>
      <c r="J590" s="421"/>
      <c r="K590" s="422"/>
      <c r="L590" s="422"/>
      <c r="M590" s="422"/>
      <c r="N590" s="422"/>
      <c r="O590" s="422"/>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8">
        <v>27</v>
      </c>
      <c r="B591" s="1058">
        <v>1</v>
      </c>
      <c r="C591" s="420"/>
      <c r="D591" s="420"/>
      <c r="E591" s="420"/>
      <c r="F591" s="420"/>
      <c r="G591" s="420"/>
      <c r="H591" s="420"/>
      <c r="I591" s="420"/>
      <c r="J591" s="421"/>
      <c r="K591" s="422"/>
      <c r="L591" s="422"/>
      <c r="M591" s="422"/>
      <c r="N591" s="422"/>
      <c r="O591" s="422"/>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8">
        <v>28</v>
      </c>
      <c r="B592" s="1058">
        <v>1</v>
      </c>
      <c r="C592" s="420"/>
      <c r="D592" s="420"/>
      <c r="E592" s="420"/>
      <c r="F592" s="420"/>
      <c r="G592" s="420"/>
      <c r="H592" s="420"/>
      <c r="I592" s="420"/>
      <c r="J592" s="421"/>
      <c r="K592" s="422"/>
      <c r="L592" s="422"/>
      <c r="M592" s="422"/>
      <c r="N592" s="422"/>
      <c r="O592" s="422"/>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8">
        <v>29</v>
      </c>
      <c r="B593" s="1058">
        <v>1</v>
      </c>
      <c r="C593" s="420"/>
      <c r="D593" s="420"/>
      <c r="E593" s="420"/>
      <c r="F593" s="420"/>
      <c r="G593" s="420"/>
      <c r="H593" s="420"/>
      <c r="I593" s="420"/>
      <c r="J593" s="421"/>
      <c r="K593" s="422"/>
      <c r="L593" s="422"/>
      <c r="M593" s="422"/>
      <c r="N593" s="422"/>
      <c r="O593" s="422"/>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8">
        <v>30</v>
      </c>
      <c r="B594" s="1058">
        <v>1</v>
      </c>
      <c r="C594" s="420"/>
      <c r="D594" s="420"/>
      <c r="E594" s="420"/>
      <c r="F594" s="420"/>
      <c r="G594" s="420"/>
      <c r="H594" s="420"/>
      <c r="I594" s="420"/>
      <c r="J594" s="421"/>
      <c r="K594" s="422"/>
      <c r="L594" s="422"/>
      <c r="M594" s="422"/>
      <c r="N594" s="422"/>
      <c r="O594" s="422"/>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5" t="s">
        <v>432</v>
      </c>
      <c r="K597" s="112"/>
      <c r="L597" s="112"/>
      <c r="M597" s="112"/>
      <c r="N597" s="112"/>
      <c r="O597" s="112"/>
      <c r="P597" s="349" t="s">
        <v>27</v>
      </c>
      <c r="Q597" s="349"/>
      <c r="R597" s="349"/>
      <c r="S597" s="349"/>
      <c r="T597" s="349"/>
      <c r="U597" s="349"/>
      <c r="V597" s="349"/>
      <c r="W597" s="349"/>
      <c r="X597" s="349"/>
      <c r="Y597" s="346" t="s">
        <v>496</v>
      </c>
      <c r="Z597" s="347"/>
      <c r="AA597" s="347"/>
      <c r="AB597" s="347"/>
      <c r="AC597" s="275" t="s">
        <v>479</v>
      </c>
      <c r="AD597" s="275"/>
      <c r="AE597" s="275"/>
      <c r="AF597" s="275"/>
      <c r="AG597" s="275"/>
      <c r="AH597" s="346" t="s">
        <v>391</v>
      </c>
      <c r="AI597" s="348"/>
      <c r="AJ597" s="348"/>
      <c r="AK597" s="348"/>
      <c r="AL597" s="348" t="s">
        <v>21</v>
      </c>
      <c r="AM597" s="348"/>
      <c r="AN597" s="348"/>
      <c r="AO597" s="427"/>
      <c r="AP597" s="428" t="s">
        <v>433</v>
      </c>
      <c r="AQ597" s="428"/>
      <c r="AR597" s="428"/>
      <c r="AS597" s="428"/>
      <c r="AT597" s="428"/>
      <c r="AU597" s="428"/>
      <c r="AV597" s="428"/>
      <c r="AW597" s="428"/>
      <c r="AX597" s="428"/>
    </row>
    <row r="598" spans="1:50" ht="26.25" customHeight="1" x14ac:dyDescent="0.15">
      <c r="A598" s="1058">
        <v>1</v>
      </c>
      <c r="B598" s="1058">
        <v>1</v>
      </c>
      <c r="C598" s="420"/>
      <c r="D598" s="420"/>
      <c r="E598" s="420"/>
      <c r="F598" s="420"/>
      <c r="G598" s="420"/>
      <c r="H598" s="420"/>
      <c r="I598" s="420"/>
      <c r="J598" s="421"/>
      <c r="K598" s="422"/>
      <c r="L598" s="422"/>
      <c r="M598" s="422"/>
      <c r="N598" s="422"/>
      <c r="O598" s="422"/>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8">
        <v>2</v>
      </c>
      <c r="B599" s="1058">
        <v>1</v>
      </c>
      <c r="C599" s="420"/>
      <c r="D599" s="420"/>
      <c r="E599" s="420"/>
      <c r="F599" s="420"/>
      <c r="G599" s="420"/>
      <c r="H599" s="420"/>
      <c r="I599" s="420"/>
      <c r="J599" s="421"/>
      <c r="K599" s="422"/>
      <c r="L599" s="422"/>
      <c r="M599" s="422"/>
      <c r="N599" s="422"/>
      <c r="O599" s="422"/>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8">
        <v>3</v>
      </c>
      <c r="B600" s="1058">
        <v>1</v>
      </c>
      <c r="C600" s="420"/>
      <c r="D600" s="420"/>
      <c r="E600" s="420"/>
      <c r="F600" s="420"/>
      <c r="G600" s="420"/>
      <c r="H600" s="420"/>
      <c r="I600" s="420"/>
      <c r="J600" s="421"/>
      <c r="K600" s="422"/>
      <c r="L600" s="422"/>
      <c r="M600" s="422"/>
      <c r="N600" s="422"/>
      <c r="O600" s="422"/>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8">
        <v>4</v>
      </c>
      <c r="B601" s="1058">
        <v>1</v>
      </c>
      <c r="C601" s="420"/>
      <c r="D601" s="420"/>
      <c r="E601" s="420"/>
      <c r="F601" s="420"/>
      <c r="G601" s="420"/>
      <c r="H601" s="420"/>
      <c r="I601" s="420"/>
      <c r="J601" s="421"/>
      <c r="K601" s="422"/>
      <c r="L601" s="422"/>
      <c r="M601" s="422"/>
      <c r="N601" s="422"/>
      <c r="O601" s="422"/>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8">
        <v>5</v>
      </c>
      <c r="B602" s="1058">
        <v>1</v>
      </c>
      <c r="C602" s="420"/>
      <c r="D602" s="420"/>
      <c r="E602" s="420"/>
      <c r="F602" s="420"/>
      <c r="G602" s="420"/>
      <c r="H602" s="420"/>
      <c r="I602" s="420"/>
      <c r="J602" s="421"/>
      <c r="K602" s="422"/>
      <c r="L602" s="422"/>
      <c r="M602" s="422"/>
      <c r="N602" s="422"/>
      <c r="O602" s="422"/>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8">
        <v>6</v>
      </c>
      <c r="B603" s="1058">
        <v>1</v>
      </c>
      <c r="C603" s="420"/>
      <c r="D603" s="420"/>
      <c r="E603" s="420"/>
      <c r="F603" s="420"/>
      <c r="G603" s="420"/>
      <c r="H603" s="420"/>
      <c r="I603" s="420"/>
      <c r="J603" s="421"/>
      <c r="K603" s="422"/>
      <c r="L603" s="422"/>
      <c r="M603" s="422"/>
      <c r="N603" s="422"/>
      <c r="O603" s="422"/>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8">
        <v>7</v>
      </c>
      <c r="B604" s="1058">
        <v>1</v>
      </c>
      <c r="C604" s="420"/>
      <c r="D604" s="420"/>
      <c r="E604" s="420"/>
      <c r="F604" s="420"/>
      <c r="G604" s="420"/>
      <c r="H604" s="420"/>
      <c r="I604" s="420"/>
      <c r="J604" s="421"/>
      <c r="K604" s="422"/>
      <c r="L604" s="422"/>
      <c r="M604" s="422"/>
      <c r="N604" s="422"/>
      <c r="O604" s="422"/>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8">
        <v>8</v>
      </c>
      <c r="B605" s="1058">
        <v>1</v>
      </c>
      <c r="C605" s="420"/>
      <c r="D605" s="420"/>
      <c r="E605" s="420"/>
      <c r="F605" s="420"/>
      <c r="G605" s="420"/>
      <c r="H605" s="420"/>
      <c r="I605" s="420"/>
      <c r="J605" s="421"/>
      <c r="K605" s="422"/>
      <c r="L605" s="422"/>
      <c r="M605" s="422"/>
      <c r="N605" s="422"/>
      <c r="O605" s="422"/>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8">
        <v>9</v>
      </c>
      <c r="B606" s="1058">
        <v>1</v>
      </c>
      <c r="C606" s="420"/>
      <c r="D606" s="420"/>
      <c r="E606" s="420"/>
      <c r="F606" s="420"/>
      <c r="G606" s="420"/>
      <c r="H606" s="420"/>
      <c r="I606" s="420"/>
      <c r="J606" s="421"/>
      <c r="K606" s="422"/>
      <c r="L606" s="422"/>
      <c r="M606" s="422"/>
      <c r="N606" s="422"/>
      <c r="O606" s="422"/>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8">
        <v>10</v>
      </c>
      <c r="B607" s="1058">
        <v>1</v>
      </c>
      <c r="C607" s="420"/>
      <c r="D607" s="420"/>
      <c r="E607" s="420"/>
      <c r="F607" s="420"/>
      <c r="G607" s="420"/>
      <c r="H607" s="420"/>
      <c r="I607" s="420"/>
      <c r="J607" s="421"/>
      <c r="K607" s="422"/>
      <c r="L607" s="422"/>
      <c r="M607" s="422"/>
      <c r="N607" s="422"/>
      <c r="O607" s="422"/>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8">
        <v>11</v>
      </c>
      <c r="B608" s="1058">
        <v>1</v>
      </c>
      <c r="C608" s="420"/>
      <c r="D608" s="420"/>
      <c r="E608" s="420"/>
      <c r="F608" s="420"/>
      <c r="G608" s="420"/>
      <c r="H608" s="420"/>
      <c r="I608" s="420"/>
      <c r="J608" s="421"/>
      <c r="K608" s="422"/>
      <c r="L608" s="422"/>
      <c r="M608" s="422"/>
      <c r="N608" s="422"/>
      <c r="O608" s="422"/>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8">
        <v>12</v>
      </c>
      <c r="B609" s="1058">
        <v>1</v>
      </c>
      <c r="C609" s="420"/>
      <c r="D609" s="420"/>
      <c r="E609" s="420"/>
      <c r="F609" s="420"/>
      <c r="G609" s="420"/>
      <c r="H609" s="420"/>
      <c r="I609" s="420"/>
      <c r="J609" s="421"/>
      <c r="K609" s="422"/>
      <c r="L609" s="422"/>
      <c r="M609" s="422"/>
      <c r="N609" s="422"/>
      <c r="O609" s="422"/>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8">
        <v>13</v>
      </c>
      <c r="B610" s="1058">
        <v>1</v>
      </c>
      <c r="C610" s="420"/>
      <c r="D610" s="420"/>
      <c r="E610" s="420"/>
      <c r="F610" s="420"/>
      <c r="G610" s="420"/>
      <c r="H610" s="420"/>
      <c r="I610" s="420"/>
      <c r="J610" s="421"/>
      <c r="K610" s="422"/>
      <c r="L610" s="422"/>
      <c r="M610" s="422"/>
      <c r="N610" s="422"/>
      <c r="O610" s="422"/>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8">
        <v>14</v>
      </c>
      <c r="B611" s="1058">
        <v>1</v>
      </c>
      <c r="C611" s="420"/>
      <c r="D611" s="420"/>
      <c r="E611" s="420"/>
      <c r="F611" s="420"/>
      <c r="G611" s="420"/>
      <c r="H611" s="420"/>
      <c r="I611" s="420"/>
      <c r="J611" s="421"/>
      <c r="K611" s="422"/>
      <c r="L611" s="422"/>
      <c r="M611" s="422"/>
      <c r="N611" s="422"/>
      <c r="O611" s="422"/>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8">
        <v>15</v>
      </c>
      <c r="B612" s="1058">
        <v>1</v>
      </c>
      <c r="C612" s="420"/>
      <c r="D612" s="420"/>
      <c r="E612" s="420"/>
      <c r="F612" s="420"/>
      <c r="G612" s="420"/>
      <c r="H612" s="420"/>
      <c r="I612" s="420"/>
      <c r="J612" s="421"/>
      <c r="K612" s="422"/>
      <c r="L612" s="422"/>
      <c r="M612" s="422"/>
      <c r="N612" s="422"/>
      <c r="O612" s="422"/>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8">
        <v>16</v>
      </c>
      <c r="B613" s="1058">
        <v>1</v>
      </c>
      <c r="C613" s="420"/>
      <c r="D613" s="420"/>
      <c r="E613" s="420"/>
      <c r="F613" s="420"/>
      <c r="G613" s="420"/>
      <c r="H613" s="420"/>
      <c r="I613" s="420"/>
      <c r="J613" s="421"/>
      <c r="K613" s="422"/>
      <c r="L613" s="422"/>
      <c r="M613" s="422"/>
      <c r="N613" s="422"/>
      <c r="O613" s="422"/>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8">
        <v>17</v>
      </c>
      <c r="B614" s="1058">
        <v>1</v>
      </c>
      <c r="C614" s="420"/>
      <c r="D614" s="420"/>
      <c r="E614" s="420"/>
      <c r="F614" s="420"/>
      <c r="G614" s="420"/>
      <c r="H614" s="420"/>
      <c r="I614" s="420"/>
      <c r="J614" s="421"/>
      <c r="K614" s="422"/>
      <c r="L614" s="422"/>
      <c r="M614" s="422"/>
      <c r="N614" s="422"/>
      <c r="O614" s="422"/>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8">
        <v>18</v>
      </c>
      <c r="B615" s="1058">
        <v>1</v>
      </c>
      <c r="C615" s="420"/>
      <c r="D615" s="420"/>
      <c r="E615" s="420"/>
      <c r="F615" s="420"/>
      <c r="G615" s="420"/>
      <c r="H615" s="420"/>
      <c r="I615" s="420"/>
      <c r="J615" s="421"/>
      <c r="K615" s="422"/>
      <c r="L615" s="422"/>
      <c r="M615" s="422"/>
      <c r="N615" s="422"/>
      <c r="O615" s="422"/>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8">
        <v>19</v>
      </c>
      <c r="B616" s="1058">
        <v>1</v>
      </c>
      <c r="C616" s="420"/>
      <c r="D616" s="420"/>
      <c r="E616" s="420"/>
      <c r="F616" s="420"/>
      <c r="G616" s="420"/>
      <c r="H616" s="420"/>
      <c r="I616" s="420"/>
      <c r="J616" s="421"/>
      <c r="K616" s="422"/>
      <c r="L616" s="422"/>
      <c r="M616" s="422"/>
      <c r="N616" s="422"/>
      <c r="O616" s="422"/>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8">
        <v>20</v>
      </c>
      <c r="B617" s="1058">
        <v>1</v>
      </c>
      <c r="C617" s="420"/>
      <c r="D617" s="420"/>
      <c r="E617" s="420"/>
      <c r="F617" s="420"/>
      <c r="G617" s="420"/>
      <c r="H617" s="420"/>
      <c r="I617" s="420"/>
      <c r="J617" s="421"/>
      <c r="K617" s="422"/>
      <c r="L617" s="422"/>
      <c r="M617" s="422"/>
      <c r="N617" s="422"/>
      <c r="O617" s="422"/>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8">
        <v>21</v>
      </c>
      <c r="B618" s="1058">
        <v>1</v>
      </c>
      <c r="C618" s="420"/>
      <c r="D618" s="420"/>
      <c r="E618" s="420"/>
      <c r="F618" s="420"/>
      <c r="G618" s="420"/>
      <c r="H618" s="420"/>
      <c r="I618" s="420"/>
      <c r="J618" s="421"/>
      <c r="K618" s="422"/>
      <c r="L618" s="422"/>
      <c r="M618" s="422"/>
      <c r="N618" s="422"/>
      <c r="O618" s="422"/>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8">
        <v>22</v>
      </c>
      <c r="B619" s="1058">
        <v>1</v>
      </c>
      <c r="C619" s="420"/>
      <c r="D619" s="420"/>
      <c r="E619" s="420"/>
      <c r="F619" s="420"/>
      <c r="G619" s="420"/>
      <c r="H619" s="420"/>
      <c r="I619" s="420"/>
      <c r="J619" s="421"/>
      <c r="K619" s="422"/>
      <c r="L619" s="422"/>
      <c r="M619" s="422"/>
      <c r="N619" s="422"/>
      <c r="O619" s="422"/>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8">
        <v>23</v>
      </c>
      <c r="B620" s="1058">
        <v>1</v>
      </c>
      <c r="C620" s="420"/>
      <c r="D620" s="420"/>
      <c r="E620" s="420"/>
      <c r="F620" s="420"/>
      <c r="G620" s="420"/>
      <c r="H620" s="420"/>
      <c r="I620" s="420"/>
      <c r="J620" s="421"/>
      <c r="K620" s="422"/>
      <c r="L620" s="422"/>
      <c r="M620" s="422"/>
      <c r="N620" s="422"/>
      <c r="O620" s="422"/>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8">
        <v>24</v>
      </c>
      <c r="B621" s="1058">
        <v>1</v>
      </c>
      <c r="C621" s="420"/>
      <c r="D621" s="420"/>
      <c r="E621" s="420"/>
      <c r="F621" s="420"/>
      <c r="G621" s="420"/>
      <c r="H621" s="420"/>
      <c r="I621" s="420"/>
      <c r="J621" s="421"/>
      <c r="K621" s="422"/>
      <c r="L621" s="422"/>
      <c r="M621" s="422"/>
      <c r="N621" s="422"/>
      <c r="O621" s="422"/>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8">
        <v>25</v>
      </c>
      <c r="B622" s="1058">
        <v>1</v>
      </c>
      <c r="C622" s="420"/>
      <c r="D622" s="420"/>
      <c r="E622" s="420"/>
      <c r="F622" s="420"/>
      <c r="G622" s="420"/>
      <c r="H622" s="420"/>
      <c r="I622" s="420"/>
      <c r="J622" s="421"/>
      <c r="K622" s="422"/>
      <c r="L622" s="422"/>
      <c r="M622" s="422"/>
      <c r="N622" s="422"/>
      <c r="O622" s="422"/>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8">
        <v>26</v>
      </c>
      <c r="B623" s="1058">
        <v>1</v>
      </c>
      <c r="C623" s="420"/>
      <c r="D623" s="420"/>
      <c r="E623" s="420"/>
      <c r="F623" s="420"/>
      <c r="G623" s="420"/>
      <c r="H623" s="420"/>
      <c r="I623" s="420"/>
      <c r="J623" s="421"/>
      <c r="K623" s="422"/>
      <c r="L623" s="422"/>
      <c r="M623" s="422"/>
      <c r="N623" s="422"/>
      <c r="O623" s="422"/>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8">
        <v>27</v>
      </c>
      <c r="B624" s="1058">
        <v>1</v>
      </c>
      <c r="C624" s="420"/>
      <c r="D624" s="420"/>
      <c r="E624" s="420"/>
      <c r="F624" s="420"/>
      <c r="G624" s="420"/>
      <c r="H624" s="420"/>
      <c r="I624" s="420"/>
      <c r="J624" s="421"/>
      <c r="K624" s="422"/>
      <c r="L624" s="422"/>
      <c r="M624" s="422"/>
      <c r="N624" s="422"/>
      <c r="O624" s="422"/>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8">
        <v>28</v>
      </c>
      <c r="B625" s="1058">
        <v>1</v>
      </c>
      <c r="C625" s="420"/>
      <c r="D625" s="420"/>
      <c r="E625" s="420"/>
      <c r="F625" s="420"/>
      <c r="G625" s="420"/>
      <c r="H625" s="420"/>
      <c r="I625" s="420"/>
      <c r="J625" s="421"/>
      <c r="K625" s="422"/>
      <c r="L625" s="422"/>
      <c r="M625" s="422"/>
      <c r="N625" s="422"/>
      <c r="O625" s="422"/>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8">
        <v>29</v>
      </c>
      <c r="B626" s="1058">
        <v>1</v>
      </c>
      <c r="C626" s="420"/>
      <c r="D626" s="420"/>
      <c r="E626" s="420"/>
      <c r="F626" s="420"/>
      <c r="G626" s="420"/>
      <c r="H626" s="420"/>
      <c r="I626" s="420"/>
      <c r="J626" s="421"/>
      <c r="K626" s="422"/>
      <c r="L626" s="422"/>
      <c r="M626" s="422"/>
      <c r="N626" s="422"/>
      <c r="O626" s="422"/>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8">
        <v>30</v>
      </c>
      <c r="B627" s="1058">
        <v>1</v>
      </c>
      <c r="C627" s="420"/>
      <c r="D627" s="420"/>
      <c r="E627" s="420"/>
      <c r="F627" s="420"/>
      <c r="G627" s="420"/>
      <c r="H627" s="420"/>
      <c r="I627" s="420"/>
      <c r="J627" s="421"/>
      <c r="K627" s="422"/>
      <c r="L627" s="422"/>
      <c r="M627" s="422"/>
      <c r="N627" s="422"/>
      <c r="O627" s="422"/>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5" t="s">
        <v>432</v>
      </c>
      <c r="K630" s="112"/>
      <c r="L630" s="112"/>
      <c r="M630" s="112"/>
      <c r="N630" s="112"/>
      <c r="O630" s="112"/>
      <c r="P630" s="349" t="s">
        <v>27</v>
      </c>
      <c r="Q630" s="349"/>
      <c r="R630" s="349"/>
      <c r="S630" s="349"/>
      <c r="T630" s="349"/>
      <c r="U630" s="349"/>
      <c r="V630" s="349"/>
      <c r="W630" s="349"/>
      <c r="X630" s="349"/>
      <c r="Y630" s="346" t="s">
        <v>496</v>
      </c>
      <c r="Z630" s="347"/>
      <c r="AA630" s="347"/>
      <c r="AB630" s="347"/>
      <c r="AC630" s="275" t="s">
        <v>479</v>
      </c>
      <c r="AD630" s="275"/>
      <c r="AE630" s="275"/>
      <c r="AF630" s="275"/>
      <c r="AG630" s="275"/>
      <c r="AH630" s="346" t="s">
        <v>391</v>
      </c>
      <c r="AI630" s="348"/>
      <c r="AJ630" s="348"/>
      <c r="AK630" s="348"/>
      <c r="AL630" s="348" t="s">
        <v>21</v>
      </c>
      <c r="AM630" s="348"/>
      <c r="AN630" s="348"/>
      <c r="AO630" s="427"/>
      <c r="AP630" s="428" t="s">
        <v>433</v>
      </c>
      <c r="AQ630" s="428"/>
      <c r="AR630" s="428"/>
      <c r="AS630" s="428"/>
      <c r="AT630" s="428"/>
      <c r="AU630" s="428"/>
      <c r="AV630" s="428"/>
      <c r="AW630" s="428"/>
      <c r="AX630" s="428"/>
    </row>
    <row r="631" spans="1:50" ht="26.25" customHeight="1" x14ac:dyDescent="0.15">
      <c r="A631" s="1058">
        <v>1</v>
      </c>
      <c r="B631" s="1058">
        <v>1</v>
      </c>
      <c r="C631" s="420"/>
      <c r="D631" s="420"/>
      <c r="E631" s="420"/>
      <c r="F631" s="420"/>
      <c r="G631" s="420"/>
      <c r="H631" s="420"/>
      <c r="I631" s="420"/>
      <c r="J631" s="421"/>
      <c r="K631" s="422"/>
      <c r="L631" s="422"/>
      <c r="M631" s="422"/>
      <c r="N631" s="422"/>
      <c r="O631" s="422"/>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8">
        <v>2</v>
      </c>
      <c r="B632" s="1058">
        <v>1</v>
      </c>
      <c r="C632" s="420"/>
      <c r="D632" s="420"/>
      <c r="E632" s="420"/>
      <c r="F632" s="420"/>
      <c r="G632" s="420"/>
      <c r="H632" s="420"/>
      <c r="I632" s="420"/>
      <c r="J632" s="421"/>
      <c r="K632" s="422"/>
      <c r="L632" s="422"/>
      <c r="M632" s="422"/>
      <c r="N632" s="422"/>
      <c r="O632" s="422"/>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8">
        <v>3</v>
      </c>
      <c r="B633" s="1058">
        <v>1</v>
      </c>
      <c r="C633" s="420"/>
      <c r="D633" s="420"/>
      <c r="E633" s="420"/>
      <c r="F633" s="420"/>
      <c r="G633" s="420"/>
      <c r="H633" s="420"/>
      <c r="I633" s="420"/>
      <c r="J633" s="421"/>
      <c r="K633" s="422"/>
      <c r="L633" s="422"/>
      <c r="M633" s="422"/>
      <c r="N633" s="422"/>
      <c r="O633" s="422"/>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8">
        <v>4</v>
      </c>
      <c r="B634" s="1058">
        <v>1</v>
      </c>
      <c r="C634" s="420"/>
      <c r="D634" s="420"/>
      <c r="E634" s="420"/>
      <c r="F634" s="420"/>
      <c r="G634" s="420"/>
      <c r="H634" s="420"/>
      <c r="I634" s="420"/>
      <c r="J634" s="421"/>
      <c r="K634" s="422"/>
      <c r="L634" s="422"/>
      <c r="M634" s="422"/>
      <c r="N634" s="422"/>
      <c r="O634" s="422"/>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8">
        <v>5</v>
      </c>
      <c r="B635" s="1058">
        <v>1</v>
      </c>
      <c r="C635" s="420"/>
      <c r="D635" s="420"/>
      <c r="E635" s="420"/>
      <c r="F635" s="420"/>
      <c r="G635" s="420"/>
      <c r="H635" s="420"/>
      <c r="I635" s="420"/>
      <c r="J635" s="421"/>
      <c r="K635" s="422"/>
      <c r="L635" s="422"/>
      <c r="M635" s="422"/>
      <c r="N635" s="422"/>
      <c r="O635" s="422"/>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8">
        <v>6</v>
      </c>
      <c r="B636" s="1058">
        <v>1</v>
      </c>
      <c r="C636" s="420"/>
      <c r="D636" s="420"/>
      <c r="E636" s="420"/>
      <c r="F636" s="420"/>
      <c r="G636" s="420"/>
      <c r="H636" s="420"/>
      <c r="I636" s="420"/>
      <c r="J636" s="421"/>
      <c r="K636" s="422"/>
      <c r="L636" s="422"/>
      <c r="M636" s="422"/>
      <c r="N636" s="422"/>
      <c r="O636" s="422"/>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8">
        <v>7</v>
      </c>
      <c r="B637" s="1058">
        <v>1</v>
      </c>
      <c r="C637" s="420"/>
      <c r="D637" s="420"/>
      <c r="E637" s="420"/>
      <c r="F637" s="420"/>
      <c r="G637" s="420"/>
      <c r="H637" s="420"/>
      <c r="I637" s="420"/>
      <c r="J637" s="421"/>
      <c r="K637" s="422"/>
      <c r="L637" s="422"/>
      <c r="M637" s="422"/>
      <c r="N637" s="422"/>
      <c r="O637" s="422"/>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8">
        <v>8</v>
      </c>
      <c r="B638" s="1058">
        <v>1</v>
      </c>
      <c r="C638" s="420"/>
      <c r="D638" s="420"/>
      <c r="E638" s="420"/>
      <c r="F638" s="420"/>
      <c r="G638" s="420"/>
      <c r="H638" s="420"/>
      <c r="I638" s="420"/>
      <c r="J638" s="421"/>
      <c r="K638" s="422"/>
      <c r="L638" s="422"/>
      <c r="M638" s="422"/>
      <c r="N638" s="422"/>
      <c r="O638" s="422"/>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8">
        <v>9</v>
      </c>
      <c r="B639" s="1058">
        <v>1</v>
      </c>
      <c r="C639" s="420"/>
      <c r="D639" s="420"/>
      <c r="E639" s="420"/>
      <c r="F639" s="420"/>
      <c r="G639" s="420"/>
      <c r="H639" s="420"/>
      <c r="I639" s="420"/>
      <c r="J639" s="421"/>
      <c r="K639" s="422"/>
      <c r="L639" s="422"/>
      <c r="M639" s="422"/>
      <c r="N639" s="422"/>
      <c r="O639" s="422"/>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8">
        <v>10</v>
      </c>
      <c r="B640" s="1058">
        <v>1</v>
      </c>
      <c r="C640" s="420"/>
      <c r="D640" s="420"/>
      <c r="E640" s="420"/>
      <c r="F640" s="420"/>
      <c r="G640" s="420"/>
      <c r="H640" s="420"/>
      <c r="I640" s="420"/>
      <c r="J640" s="421"/>
      <c r="K640" s="422"/>
      <c r="L640" s="422"/>
      <c r="M640" s="422"/>
      <c r="N640" s="422"/>
      <c r="O640" s="422"/>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8">
        <v>11</v>
      </c>
      <c r="B641" s="1058">
        <v>1</v>
      </c>
      <c r="C641" s="420"/>
      <c r="D641" s="420"/>
      <c r="E641" s="420"/>
      <c r="F641" s="420"/>
      <c r="G641" s="420"/>
      <c r="H641" s="420"/>
      <c r="I641" s="420"/>
      <c r="J641" s="421"/>
      <c r="K641" s="422"/>
      <c r="L641" s="422"/>
      <c r="M641" s="422"/>
      <c r="N641" s="422"/>
      <c r="O641" s="422"/>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8">
        <v>12</v>
      </c>
      <c r="B642" s="1058">
        <v>1</v>
      </c>
      <c r="C642" s="420"/>
      <c r="D642" s="420"/>
      <c r="E642" s="420"/>
      <c r="F642" s="420"/>
      <c r="G642" s="420"/>
      <c r="H642" s="420"/>
      <c r="I642" s="420"/>
      <c r="J642" s="421"/>
      <c r="K642" s="422"/>
      <c r="L642" s="422"/>
      <c r="M642" s="422"/>
      <c r="N642" s="422"/>
      <c r="O642" s="422"/>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8">
        <v>13</v>
      </c>
      <c r="B643" s="1058">
        <v>1</v>
      </c>
      <c r="C643" s="420"/>
      <c r="D643" s="420"/>
      <c r="E643" s="420"/>
      <c r="F643" s="420"/>
      <c r="G643" s="420"/>
      <c r="H643" s="420"/>
      <c r="I643" s="420"/>
      <c r="J643" s="421"/>
      <c r="K643" s="422"/>
      <c r="L643" s="422"/>
      <c r="M643" s="422"/>
      <c r="N643" s="422"/>
      <c r="O643" s="422"/>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8">
        <v>14</v>
      </c>
      <c r="B644" s="1058">
        <v>1</v>
      </c>
      <c r="C644" s="420"/>
      <c r="D644" s="420"/>
      <c r="E644" s="420"/>
      <c r="F644" s="420"/>
      <c r="G644" s="420"/>
      <c r="H644" s="420"/>
      <c r="I644" s="420"/>
      <c r="J644" s="421"/>
      <c r="K644" s="422"/>
      <c r="L644" s="422"/>
      <c r="M644" s="422"/>
      <c r="N644" s="422"/>
      <c r="O644" s="422"/>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8">
        <v>15</v>
      </c>
      <c r="B645" s="1058">
        <v>1</v>
      </c>
      <c r="C645" s="420"/>
      <c r="D645" s="420"/>
      <c r="E645" s="420"/>
      <c r="F645" s="420"/>
      <c r="G645" s="420"/>
      <c r="H645" s="420"/>
      <c r="I645" s="420"/>
      <c r="J645" s="421"/>
      <c r="K645" s="422"/>
      <c r="L645" s="422"/>
      <c r="M645" s="422"/>
      <c r="N645" s="422"/>
      <c r="O645" s="422"/>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8">
        <v>16</v>
      </c>
      <c r="B646" s="1058">
        <v>1</v>
      </c>
      <c r="C646" s="420"/>
      <c r="D646" s="420"/>
      <c r="E646" s="420"/>
      <c r="F646" s="420"/>
      <c r="G646" s="420"/>
      <c r="H646" s="420"/>
      <c r="I646" s="420"/>
      <c r="J646" s="421"/>
      <c r="K646" s="422"/>
      <c r="L646" s="422"/>
      <c r="M646" s="422"/>
      <c r="N646" s="422"/>
      <c r="O646" s="422"/>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8">
        <v>17</v>
      </c>
      <c r="B647" s="1058">
        <v>1</v>
      </c>
      <c r="C647" s="420"/>
      <c r="D647" s="420"/>
      <c r="E647" s="420"/>
      <c r="F647" s="420"/>
      <c r="G647" s="420"/>
      <c r="H647" s="420"/>
      <c r="I647" s="420"/>
      <c r="J647" s="421"/>
      <c r="K647" s="422"/>
      <c r="L647" s="422"/>
      <c r="M647" s="422"/>
      <c r="N647" s="422"/>
      <c r="O647" s="422"/>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8">
        <v>18</v>
      </c>
      <c r="B648" s="1058">
        <v>1</v>
      </c>
      <c r="C648" s="420"/>
      <c r="D648" s="420"/>
      <c r="E648" s="420"/>
      <c r="F648" s="420"/>
      <c r="G648" s="420"/>
      <c r="H648" s="420"/>
      <c r="I648" s="420"/>
      <c r="J648" s="421"/>
      <c r="K648" s="422"/>
      <c r="L648" s="422"/>
      <c r="M648" s="422"/>
      <c r="N648" s="422"/>
      <c r="O648" s="422"/>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8">
        <v>19</v>
      </c>
      <c r="B649" s="1058">
        <v>1</v>
      </c>
      <c r="C649" s="420"/>
      <c r="D649" s="420"/>
      <c r="E649" s="420"/>
      <c r="F649" s="420"/>
      <c r="G649" s="420"/>
      <c r="H649" s="420"/>
      <c r="I649" s="420"/>
      <c r="J649" s="421"/>
      <c r="K649" s="422"/>
      <c r="L649" s="422"/>
      <c r="M649" s="422"/>
      <c r="N649" s="422"/>
      <c r="O649" s="422"/>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8">
        <v>20</v>
      </c>
      <c r="B650" s="1058">
        <v>1</v>
      </c>
      <c r="C650" s="420"/>
      <c r="D650" s="420"/>
      <c r="E650" s="420"/>
      <c r="F650" s="420"/>
      <c r="G650" s="420"/>
      <c r="H650" s="420"/>
      <c r="I650" s="420"/>
      <c r="J650" s="421"/>
      <c r="K650" s="422"/>
      <c r="L650" s="422"/>
      <c r="M650" s="422"/>
      <c r="N650" s="422"/>
      <c r="O650" s="422"/>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8">
        <v>21</v>
      </c>
      <c r="B651" s="1058">
        <v>1</v>
      </c>
      <c r="C651" s="420"/>
      <c r="D651" s="420"/>
      <c r="E651" s="420"/>
      <c r="F651" s="420"/>
      <c r="G651" s="420"/>
      <c r="H651" s="420"/>
      <c r="I651" s="420"/>
      <c r="J651" s="421"/>
      <c r="K651" s="422"/>
      <c r="L651" s="422"/>
      <c r="M651" s="422"/>
      <c r="N651" s="422"/>
      <c r="O651" s="422"/>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8">
        <v>22</v>
      </c>
      <c r="B652" s="1058">
        <v>1</v>
      </c>
      <c r="C652" s="420"/>
      <c r="D652" s="420"/>
      <c r="E652" s="420"/>
      <c r="F652" s="420"/>
      <c r="G652" s="420"/>
      <c r="H652" s="420"/>
      <c r="I652" s="420"/>
      <c r="J652" s="421"/>
      <c r="K652" s="422"/>
      <c r="L652" s="422"/>
      <c r="M652" s="422"/>
      <c r="N652" s="422"/>
      <c r="O652" s="422"/>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8">
        <v>23</v>
      </c>
      <c r="B653" s="1058">
        <v>1</v>
      </c>
      <c r="C653" s="420"/>
      <c r="D653" s="420"/>
      <c r="E653" s="420"/>
      <c r="F653" s="420"/>
      <c r="G653" s="420"/>
      <c r="H653" s="420"/>
      <c r="I653" s="420"/>
      <c r="J653" s="421"/>
      <c r="K653" s="422"/>
      <c r="L653" s="422"/>
      <c r="M653" s="422"/>
      <c r="N653" s="422"/>
      <c r="O653" s="422"/>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8">
        <v>24</v>
      </c>
      <c r="B654" s="1058">
        <v>1</v>
      </c>
      <c r="C654" s="420"/>
      <c r="D654" s="420"/>
      <c r="E654" s="420"/>
      <c r="F654" s="420"/>
      <c r="G654" s="420"/>
      <c r="H654" s="420"/>
      <c r="I654" s="420"/>
      <c r="J654" s="421"/>
      <c r="K654" s="422"/>
      <c r="L654" s="422"/>
      <c r="M654" s="422"/>
      <c r="N654" s="422"/>
      <c r="O654" s="422"/>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8">
        <v>25</v>
      </c>
      <c r="B655" s="1058">
        <v>1</v>
      </c>
      <c r="C655" s="420"/>
      <c r="D655" s="420"/>
      <c r="E655" s="420"/>
      <c r="F655" s="420"/>
      <c r="G655" s="420"/>
      <c r="H655" s="420"/>
      <c r="I655" s="420"/>
      <c r="J655" s="421"/>
      <c r="K655" s="422"/>
      <c r="L655" s="422"/>
      <c r="M655" s="422"/>
      <c r="N655" s="422"/>
      <c r="O655" s="422"/>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8">
        <v>26</v>
      </c>
      <c r="B656" s="1058">
        <v>1</v>
      </c>
      <c r="C656" s="420"/>
      <c r="D656" s="420"/>
      <c r="E656" s="420"/>
      <c r="F656" s="420"/>
      <c r="G656" s="420"/>
      <c r="H656" s="420"/>
      <c r="I656" s="420"/>
      <c r="J656" s="421"/>
      <c r="K656" s="422"/>
      <c r="L656" s="422"/>
      <c r="M656" s="422"/>
      <c r="N656" s="422"/>
      <c r="O656" s="422"/>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8">
        <v>27</v>
      </c>
      <c r="B657" s="1058">
        <v>1</v>
      </c>
      <c r="C657" s="420"/>
      <c r="D657" s="420"/>
      <c r="E657" s="420"/>
      <c r="F657" s="420"/>
      <c r="G657" s="420"/>
      <c r="H657" s="420"/>
      <c r="I657" s="420"/>
      <c r="J657" s="421"/>
      <c r="K657" s="422"/>
      <c r="L657" s="422"/>
      <c r="M657" s="422"/>
      <c r="N657" s="422"/>
      <c r="O657" s="422"/>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8">
        <v>28</v>
      </c>
      <c r="B658" s="1058">
        <v>1</v>
      </c>
      <c r="C658" s="420"/>
      <c r="D658" s="420"/>
      <c r="E658" s="420"/>
      <c r="F658" s="420"/>
      <c r="G658" s="420"/>
      <c r="H658" s="420"/>
      <c r="I658" s="420"/>
      <c r="J658" s="421"/>
      <c r="K658" s="422"/>
      <c r="L658" s="422"/>
      <c r="M658" s="422"/>
      <c r="N658" s="422"/>
      <c r="O658" s="422"/>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8">
        <v>29</v>
      </c>
      <c r="B659" s="1058">
        <v>1</v>
      </c>
      <c r="C659" s="420"/>
      <c r="D659" s="420"/>
      <c r="E659" s="420"/>
      <c r="F659" s="420"/>
      <c r="G659" s="420"/>
      <c r="H659" s="420"/>
      <c r="I659" s="420"/>
      <c r="J659" s="421"/>
      <c r="K659" s="422"/>
      <c r="L659" s="422"/>
      <c r="M659" s="422"/>
      <c r="N659" s="422"/>
      <c r="O659" s="422"/>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8">
        <v>30</v>
      </c>
      <c r="B660" s="1058">
        <v>1</v>
      </c>
      <c r="C660" s="420"/>
      <c r="D660" s="420"/>
      <c r="E660" s="420"/>
      <c r="F660" s="420"/>
      <c r="G660" s="420"/>
      <c r="H660" s="420"/>
      <c r="I660" s="420"/>
      <c r="J660" s="421"/>
      <c r="K660" s="422"/>
      <c r="L660" s="422"/>
      <c r="M660" s="422"/>
      <c r="N660" s="422"/>
      <c r="O660" s="422"/>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5" t="s">
        <v>432</v>
      </c>
      <c r="K663" s="112"/>
      <c r="L663" s="112"/>
      <c r="M663" s="112"/>
      <c r="N663" s="112"/>
      <c r="O663" s="112"/>
      <c r="P663" s="349" t="s">
        <v>27</v>
      </c>
      <c r="Q663" s="349"/>
      <c r="R663" s="349"/>
      <c r="S663" s="349"/>
      <c r="T663" s="349"/>
      <c r="U663" s="349"/>
      <c r="V663" s="349"/>
      <c r="W663" s="349"/>
      <c r="X663" s="349"/>
      <c r="Y663" s="346" t="s">
        <v>496</v>
      </c>
      <c r="Z663" s="347"/>
      <c r="AA663" s="347"/>
      <c r="AB663" s="347"/>
      <c r="AC663" s="275" t="s">
        <v>479</v>
      </c>
      <c r="AD663" s="275"/>
      <c r="AE663" s="275"/>
      <c r="AF663" s="275"/>
      <c r="AG663" s="275"/>
      <c r="AH663" s="346" t="s">
        <v>391</v>
      </c>
      <c r="AI663" s="348"/>
      <c r="AJ663" s="348"/>
      <c r="AK663" s="348"/>
      <c r="AL663" s="348" t="s">
        <v>21</v>
      </c>
      <c r="AM663" s="348"/>
      <c r="AN663" s="348"/>
      <c r="AO663" s="427"/>
      <c r="AP663" s="428" t="s">
        <v>433</v>
      </c>
      <c r="AQ663" s="428"/>
      <c r="AR663" s="428"/>
      <c r="AS663" s="428"/>
      <c r="AT663" s="428"/>
      <c r="AU663" s="428"/>
      <c r="AV663" s="428"/>
      <c r="AW663" s="428"/>
      <c r="AX663" s="428"/>
    </row>
    <row r="664" spans="1:50" ht="26.25" customHeight="1" x14ac:dyDescent="0.15">
      <c r="A664" s="1058">
        <v>1</v>
      </c>
      <c r="B664" s="1058">
        <v>1</v>
      </c>
      <c r="C664" s="420"/>
      <c r="D664" s="420"/>
      <c r="E664" s="420"/>
      <c r="F664" s="420"/>
      <c r="G664" s="420"/>
      <c r="H664" s="420"/>
      <c r="I664" s="420"/>
      <c r="J664" s="421"/>
      <c r="K664" s="422"/>
      <c r="L664" s="422"/>
      <c r="M664" s="422"/>
      <c r="N664" s="422"/>
      <c r="O664" s="422"/>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8">
        <v>2</v>
      </c>
      <c r="B665" s="1058">
        <v>1</v>
      </c>
      <c r="C665" s="420"/>
      <c r="D665" s="420"/>
      <c r="E665" s="420"/>
      <c r="F665" s="420"/>
      <c r="G665" s="420"/>
      <c r="H665" s="420"/>
      <c r="I665" s="420"/>
      <c r="J665" s="421"/>
      <c r="K665" s="422"/>
      <c r="L665" s="422"/>
      <c r="M665" s="422"/>
      <c r="N665" s="422"/>
      <c r="O665" s="422"/>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8">
        <v>3</v>
      </c>
      <c r="B666" s="1058">
        <v>1</v>
      </c>
      <c r="C666" s="420"/>
      <c r="D666" s="420"/>
      <c r="E666" s="420"/>
      <c r="F666" s="420"/>
      <c r="G666" s="420"/>
      <c r="H666" s="420"/>
      <c r="I666" s="420"/>
      <c r="J666" s="421"/>
      <c r="K666" s="422"/>
      <c r="L666" s="422"/>
      <c r="M666" s="422"/>
      <c r="N666" s="422"/>
      <c r="O666" s="422"/>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8">
        <v>4</v>
      </c>
      <c r="B667" s="1058">
        <v>1</v>
      </c>
      <c r="C667" s="420"/>
      <c r="D667" s="420"/>
      <c r="E667" s="420"/>
      <c r="F667" s="420"/>
      <c r="G667" s="420"/>
      <c r="H667" s="420"/>
      <c r="I667" s="420"/>
      <c r="J667" s="421"/>
      <c r="K667" s="422"/>
      <c r="L667" s="422"/>
      <c r="M667" s="422"/>
      <c r="N667" s="422"/>
      <c r="O667" s="422"/>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8">
        <v>5</v>
      </c>
      <c r="B668" s="1058">
        <v>1</v>
      </c>
      <c r="C668" s="420"/>
      <c r="D668" s="420"/>
      <c r="E668" s="420"/>
      <c r="F668" s="420"/>
      <c r="G668" s="420"/>
      <c r="H668" s="420"/>
      <c r="I668" s="420"/>
      <c r="J668" s="421"/>
      <c r="K668" s="422"/>
      <c r="L668" s="422"/>
      <c r="M668" s="422"/>
      <c r="N668" s="422"/>
      <c r="O668" s="422"/>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8">
        <v>6</v>
      </c>
      <c r="B669" s="1058">
        <v>1</v>
      </c>
      <c r="C669" s="420"/>
      <c r="D669" s="420"/>
      <c r="E669" s="420"/>
      <c r="F669" s="420"/>
      <c r="G669" s="420"/>
      <c r="H669" s="420"/>
      <c r="I669" s="420"/>
      <c r="J669" s="421"/>
      <c r="K669" s="422"/>
      <c r="L669" s="422"/>
      <c r="M669" s="422"/>
      <c r="N669" s="422"/>
      <c r="O669" s="422"/>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8">
        <v>7</v>
      </c>
      <c r="B670" s="1058">
        <v>1</v>
      </c>
      <c r="C670" s="420"/>
      <c r="D670" s="420"/>
      <c r="E670" s="420"/>
      <c r="F670" s="420"/>
      <c r="G670" s="420"/>
      <c r="H670" s="420"/>
      <c r="I670" s="420"/>
      <c r="J670" s="421"/>
      <c r="K670" s="422"/>
      <c r="L670" s="422"/>
      <c r="M670" s="422"/>
      <c r="N670" s="422"/>
      <c r="O670" s="422"/>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8">
        <v>8</v>
      </c>
      <c r="B671" s="1058">
        <v>1</v>
      </c>
      <c r="C671" s="420"/>
      <c r="D671" s="420"/>
      <c r="E671" s="420"/>
      <c r="F671" s="420"/>
      <c r="G671" s="420"/>
      <c r="H671" s="420"/>
      <c r="I671" s="420"/>
      <c r="J671" s="421"/>
      <c r="K671" s="422"/>
      <c r="L671" s="422"/>
      <c r="M671" s="422"/>
      <c r="N671" s="422"/>
      <c r="O671" s="422"/>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8">
        <v>9</v>
      </c>
      <c r="B672" s="1058">
        <v>1</v>
      </c>
      <c r="C672" s="420"/>
      <c r="D672" s="420"/>
      <c r="E672" s="420"/>
      <c r="F672" s="420"/>
      <c r="G672" s="420"/>
      <c r="H672" s="420"/>
      <c r="I672" s="420"/>
      <c r="J672" s="421"/>
      <c r="K672" s="422"/>
      <c r="L672" s="422"/>
      <c r="M672" s="422"/>
      <c r="N672" s="422"/>
      <c r="O672" s="422"/>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8">
        <v>10</v>
      </c>
      <c r="B673" s="1058">
        <v>1</v>
      </c>
      <c r="C673" s="420"/>
      <c r="D673" s="420"/>
      <c r="E673" s="420"/>
      <c r="F673" s="420"/>
      <c r="G673" s="420"/>
      <c r="H673" s="420"/>
      <c r="I673" s="420"/>
      <c r="J673" s="421"/>
      <c r="K673" s="422"/>
      <c r="L673" s="422"/>
      <c r="M673" s="422"/>
      <c r="N673" s="422"/>
      <c r="O673" s="422"/>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8">
        <v>11</v>
      </c>
      <c r="B674" s="1058">
        <v>1</v>
      </c>
      <c r="C674" s="420"/>
      <c r="D674" s="420"/>
      <c r="E674" s="420"/>
      <c r="F674" s="420"/>
      <c r="G674" s="420"/>
      <c r="H674" s="420"/>
      <c r="I674" s="420"/>
      <c r="J674" s="421"/>
      <c r="K674" s="422"/>
      <c r="L674" s="422"/>
      <c r="M674" s="422"/>
      <c r="N674" s="422"/>
      <c r="O674" s="422"/>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8">
        <v>12</v>
      </c>
      <c r="B675" s="1058">
        <v>1</v>
      </c>
      <c r="C675" s="420"/>
      <c r="D675" s="420"/>
      <c r="E675" s="420"/>
      <c r="F675" s="420"/>
      <c r="G675" s="420"/>
      <c r="H675" s="420"/>
      <c r="I675" s="420"/>
      <c r="J675" s="421"/>
      <c r="K675" s="422"/>
      <c r="L675" s="422"/>
      <c r="M675" s="422"/>
      <c r="N675" s="422"/>
      <c r="O675" s="422"/>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8">
        <v>13</v>
      </c>
      <c r="B676" s="1058">
        <v>1</v>
      </c>
      <c r="C676" s="420"/>
      <c r="D676" s="420"/>
      <c r="E676" s="420"/>
      <c r="F676" s="420"/>
      <c r="G676" s="420"/>
      <c r="H676" s="420"/>
      <c r="I676" s="420"/>
      <c r="J676" s="421"/>
      <c r="K676" s="422"/>
      <c r="L676" s="422"/>
      <c r="M676" s="422"/>
      <c r="N676" s="422"/>
      <c r="O676" s="422"/>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8">
        <v>14</v>
      </c>
      <c r="B677" s="1058">
        <v>1</v>
      </c>
      <c r="C677" s="420"/>
      <c r="D677" s="420"/>
      <c r="E677" s="420"/>
      <c r="F677" s="420"/>
      <c r="G677" s="420"/>
      <c r="H677" s="420"/>
      <c r="I677" s="420"/>
      <c r="J677" s="421"/>
      <c r="K677" s="422"/>
      <c r="L677" s="422"/>
      <c r="M677" s="422"/>
      <c r="N677" s="422"/>
      <c r="O677" s="422"/>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8">
        <v>15</v>
      </c>
      <c r="B678" s="1058">
        <v>1</v>
      </c>
      <c r="C678" s="420"/>
      <c r="D678" s="420"/>
      <c r="E678" s="420"/>
      <c r="F678" s="420"/>
      <c r="G678" s="420"/>
      <c r="H678" s="420"/>
      <c r="I678" s="420"/>
      <c r="J678" s="421"/>
      <c r="K678" s="422"/>
      <c r="L678" s="422"/>
      <c r="M678" s="422"/>
      <c r="N678" s="422"/>
      <c r="O678" s="422"/>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8">
        <v>16</v>
      </c>
      <c r="B679" s="1058">
        <v>1</v>
      </c>
      <c r="C679" s="420"/>
      <c r="D679" s="420"/>
      <c r="E679" s="420"/>
      <c r="F679" s="420"/>
      <c r="G679" s="420"/>
      <c r="H679" s="420"/>
      <c r="I679" s="420"/>
      <c r="J679" s="421"/>
      <c r="K679" s="422"/>
      <c r="L679" s="422"/>
      <c r="M679" s="422"/>
      <c r="N679" s="422"/>
      <c r="O679" s="422"/>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8">
        <v>17</v>
      </c>
      <c r="B680" s="1058">
        <v>1</v>
      </c>
      <c r="C680" s="420"/>
      <c r="D680" s="420"/>
      <c r="E680" s="420"/>
      <c r="F680" s="420"/>
      <c r="G680" s="420"/>
      <c r="H680" s="420"/>
      <c r="I680" s="420"/>
      <c r="J680" s="421"/>
      <c r="K680" s="422"/>
      <c r="L680" s="422"/>
      <c r="M680" s="422"/>
      <c r="N680" s="422"/>
      <c r="O680" s="422"/>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8">
        <v>18</v>
      </c>
      <c r="B681" s="1058">
        <v>1</v>
      </c>
      <c r="C681" s="420"/>
      <c r="D681" s="420"/>
      <c r="E681" s="420"/>
      <c r="F681" s="420"/>
      <c r="G681" s="420"/>
      <c r="H681" s="420"/>
      <c r="I681" s="420"/>
      <c r="J681" s="421"/>
      <c r="K681" s="422"/>
      <c r="L681" s="422"/>
      <c r="M681" s="422"/>
      <c r="N681" s="422"/>
      <c r="O681" s="422"/>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8">
        <v>19</v>
      </c>
      <c r="B682" s="1058">
        <v>1</v>
      </c>
      <c r="C682" s="420"/>
      <c r="D682" s="420"/>
      <c r="E682" s="420"/>
      <c r="F682" s="420"/>
      <c r="G682" s="420"/>
      <c r="H682" s="420"/>
      <c r="I682" s="420"/>
      <c r="J682" s="421"/>
      <c r="K682" s="422"/>
      <c r="L682" s="422"/>
      <c r="M682" s="422"/>
      <c r="N682" s="422"/>
      <c r="O682" s="422"/>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8">
        <v>20</v>
      </c>
      <c r="B683" s="1058">
        <v>1</v>
      </c>
      <c r="C683" s="420"/>
      <c r="D683" s="420"/>
      <c r="E683" s="420"/>
      <c r="F683" s="420"/>
      <c r="G683" s="420"/>
      <c r="H683" s="420"/>
      <c r="I683" s="420"/>
      <c r="J683" s="421"/>
      <c r="K683" s="422"/>
      <c r="L683" s="422"/>
      <c r="M683" s="422"/>
      <c r="N683" s="422"/>
      <c r="O683" s="422"/>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8">
        <v>21</v>
      </c>
      <c r="B684" s="1058">
        <v>1</v>
      </c>
      <c r="C684" s="420"/>
      <c r="D684" s="420"/>
      <c r="E684" s="420"/>
      <c r="F684" s="420"/>
      <c r="G684" s="420"/>
      <c r="H684" s="420"/>
      <c r="I684" s="420"/>
      <c r="J684" s="421"/>
      <c r="K684" s="422"/>
      <c r="L684" s="422"/>
      <c r="M684" s="422"/>
      <c r="N684" s="422"/>
      <c r="O684" s="422"/>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8">
        <v>22</v>
      </c>
      <c r="B685" s="1058">
        <v>1</v>
      </c>
      <c r="C685" s="420"/>
      <c r="D685" s="420"/>
      <c r="E685" s="420"/>
      <c r="F685" s="420"/>
      <c r="G685" s="420"/>
      <c r="H685" s="420"/>
      <c r="I685" s="420"/>
      <c r="J685" s="421"/>
      <c r="K685" s="422"/>
      <c r="L685" s="422"/>
      <c r="M685" s="422"/>
      <c r="N685" s="422"/>
      <c r="O685" s="422"/>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8">
        <v>23</v>
      </c>
      <c r="B686" s="1058">
        <v>1</v>
      </c>
      <c r="C686" s="420"/>
      <c r="D686" s="420"/>
      <c r="E686" s="420"/>
      <c r="F686" s="420"/>
      <c r="G686" s="420"/>
      <c r="H686" s="420"/>
      <c r="I686" s="420"/>
      <c r="J686" s="421"/>
      <c r="K686" s="422"/>
      <c r="L686" s="422"/>
      <c r="M686" s="422"/>
      <c r="N686" s="422"/>
      <c r="O686" s="422"/>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8">
        <v>24</v>
      </c>
      <c r="B687" s="1058">
        <v>1</v>
      </c>
      <c r="C687" s="420"/>
      <c r="D687" s="420"/>
      <c r="E687" s="420"/>
      <c r="F687" s="420"/>
      <c r="G687" s="420"/>
      <c r="H687" s="420"/>
      <c r="I687" s="420"/>
      <c r="J687" s="421"/>
      <c r="K687" s="422"/>
      <c r="L687" s="422"/>
      <c r="M687" s="422"/>
      <c r="N687" s="422"/>
      <c r="O687" s="422"/>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8">
        <v>25</v>
      </c>
      <c r="B688" s="1058">
        <v>1</v>
      </c>
      <c r="C688" s="420"/>
      <c r="D688" s="420"/>
      <c r="E688" s="420"/>
      <c r="F688" s="420"/>
      <c r="G688" s="420"/>
      <c r="H688" s="420"/>
      <c r="I688" s="420"/>
      <c r="J688" s="421"/>
      <c r="K688" s="422"/>
      <c r="L688" s="422"/>
      <c r="M688" s="422"/>
      <c r="N688" s="422"/>
      <c r="O688" s="422"/>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8">
        <v>26</v>
      </c>
      <c r="B689" s="1058">
        <v>1</v>
      </c>
      <c r="C689" s="420"/>
      <c r="D689" s="420"/>
      <c r="E689" s="420"/>
      <c r="F689" s="420"/>
      <c r="G689" s="420"/>
      <c r="H689" s="420"/>
      <c r="I689" s="420"/>
      <c r="J689" s="421"/>
      <c r="K689" s="422"/>
      <c r="L689" s="422"/>
      <c r="M689" s="422"/>
      <c r="N689" s="422"/>
      <c r="O689" s="422"/>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8">
        <v>27</v>
      </c>
      <c r="B690" s="1058">
        <v>1</v>
      </c>
      <c r="C690" s="420"/>
      <c r="D690" s="420"/>
      <c r="E690" s="420"/>
      <c r="F690" s="420"/>
      <c r="G690" s="420"/>
      <c r="H690" s="420"/>
      <c r="I690" s="420"/>
      <c r="J690" s="421"/>
      <c r="K690" s="422"/>
      <c r="L690" s="422"/>
      <c r="M690" s="422"/>
      <c r="N690" s="422"/>
      <c r="O690" s="422"/>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8">
        <v>28</v>
      </c>
      <c r="B691" s="1058">
        <v>1</v>
      </c>
      <c r="C691" s="420"/>
      <c r="D691" s="420"/>
      <c r="E691" s="420"/>
      <c r="F691" s="420"/>
      <c r="G691" s="420"/>
      <c r="H691" s="420"/>
      <c r="I691" s="420"/>
      <c r="J691" s="421"/>
      <c r="K691" s="422"/>
      <c r="L691" s="422"/>
      <c r="M691" s="422"/>
      <c r="N691" s="422"/>
      <c r="O691" s="422"/>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8">
        <v>29</v>
      </c>
      <c r="B692" s="1058">
        <v>1</v>
      </c>
      <c r="C692" s="420"/>
      <c r="D692" s="420"/>
      <c r="E692" s="420"/>
      <c r="F692" s="420"/>
      <c r="G692" s="420"/>
      <c r="H692" s="420"/>
      <c r="I692" s="420"/>
      <c r="J692" s="421"/>
      <c r="K692" s="422"/>
      <c r="L692" s="422"/>
      <c r="M692" s="422"/>
      <c r="N692" s="422"/>
      <c r="O692" s="422"/>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8">
        <v>30</v>
      </c>
      <c r="B693" s="1058">
        <v>1</v>
      </c>
      <c r="C693" s="420"/>
      <c r="D693" s="420"/>
      <c r="E693" s="420"/>
      <c r="F693" s="420"/>
      <c r="G693" s="420"/>
      <c r="H693" s="420"/>
      <c r="I693" s="420"/>
      <c r="J693" s="421"/>
      <c r="K693" s="422"/>
      <c r="L693" s="422"/>
      <c r="M693" s="422"/>
      <c r="N693" s="422"/>
      <c r="O693" s="422"/>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5" t="s">
        <v>432</v>
      </c>
      <c r="K696" s="112"/>
      <c r="L696" s="112"/>
      <c r="M696" s="112"/>
      <c r="N696" s="112"/>
      <c r="O696" s="112"/>
      <c r="P696" s="349" t="s">
        <v>27</v>
      </c>
      <c r="Q696" s="349"/>
      <c r="R696" s="349"/>
      <c r="S696" s="349"/>
      <c r="T696" s="349"/>
      <c r="U696" s="349"/>
      <c r="V696" s="349"/>
      <c r="W696" s="349"/>
      <c r="X696" s="349"/>
      <c r="Y696" s="346" t="s">
        <v>496</v>
      </c>
      <c r="Z696" s="347"/>
      <c r="AA696" s="347"/>
      <c r="AB696" s="347"/>
      <c r="AC696" s="275" t="s">
        <v>479</v>
      </c>
      <c r="AD696" s="275"/>
      <c r="AE696" s="275"/>
      <c r="AF696" s="275"/>
      <c r="AG696" s="275"/>
      <c r="AH696" s="346" t="s">
        <v>391</v>
      </c>
      <c r="AI696" s="348"/>
      <c r="AJ696" s="348"/>
      <c r="AK696" s="348"/>
      <c r="AL696" s="348" t="s">
        <v>21</v>
      </c>
      <c r="AM696" s="348"/>
      <c r="AN696" s="348"/>
      <c r="AO696" s="427"/>
      <c r="AP696" s="428" t="s">
        <v>433</v>
      </c>
      <c r="AQ696" s="428"/>
      <c r="AR696" s="428"/>
      <c r="AS696" s="428"/>
      <c r="AT696" s="428"/>
      <c r="AU696" s="428"/>
      <c r="AV696" s="428"/>
      <c r="AW696" s="428"/>
      <c r="AX696" s="428"/>
    </row>
    <row r="697" spans="1:50" ht="26.25" customHeight="1" x14ac:dyDescent="0.15">
      <c r="A697" s="1058">
        <v>1</v>
      </c>
      <c r="B697" s="1058">
        <v>1</v>
      </c>
      <c r="C697" s="420"/>
      <c r="D697" s="420"/>
      <c r="E697" s="420"/>
      <c r="F697" s="420"/>
      <c r="G697" s="420"/>
      <c r="H697" s="420"/>
      <c r="I697" s="420"/>
      <c r="J697" s="421"/>
      <c r="K697" s="422"/>
      <c r="L697" s="422"/>
      <c r="M697" s="422"/>
      <c r="N697" s="422"/>
      <c r="O697" s="422"/>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8">
        <v>2</v>
      </c>
      <c r="B698" s="1058">
        <v>1</v>
      </c>
      <c r="C698" s="420"/>
      <c r="D698" s="420"/>
      <c r="E698" s="420"/>
      <c r="F698" s="420"/>
      <c r="G698" s="420"/>
      <c r="H698" s="420"/>
      <c r="I698" s="420"/>
      <c r="J698" s="421"/>
      <c r="K698" s="422"/>
      <c r="L698" s="422"/>
      <c r="M698" s="422"/>
      <c r="N698" s="422"/>
      <c r="O698" s="422"/>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8">
        <v>3</v>
      </c>
      <c r="B699" s="1058">
        <v>1</v>
      </c>
      <c r="C699" s="420"/>
      <c r="D699" s="420"/>
      <c r="E699" s="420"/>
      <c r="F699" s="420"/>
      <c r="G699" s="420"/>
      <c r="H699" s="420"/>
      <c r="I699" s="420"/>
      <c r="J699" s="421"/>
      <c r="K699" s="422"/>
      <c r="L699" s="422"/>
      <c r="M699" s="422"/>
      <c r="N699" s="422"/>
      <c r="O699" s="422"/>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8">
        <v>4</v>
      </c>
      <c r="B700" s="1058">
        <v>1</v>
      </c>
      <c r="C700" s="420"/>
      <c r="D700" s="420"/>
      <c r="E700" s="420"/>
      <c r="F700" s="420"/>
      <c r="G700" s="420"/>
      <c r="H700" s="420"/>
      <c r="I700" s="420"/>
      <c r="J700" s="421"/>
      <c r="K700" s="422"/>
      <c r="L700" s="422"/>
      <c r="M700" s="422"/>
      <c r="N700" s="422"/>
      <c r="O700" s="422"/>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8">
        <v>5</v>
      </c>
      <c r="B701" s="1058">
        <v>1</v>
      </c>
      <c r="C701" s="420"/>
      <c r="D701" s="420"/>
      <c r="E701" s="420"/>
      <c r="F701" s="420"/>
      <c r="G701" s="420"/>
      <c r="H701" s="420"/>
      <c r="I701" s="420"/>
      <c r="J701" s="421"/>
      <c r="K701" s="422"/>
      <c r="L701" s="422"/>
      <c r="M701" s="422"/>
      <c r="N701" s="422"/>
      <c r="O701" s="422"/>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8">
        <v>6</v>
      </c>
      <c r="B702" s="1058">
        <v>1</v>
      </c>
      <c r="C702" s="420"/>
      <c r="D702" s="420"/>
      <c r="E702" s="420"/>
      <c r="F702" s="420"/>
      <c r="G702" s="420"/>
      <c r="H702" s="420"/>
      <c r="I702" s="420"/>
      <c r="J702" s="421"/>
      <c r="K702" s="422"/>
      <c r="L702" s="422"/>
      <c r="M702" s="422"/>
      <c r="N702" s="422"/>
      <c r="O702" s="422"/>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8">
        <v>7</v>
      </c>
      <c r="B703" s="1058">
        <v>1</v>
      </c>
      <c r="C703" s="420"/>
      <c r="D703" s="420"/>
      <c r="E703" s="420"/>
      <c r="F703" s="420"/>
      <c r="G703" s="420"/>
      <c r="H703" s="420"/>
      <c r="I703" s="420"/>
      <c r="J703" s="421"/>
      <c r="K703" s="422"/>
      <c r="L703" s="422"/>
      <c r="M703" s="422"/>
      <c r="N703" s="422"/>
      <c r="O703" s="422"/>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8">
        <v>8</v>
      </c>
      <c r="B704" s="1058">
        <v>1</v>
      </c>
      <c r="C704" s="420"/>
      <c r="D704" s="420"/>
      <c r="E704" s="420"/>
      <c r="F704" s="420"/>
      <c r="G704" s="420"/>
      <c r="H704" s="420"/>
      <c r="I704" s="420"/>
      <c r="J704" s="421"/>
      <c r="K704" s="422"/>
      <c r="L704" s="422"/>
      <c r="M704" s="422"/>
      <c r="N704" s="422"/>
      <c r="O704" s="422"/>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8">
        <v>9</v>
      </c>
      <c r="B705" s="1058">
        <v>1</v>
      </c>
      <c r="C705" s="420"/>
      <c r="D705" s="420"/>
      <c r="E705" s="420"/>
      <c r="F705" s="420"/>
      <c r="G705" s="420"/>
      <c r="H705" s="420"/>
      <c r="I705" s="420"/>
      <c r="J705" s="421"/>
      <c r="K705" s="422"/>
      <c r="L705" s="422"/>
      <c r="M705" s="422"/>
      <c r="N705" s="422"/>
      <c r="O705" s="422"/>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8">
        <v>10</v>
      </c>
      <c r="B706" s="1058">
        <v>1</v>
      </c>
      <c r="C706" s="420"/>
      <c r="D706" s="420"/>
      <c r="E706" s="420"/>
      <c r="F706" s="420"/>
      <c r="G706" s="420"/>
      <c r="H706" s="420"/>
      <c r="I706" s="420"/>
      <c r="J706" s="421"/>
      <c r="K706" s="422"/>
      <c r="L706" s="422"/>
      <c r="M706" s="422"/>
      <c r="N706" s="422"/>
      <c r="O706" s="422"/>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8">
        <v>11</v>
      </c>
      <c r="B707" s="1058">
        <v>1</v>
      </c>
      <c r="C707" s="420"/>
      <c r="D707" s="420"/>
      <c r="E707" s="420"/>
      <c r="F707" s="420"/>
      <c r="G707" s="420"/>
      <c r="H707" s="420"/>
      <c r="I707" s="420"/>
      <c r="J707" s="421"/>
      <c r="K707" s="422"/>
      <c r="L707" s="422"/>
      <c r="M707" s="422"/>
      <c r="N707" s="422"/>
      <c r="O707" s="422"/>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8">
        <v>12</v>
      </c>
      <c r="B708" s="1058">
        <v>1</v>
      </c>
      <c r="C708" s="420"/>
      <c r="D708" s="420"/>
      <c r="E708" s="420"/>
      <c r="F708" s="420"/>
      <c r="G708" s="420"/>
      <c r="H708" s="420"/>
      <c r="I708" s="420"/>
      <c r="J708" s="421"/>
      <c r="K708" s="422"/>
      <c r="L708" s="422"/>
      <c r="M708" s="422"/>
      <c r="N708" s="422"/>
      <c r="O708" s="422"/>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8">
        <v>13</v>
      </c>
      <c r="B709" s="1058">
        <v>1</v>
      </c>
      <c r="C709" s="420"/>
      <c r="D709" s="420"/>
      <c r="E709" s="420"/>
      <c r="F709" s="420"/>
      <c r="G709" s="420"/>
      <c r="H709" s="420"/>
      <c r="I709" s="420"/>
      <c r="J709" s="421"/>
      <c r="K709" s="422"/>
      <c r="L709" s="422"/>
      <c r="M709" s="422"/>
      <c r="N709" s="422"/>
      <c r="O709" s="422"/>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8">
        <v>14</v>
      </c>
      <c r="B710" s="1058">
        <v>1</v>
      </c>
      <c r="C710" s="420"/>
      <c r="D710" s="420"/>
      <c r="E710" s="420"/>
      <c r="F710" s="420"/>
      <c r="G710" s="420"/>
      <c r="H710" s="420"/>
      <c r="I710" s="420"/>
      <c r="J710" s="421"/>
      <c r="K710" s="422"/>
      <c r="L710" s="422"/>
      <c r="M710" s="422"/>
      <c r="N710" s="422"/>
      <c r="O710" s="422"/>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8">
        <v>15</v>
      </c>
      <c r="B711" s="1058">
        <v>1</v>
      </c>
      <c r="C711" s="420"/>
      <c r="D711" s="420"/>
      <c r="E711" s="420"/>
      <c r="F711" s="420"/>
      <c r="G711" s="420"/>
      <c r="H711" s="420"/>
      <c r="I711" s="420"/>
      <c r="J711" s="421"/>
      <c r="K711" s="422"/>
      <c r="L711" s="422"/>
      <c r="M711" s="422"/>
      <c r="N711" s="422"/>
      <c r="O711" s="422"/>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8">
        <v>16</v>
      </c>
      <c r="B712" s="1058">
        <v>1</v>
      </c>
      <c r="C712" s="420"/>
      <c r="D712" s="420"/>
      <c r="E712" s="420"/>
      <c r="F712" s="420"/>
      <c r="G712" s="420"/>
      <c r="H712" s="420"/>
      <c r="I712" s="420"/>
      <c r="J712" s="421"/>
      <c r="K712" s="422"/>
      <c r="L712" s="422"/>
      <c r="M712" s="422"/>
      <c r="N712" s="422"/>
      <c r="O712" s="422"/>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8">
        <v>17</v>
      </c>
      <c r="B713" s="1058">
        <v>1</v>
      </c>
      <c r="C713" s="420"/>
      <c r="D713" s="420"/>
      <c r="E713" s="420"/>
      <c r="F713" s="420"/>
      <c r="G713" s="420"/>
      <c r="H713" s="420"/>
      <c r="I713" s="420"/>
      <c r="J713" s="421"/>
      <c r="K713" s="422"/>
      <c r="L713" s="422"/>
      <c r="M713" s="422"/>
      <c r="N713" s="422"/>
      <c r="O713" s="422"/>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8">
        <v>18</v>
      </c>
      <c r="B714" s="1058">
        <v>1</v>
      </c>
      <c r="C714" s="420"/>
      <c r="D714" s="420"/>
      <c r="E714" s="420"/>
      <c r="F714" s="420"/>
      <c r="G714" s="420"/>
      <c r="H714" s="420"/>
      <c r="I714" s="420"/>
      <c r="J714" s="421"/>
      <c r="K714" s="422"/>
      <c r="L714" s="422"/>
      <c r="M714" s="422"/>
      <c r="N714" s="422"/>
      <c r="O714" s="422"/>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8">
        <v>19</v>
      </c>
      <c r="B715" s="1058">
        <v>1</v>
      </c>
      <c r="C715" s="420"/>
      <c r="D715" s="420"/>
      <c r="E715" s="420"/>
      <c r="F715" s="420"/>
      <c r="G715" s="420"/>
      <c r="H715" s="420"/>
      <c r="I715" s="420"/>
      <c r="J715" s="421"/>
      <c r="K715" s="422"/>
      <c r="L715" s="422"/>
      <c r="M715" s="422"/>
      <c r="N715" s="422"/>
      <c r="O715" s="422"/>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8">
        <v>20</v>
      </c>
      <c r="B716" s="1058">
        <v>1</v>
      </c>
      <c r="C716" s="420"/>
      <c r="D716" s="420"/>
      <c r="E716" s="420"/>
      <c r="F716" s="420"/>
      <c r="G716" s="420"/>
      <c r="H716" s="420"/>
      <c r="I716" s="420"/>
      <c r="J716" s="421"/>
      <c r="K716" s="422"/>
      <c r="L716" s="422"/>
      <c r="M716" s="422"/>
      <c r="N716" s="422"/>
      <c r="O716" s="422"/>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8">
        <v>21</v>
      </c>
      <c r="B717" s="1058">
        <v>1</v>
      </c>
      <c r="C717" s="420"/>
      <c r="D717" s="420"/>
      <c r="E717" s="420"/>
      <c r="F717" s="420"/>
      <c r="G717" s="420"/>
      <c r="H717" s="420"/>
      <c r="I717" s="420"/>
      <c r="J717" s="421"/>
      <c r="K717" s="422"/>
      <c r="L717" s="422"/>
      <c r="M717" s="422"/>
      <c r="N717" s="422"/>
      <c r="O717" s="422"/>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8">
        <v>22</v>
      </c>
      <c r="B718" s="1058">
        <v>1</v>
      </c>
      <c r="C718" s="420"/>
      <c r="D718" s="420"/>
      <c r="E718" s="420"/>
      <c r="F718" s="420"/>
      <c r="G718" s="420"/>
      <c r="H718" s="420"/>
      <c r="I718" s="420"/>
      <c r="J718" s="421"/>
      <c r="K718" s="422"/>
      <c r="L718" s="422"/>
      <c r="M718" s="422"/>
      <c r="N718" s="422"/>
      <c r="O718" s="422"/>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8">
        <v>23</v>
      </c>
      <c r="B719" s="1058">
        <v>1</v>
      </c>
      <c r="C719" s="420"/>
      <c r="D719" s="420"/>
      <c r="E719" s="420"/>
      <c r="F719" s="420"/>
      <c r="G719" s="420"/>
      <c r="H719" s="420"/>
      <c r="I719" s="420"/>
      <c r="J719" s="421"/>
      <c r="K719" s="422"/>
      <c r="L719" s="422"/>
      <c r="M719" s="422"/>
      <c r="N719" s="422"/>
      <c r="O719" s="422"/>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8">
        <v>24</v>
      </c>
      <c r="B720" s="1058">
        <v>1</v>
      </c>
      <c r="C720" s="420"/>
      <c r="D720" s="420"/>
      <c r="E720" s="420"/>
      <c r="F720" s="420"/>
      <c r="G720" s="420"/>
      <c r="H720" s="420"/>
      <c r="I720" s="420"/>
      <c r="J720" s="421"/>
      <c r="K720" s="422"/>
      <c r="L720" s="422"/>
      <c r="M720" s="422"/>
      <c r="N720" s="422"/>
      <c r="O720" s="422"/>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8">
        <v>25</v>
      </c>
      <c r="B721" s="1058">
        <v>1</v>
      </c>
      <c r="C721" s="420"/>
      <c r="D721" s="420"/>
      <c r="E721" s="420"/>
      <c r="F721" s="420"/>
      <c r="G721" s="420"/>
      <c r="H721" s="420"/>
      <c r="I721" s="420"/>
      <c r="J721" s="421"/>
      <c r="K721" s="422"/>
      <c r="L721" s="422"/>
      <c r="M721" s="422"/>
      <c r="N721" s="422"/>
      <c r="O721" s="422"/>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8">
        <v>26</v>
      </c>
      <c r="B722" s="1058">
        <v>1</v>
      </c>
      <c r="C722" s="420"/>
      <c r="D722" s="420"/>
      <c r="E722" s="420"/>
      <c r="F722" s="420"/>
      <c r="G722" s="420"/>
      <c r="H722" s="420"/>
      <c r="I722" s="420"/>
      <c r="J722" s="421"/>
      <c r="K722" s="422"/>
      <c r="L722" s="422"/>
      <c r="M722" s="422"/>
      <c r="N722" s="422"/>
      <c r="O722" s="422"/>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8">
        <v>27</v>
      </c>
      <c r="B723" s="1058">
        <v>1</v>
      </c>
      <c r="C723" s="420"/>
      <c r="D723" s="420"/>
      <c r="E723" s="420"/>
      <c r="F723" s="420"/>
      <c r="G723" s="420"/>
      <c r="H723" s="420"/>
      <c r="I723" s="420"/>
      <c r="J723" s="421"/>
      <c r="K723" s="422"/>
      <c r="L723" s="422"/>
      <c r="M723" s="422"/>
      <c r="N723" s="422"/>
      <c r="O723" s="422"/>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8">
        <v>28</v>
      </c>
      <c r="B724" s="1058">
        <v>1</v>
      </c>
      <c r="C724" s="420"/>
      <c r="D724" s="420"/>
      <c r="E724" s="420"/>
      <c r="F724" s="420"/>
      <c r="G724" s="420"/>
      <c r="H724" s="420"/>
      <c r="I724" s="420"/>
      <c r="J724" s="421"/>
      <c r="K724" s="422"/>
      <c r="L724" s="422"/>
      <c r="M724" s="422"/>
      <c r="N724" s="422"/>
      <c r="O724" s="422"/>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8">
        <v>29</v>
      </c>
      <c r="B725" s="1058">
        <v>1</v>
      </c>
      <c r="C725" s="420"/>
      <c r="D725" s="420"/>
      <c r="E725" s="420"/>
      <c r="F725" s="420"/>
      <c r="G725" s="420"/>
      <c r="H725" s="420"/>
      <c r="I725" s="420"/>
      <c r="J725" s="421"/>
      <c r="K725" s="422"/>
      <c r="L725" s="422"/>
      <c r="M725" s="422"/>
      <c r="N725" s="422"/>
      <c r="O725" s="422"/>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8">
        <v>30</v>
      </c>
      <c r="B726" s="1058">
        <v>1</v>
      </c>
      <c r="C726" s="420"/>
      <c r="D726" s="420"/>
      <c r="E726" s="420"/>
      <c r="F726" s="420"/>
      <c r="G726" s="420"/>
      <c r="H726" s="420"/>
      <c r="I726" s="420"/>
      <c r="J726" s="421"/>
      <c r="K726" s="422"/>
      <c r="L726" s="422"/>
      <c r="M726" s="422"/>
      <c r="N726" s="422"/>
      <c r="O726" s="422"/>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5" t="s">
        <v>432</v>
      </c>
      <c r="K729" s="112"/>
      <c r="L729" s="112"/>
      <c r="M729" s="112"/>
      <c r="N729" s="112"/>
      <c r="O729" s="112"/>
      <c r="P729" s="349" t="s">
        <v>27</v>
      </c>
      <c r="Q729" s="349"/>
      <c r="R729" s="349"/>
      <c r="S729" s="349"/>
      <c r="T729" s="349"/>
      <c r="U729" s="349"/>
      <c r="V729" s="349"/>
      <c r="W729" s="349"/>
      <c r="X729" s="349"/>
      <c r="Y729" s="346" t="s">
        <v>496</v>
      </c>
      <c r="Z729" s="347"/>
      <c r="AA729" s="347"/>
      <c r="AB729" s="347"/>
      <c r="AC729" s="275" t="s">
        <v>479</v>
      </c>
      <c r="AD729" s="275"/>
      <c r="AE729" s="275"/>
      <c r="AF729" s="275"/>
      <c r="AG729" s="275"/>
      <c r="AH729" s="346" t="s">
        <v>391</v>
      </c>
      <c r="AI729" s="348"/>
      <c r="AJ729" s="348"/>
      <c r="AK729" s="348"/>
      <c r="AL729" s="348" t="s">
        <v>21</v>
      </c>
      <c r="AM729" s="348"/>
      <c r="AN729" s="348"/>
      <c r="AO729" s="427"/>
      <c r="AP729" s="428" t="s">
        <v>433</v>
      </c>
      <c r="AQ729" s="428"/>
      <c r="AR729" s="428"/>
      <c r="AS729" s="428"/>
      <c r="AT729" s="428"/>
      <c r="AU729" s="428"/>
      <c r="AV729" s="428"/>
      <c r="AW729" s="428"/>
      <c r="AX729" s="428"/>
    </row>
    <row r="730" spans="1:50" ht="26.25" customHeight="1" x14ac:dyDescent="0.15">
      <c r="A730" s="1058">
        <v>1</v>
      </c>
      <c r="B730" s="1058">
        <v>1</v>
      </c>
      <c r="C730" s="420"/>
      <c r="D730" s="420"/>
      <c r="E730" s="420"/>
      <c r="F730" s="420"/>
      <c r="G730" s="420"/>
      <c r="H730" s="420"/>
      <c r="I730" s="420"/>
      <c r="J730" s="421"/>
      <c r="K730" s="422"/>
      <c r="L730" s="422"/>
      <c r="M730" s="422"/>
      <c r="N730" s="422"/>
      <c r="O730" s="422"/>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8">
        <v>2</v>
      </c>
      <c r="B731" s="1058">
        <v>1</v>
      </c>
      <c r="C731" s="420"/>
      <c r="D731" s="420"/>
      <c r="E731" s="420"/>
      <c r="F731" s="420"/>
      <c r="G731" s="420"/>
      <c r="H731" s="420"/>
      <c r="I731" s="420"/>
      <c r="J731" s="421"/>
      <c r="K731" s="422"/>
      <c r="L731" s="422"/>
      <c r="M731" s="422"/>
      <c r="N731" s="422"/>
      <c r="O731" s="422"/>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8">
        <v>3</v>
      </c>
      <c r="B732" s="1058">
        <v>1</v>
      </c>
      <c r="C732" s="420"/>
      <c r="D732" s="420"/>
      <c r="E732" s="420"/>
      <c r="F732" s="420"/>
      <c r="G732" s="420"/>
      <c r="H732" s="420"/>
      <c r="I732" s="420"/>
      <c r="J732" s="421"/>
      <c r="K732" s="422"/>
      <c r="L732" s="422"/>
      <c r="M732" s="422"/>
      <c r="N732" s="422"/>
      <c r="O732" s="422"/>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8">
        <v>4</v>
      </c>
      <c r="B733" s="1058">
        <v>1</v>
      </c>
      <c r="C733" s="420"/>
      <c r="D733" s="420"/>
      <c r="E733" s="420"/>
      <c r="F733" s="420"/>
      <c r="G733" s="420"/>
      <c r="H733" s="420"/>
      <c r="I733" s="420"/>
      <c r="J733" s="421"/>
      <c r="K733" s="422"/>
      <c r="L733" s="422"/>
      <c r="M733" s="422"/>
      <c r="N733" s="422"/>
      <c r="O733" s="422"/>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8">
        <v>5</v>
      </c>
      <c r="B734" s="1058">
        <v>1</v>
      </c>
      <c r="C734" s="420"/>
      <c r="D734" s="420"/>
      <c r="E734" s="420"/>
      <c r="F734" s="420"/>
      <c r="G734" s="420"/>
      <c r="H734" s="420"/>
      <c r="I734" s="420"/>
      <c r="J734" s="421"/>
      <c r="K734" s="422"/>
      <c r="L734" s="422"/>
      <c r="M734" s="422"/>
      <c r="N734" s="422"/>
      <c r="O734" s="422"/>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8">
        <v>6</v>
      </c>
      <c r="B735" s="1058">
        <v>1</v>
      </c>
      <c r="C735" s="420"/>
      <c r="D735" s="420"/>
      <c r="E735" s="420"/>
      <c r="F735" s="420"/>
      <c r="G735" s="420"/>
      <c r="H735" s="420"/>
      <c r="I735" s="420"/>
      <c r="J735" s="421"/>
      <c r="K735" s="422"/>
      <c r="L735" s="422"/>
      <c r="M735" s="422"/>
      <c r="N735" s="422"/>
      <c r="O735" s="422"/>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8">
        <v>7</v>
      </c>
      <c r="B736" s="1058">
        <v>1</v>
      </c>
      <c r="C736" s="420"/>
      <c r="D736" s="420"/>
      <c r="E736" s="420"/>
      <c r="F736" s="420"/>
      <c r="G736" s="420"/>
      <c r="H736" s="420"/>
      <c r="I736" s="420"/>
      <c r="J736" s="421"/>
      <c r="K736" s="422"/>
      <c r="L736" s="422"/>
      <c r="M736" s="422"/>
      <c r="N736" s="422"/>
      <c r="O736" s="422"/>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8">
        <v>8</v>
      </c>
      <c r="B737" s="1058">
        <v>1</v>
      </c>
      <c r="C737" s="420"/>
      <c r="D737" s="420"/>
      <c r="E737" s="420"/>
      <c r="F737" s="420"/>
      <c r="G737" s="420"/>
      <c r="H737" s="420"/>
      <c r="I737" s="420"/>
      <c r="J737" s="421"/>
      <c r="K737" s="422"/>
      <c r="L737" s="422"/>
      <c r="M737" s="422"/>
      <c r="N737" s="422"/>
      <c r="O737" s="422"/>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8">
        <v>9</v>
      </c>
      <c r="B738" s="1058">
        <v>1</v>
      </c>
      <c r="C738" s="420"/>
      <c r="D738" s="420"/>
      <c r="E738" s="420"/>
      <c r="F738" s="420"/>
      <c r="G738" s="420"/>
      <c r="H738" s="420"/>
      <c r="I738" s="420"/>
      <c r="J738" s="421"/>
      <c r="K738" s="422"/>
      <c r="L738" s="422"/>
      <c r="M738" s="422"/>
      <c r="N738" s="422"/>
      <c r="O738" s="422"/>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8">
        <v>10</v>
      </c>
      <c r="B739" s="1058">
        <v>1</v>
      </c>
      <c r="C739" s="420"/>
      <c r="D739" s="420"/>
      <c r="E739" s="420"/>
      <c r="F739" s="420"/>
      <c r="G739" s="420"/>
      <c r="H739" s="420"/>
      <c r="I739" s="420"/>
      <c r="J739" s="421"/>
      <c r="K739" s="422"/>
      <c r="L739" s="422"/>
      <c r="M739" s="422"/>
      <c r="N739" s="422"/>
      <c r="O739" s="422"/>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8">
        <v>11</v>
      </c>
      <c r="B740" s="1058">
        <v>1</v>
      </c>
      <c r="C740" s="420"/>
      <c r="D740" s="420"/>
      <c r="E740" s="420"/>
      <c r="F740" s="420"/>
      <c r="G740" s="420"/>
      <c r="H740" s="420"/>
      <c r="I740" s="420"/>
      <c r="J740" s="421"/>
      <c r="K740" s="422"/>
      <c r="L740" s="422"/>
      <c r="M740" s="422"/>
      <c r="N740" s="422"/>
      <c r="O740" s="422"/>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8">
        <v>12</v>
      </c>
      <c r="B741" s="1058">
        <v>1</v>
      </c>
      <c r="C741" s="420"/>
      <c r="D741" s="420"/>
      <c r="E741" s="420"/>
      <c r="F741" s="420"/>
      <c r="G741" s="420"/>
      <c r="H741" s="420"/>
      <c r="I741" s="420"/>
      <c r="J741" s="421"/>
      <c r="K741" s="422"/>
      <c r="L741" s="422"/>
      <c r="M741" s="422"/>
      <c r="N741" s="422"/>
      <c r="O741" s="422"/>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8">
        <v>13</v>
      </c>
      <c r="B742" s="1058">
        <v>1</v>
      </c>
      <c r="C742" s="420"/>
      <c r="D742" s="420"/>
      <c r="E742" s="420"/>
      <c r="F742" s="420"/>
      <c r="G742" s="420"/>
      <c r="H742" s="420"/>
      <c r="I742" s="420"/>
      <c r="J742" s="421"/>
      <c r="K742" s="422"/>
      <c r="L742" s="422"/>
      <c r="M742" s="422"/>
      <c r="N742" s="422"/>
      <c r="O742" s="422"/>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8">
        <v>14</v>
      </c>
      <c r="B743" s="1058">
        <v>1</v>
      </c>
      <c r="C743" s="420"/>
      <c r="D743" s="420"/>
      <c r="E743" s="420"/>
      <c r="F743" s="420"/>
      <c r="G743" s="420"/>
      <c r="H743" s="420"/>
      <c r="I743" s="420"/>
      <c r="J743" s="421"/>
      <c r="K743" s="422"/>
      <c r="L743" s="422"/>
      <c r="M743" s="422"/>
      <c r="N743" s="422"/>
      <c r="O743" s="422"/>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8">
        <v>15</v>
      </c>
      <c r="B744" s="1058">
        <v>1</v>
      </c>
      <c r="C744" s="420"/>
      <c r="D744" s="420"/>
      <c r="E744" s="420"/>
      <c r="F744" s="420"/>
      <c r="G744" s="420"/>
      <c r="H744" s="420"/>
      <c r="I744" s="420"/>
      <c r="J744" s="421"/>
      <c r="K744" s="422"/>
      <c r="L744" s="422"/>
      <c r="M744" s="422"/>
      <c r="N744" s="422"/>
      <c r="O744" s="422"/>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8">
        <v>16</v>
      </c>
      <c r="B745" s="1058">
        <v>1</v>
      </c>
      <c r="C745" s="420"/>
      <c r="D745" s="420"/>
      <c r="E745" s="420"/>
      <c r="F745" s="420"/>
      <c r="G745" s="420"/>
      <c r="H745" s="420"/>
      <c r="I745" s="420"/>
      <c r="J745" s="421"/>
      <c r="K745" s="422"/>
      <c r="L745" s="422"/>
      <c r="M745" s="422"/>
      <c r="N745" s="422"/>
      <c r="O745" s="422"/>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8">
        <v>17</v>
      </c>
      <c r="B746" s="1058">
        <v>1</v>
      </c>
      <c r="C746" s="420"/>
      <c r="D746" s="420"/>
      <c r="E746" s="420"/>
      <c r="F746" s="420"/>
      <c r="G746" s="420"/>
      <c r="H746" s="420"/>
      <c r="I746" s="420"/>
      <c r="J746" s="421"/>
      <c r="K746" s="422"/>
      <c r="L746" s="422"/>
      <c r="M746" s="422"/>
      <c r="N746" s="422"/>
      <c r="O746" s="422"/>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8">
        <v>18</v>
      </c>
      <c r="B747" s="1058">
        <v>1</v>
      </c>
      <c r="C747" s="420"/>
      <c r="D747" s="420"/>
      <c r="E747" s="420"/>
      <c r="F747" s="420"/>
      <c r="G747" s="420"/>
      <c r="H747" s="420"/>
      <c r="I747" s="420"/>
      <c r="J747" s="421"/>
      <c r="K747" s="422"/>
      <c r="L747" s="422"/>
      <c r="M747" s="422"/>
      <c r="N747" s="422"/>
      <c r="O747" s="422"/>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8">
        <v>19</v>
      </c>
      <c r="B748" s="1058">
        <v>1</v>
      </c>
      <c r="C748" s="420"/>
      <c r="D748" s="420"/>
      <c r="E748" s="420"/>
      <c r="F748" s="420"/>
      <c r="G748" s="420"/>
      <c r="H748" s="420"/>
      <c r="I748" s="420"/>
      <c r="J748" s="421"/>
      <c r="K748" s="422"/>
      <c r="L748" s="422"/>
      <c r="M748" s="422"/>
      <c r="N748" s="422"/>
      <c r="O748" s="422"/>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8">
        <v>20</v>
      </c>
      <c r="B749" s="1058">
        <v>1</v>
      </c>
      <c r="C749" s="420"/>
      <c r="D749" s="420"/>
      <c r="E749" s="420"/>
      <c r="F749" s="420"/>
      <c r="G749" s="420"/>
      <c r="H749" s="420"/>
      <c r="I749" s="420"/>
      <c r="J749" s="421"/>
      <c r="K749" s="422"/>
      <c r="L749" s="422"/>
      <c r="M749" s="422"/>
      <c r="N749" s="422"/>
      <c r="O749" s="422"/>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8">
        <v>21</v>
      </c>
      <c r="B750" s="1058">
        <v>1</v>
      </c>
      <c r="C750" s="420"/>
      <c r="D750" s="420"/>
      <c r="E750" s="420"/>
      <c r="F750" s="420"/>
      <c r="G750" s="420"/>
      <c r="H750" s="420"/>
      <c r="I750" s="420"/>
      <c r="J750" s="421"/>
      <c r="K750" s="422"/>
      <c r="L750" s="422"/>
      <c r="M750" s="422"/>
      <c r="N750" s="422"/>
      <c r="O750" s="422"/>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8">
        <v>22</v>
      </c>
      <c r="B751" s="1058">
        <v>1</v>
      </c>
      <c r="C751" s="420"/>
      <c r="D751" s="420"/>
      <c r="E751" s="420"/>
      <c r="F751" s="420"/>
      <c r="G751" s="420"/>
      <c r="H751" s="420"/>
      <c r="I751" s="420"/>
      <c r="J751" s="421"/>
      <c r="K751" s="422"/>
      <c r="L751" s="422"/>
      <c r="M751" s="422"/>
      <c r="N751" s="422"/>
      <c r="O751" s="422"/>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8">
        <v>23</v>
      </c>
      <c r="B752" s="1058">
        <v>1</v>
      </c>
      <c r="C752" s="420"/>
      <c r="D752" s="420"/>
      <c r="E752" s="420"/>
      <c r="F752" s="420"/>
      <c r="G752" s="420"/>
      <c r="H752" s="420"/>
      <c r="I752" s="420"/>
      <c r="J752" s="421"/>
      <c r="K752" s="422"/>
      <c r="L752" s="422"/>
      <c r="M752" s="422"/>
      <c r="N752" s="422"/>
      <c r="O752" s="422"/>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8">
        <v>24</v>
      </c>
      <c r="B753" s="1058">
        <v>1</v>
      </c>
      <c r="C753" s="420"/>
      <c r="D753" s="420"/>
      <c r="E753" s="420"/>
      <c r="F753" s="420"/>
      <c r="G753" s="420"/>
      <c r="H753" s="420"/>
      <c r="I753" s="420"/>
      <c r="J753" s="421"/>
      <c r="K753" s="422"/>
      <c r="L753" s="422"/>
      <c r="M753" s="422"/>
      <c r="N753" s="422"/>
      <c r="O753" s="422"/>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8">
        <v>25</v>
      </c>
      <c r="B754" s="1058">
        <v>1</v>
      </c>
      <c r="C754" s="420"/>
      <c r="D754" s="420"/>
      <c r="E754" s="420"/>
      <c r="F754" s="420"/>
      <c r="G754" s="420"/>
      <c r="H754" s="420"/>
      <c r="I754" s="420"/>
      <c r="J754" s="421"/>
      <c r="K754" s="422"/>
      <c r="L754" s="422"/>
      <c r="M754" s="422"/>
      <c r="N754" s="422"/>
      <c r="O754" s="422"/>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8">
        <v>26</v>
      </c>
      <c r="B755" s="1058">
        <v>1</v>
      </c>
      <c r="C755" s="420"/>
      <c r="D755" s="420"/>
      <c r="E755" s="420"/>
      <c r="F755" s="420"/>
      <c r="G755" s="420"/>
      <c r="H755" s="420"/>
      <c r="I755" s="420"/>
      <c r="J755" s="421"/>
      <c r="K755" s="422"/>
      <c r="L755" s="422"/>
      <c r="M755" s="422"/>
      <c r="N755" s="422"/>
      <c r="O755" s="422"/>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8">
        <v>27</v>
      </c>
      <c r="B756" s="1058">
        <v>1</v>
      </c>
      <c r="C756" s="420"/>
      <c r="D756" s="420"/>
      <c r="E756" s="420"/>
      <c r="F756" s="420"/>
      <c r="G756" s="420"/>
      <c r="H756" s="420"/>
      <c r="I756" s="420"/>
      <c r="J756" s="421"/>
      <c r="K756" s="422"/>
      <c r="L756" s="422"/>
      <c r="M756" s="422"/>
      <c r="N756" s="422"/>
      <c r="O756" s="422"/>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8">
        <v>28</v>
      </c>
      <c r="B757" s="1058">
        <v>1</v>
      </c>
      <c r="C757" s="420"/>
      <c r="D757" s="420"/>
      <c r="E757" s="420"/>
      <c r="F757" s="420"/>
      <c r="G757" s="420"/>
      <c r="H757" s="420"/>
      <c r="I757" s="420"/>
      <c r="J757" s="421"/>
      <c r="K757" s="422"/>
      <c r="L757" s="422"/>
      <c r="M757" s="422"/>
      <c r="N757" s="422"/>
      <c r="O757" s="422"/>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8">
        <v>29</v>
      </c>
      <c r="B758" s="1058">
        <v>1</v>
      </c>
      <c r="C758" s="420"/>
      <c r="D758" s="420"/>
      <c r="E758" s="420"/>
      <c r="F758" s="420"/>
      <c r="G758" s="420"/>
      <c r="H758" s="420"/>
      <c r="I758" s="420"/>
      <c r="J758" s="421"/>
      <c r="K758" s="422"/>
      <c r="L758" s="422"/>
      <c r="M758" s="422"/>
      <c r="N758" s="422"/>
      <c r="O758" s="422"/>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8">
        <v>30</v>
      </c>
      <c r="B759" s="1058">
        <v>1</v>
      </c>
      <c r="C759" s="420"/>
      <c r="D759" s="420"/>
      <c r="E759" s="420"/>
      <c r="F759" s="420"/>
      <c r="G759" s="420"/>
      <c r="H759" s="420"/>
      <c r="I759" s="420"/>
      <c r="J759" s="421"/>
      <c r="K759" s="422"/>
      <c r="L759" s="422"/>
      <c r="M759" s="422"/>
      <c r="N759" s="422"/>
      <c r="O759" s="422"/>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5" t="s">
        <v>432</v>
      </c>
      <c r="K762" s="112"/>
      <c r="L762" s="112"/>
      <c r="M762" s="112"/>
      <c r="N762" s="112"/>
      <c r="O762" s="112"/>
      <c r="P762" s="349" t="s">
        <v>27</v>
      </c>
      <c r="Q762" s="349"/>
      <c r="R762" s="349"/>
      <c r="S762" s="349"/>
      <c r="T762" s="349"/>
      <c r="U762" s="349"/>
      <c r="V762" s="349"/>
      <c r="W762" s="349"/>
      <c r="X762" s="349"/>
      <c r="Y762" s="346" t="s">
        <v>496</v>
      </c>
      <c r="Z762" s="347"/>
      <c r="AA762" s="347"/>
      <c r="AB762" s="347"/>
      <c r="AC762" s="275" t="s">
        <v>479</v>
      </c>
      <c r="AD762" s="275"/>
      <c r="AE762" s="275"/>
      <c r="AF762" s="275"/>
      <c r="AG762" s="275"/>
      <c r="AH762" s="346" t="s">
        <v>391</v>
      </c>
      <c r="AI762" s="348"/>
      <c r="AJ762" s="348"/>
      <c r="AK762" s="348"/>
      <c r="AL762" s="348" t="s">
        <v>21</v>
      </c>
      <c r="AM762" s="348"/>
      <c r="AN762" s="348"/>
      <c r="AO762" s="427"/>
      <c r="AP762" s="428" t="s">
        <v>433</v>
      </c>
      <c r="AQ762" s="428"/>
      <c r="AR762" s="428"/>
      <c r="AS762" s="428"/>
      <c r="AT762" s="428"/>
      <c r="AU762" s="428"/>
      <c r="AV762" s="428"/>
      <c r="AW762" s="428"/>
      <c r="AX762" s="428"/>
    </row>
    <row r="763" spans="1:50" ht="26.25" customHeight="1" x14ac:dyDescent="0.15">
      <c r="A763" s="1058">
        <v>1</v>
      </c>
      <c r="B763" s="1058">
        <v>1</v>
      </c>
      <c r="C763" s="420"/>
      <c r="D763" s="420"/>
      <c r="E763" s="420"/>
      <c r="F763" s="420"/>
      <c r="G763" s="420"/>
      <c r="H763" s="420"/>
      <c r="I763" s="420"/>
      <c r="J763" s="421"/>
      <c r="K763" s="422"/>
      <c r="L763" s="422"/>
      <c r="M763" s="422"/>
      <c r="N763" s="422"/>
      <c r="O763" s="422"/>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8">
        <v>2</v>
      </c>
      <c r="B764" s="1058">
        <v>1</v>
      </c>
      <c r="C764" s="420"/>
      <c r="D764" s="420"/>
      <c r="E764" s="420"/>
      <c r="F764" s="420"/>
      <c r="G764" s="420"/>
      <c r="H764" s="420"/>
      <c r="I764" s="420"/>
      <c r="J764" s="421"/>
      <c r="K764" s="422"/>
      <c r="L764" s="422"/>
      <c r="M764" s="422"/>
      <c r="N764" s="422"/>
      <c r="O764" s="422"/>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8">
        <v>3</v>
      </c>
      <c r="B765" s="1058">
        <v>1</v>
      </c>
      <c r="C765" s="420"/>
      <c r="D765" s="420"/>
      <c r="E765" s="420"/>
      <c r="F765" s="420"/>
      <c r="G765" s="420"/>
      <c r="H765" s="420"/>
      <c r="I765" s="420"/>
      <c r="J765" s="421"/>
      <c r="K765" s="422"/>
      <c r="L765" s="422"/>
      <c r="M765" s="422"/>
      <c r="N765" s="422"/>
      <c r="O765" s="422"/>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8">
        <v>4</v>
      </c>
      <c r="B766" s="1058">
        <v>1</v>
      </c>
      <c r="C766" s="420"/>
      <c r="D766" s="420"/>
      <c r="E766" s="420"/>
      <c r="F766" s="420"/>
      <c r="G766" s="420"/>
      <c r="H766" s="420"/>
      <c r="I766" s="420"/>
      <c r="J766" s="421"/>
      <c r="K766" s="422"/>
      <c r="L766" s="422"/>
      <c r="M766" s="422"/>
      <c r="N766" s="422"/>
      <c r="O766" s="422"/>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8">
        <v>5</v>
      </c>
      <c r="B767" s="1058">
        <v>1</v>
      </c>
      <c r="C767" s="420"/>
      <c r="D767" s="420"/>
      <c r="E767" s="420"/>
      <c r="F767" s="420"/>
      <c r="G767" s="420"/>
      <c r="H767" s="420"/>
      <c r="I767" s="420"/>
      <c r="J767" s="421"/>
      <c r="K767" s="422"/>
      <c r="L767" s="422"/>
      <c r="M767" s="422"/>
      <c r="N767" s="422"/>
      <c r="O767" s="422"/>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8">
        <v>6</v>
      </c>
      <c r="B768" s="1058">
        <v>1</v>
      </c>
      <c r="C768" s="420"/>
      <c r="D768" s="420"/>
      <c r="E768" s="420"/>
      <c r="F768" s="420"/>
      <c r="G768" s="420"/>
      <c r="H768" s="420"/>
      <c r="I768" s="420"/>
      <c r="J768" s="421"/>
      <c r="K768" s="422"/>
      <c r="L768" s="422"/>
      <c r="M768" s="422"/>
      <c r="N768" s="422"/>
      <c r="O768" s="422"/>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8">
        <v>7</v>
      </c>
      <c r="B769" s="1058">
        <v>1</v>
      </c>
      <c r="C769" s="420"/>
      <c r="D769" s="420"/>
      <c r="E769" s="420"/>
      <c r="F769" s="420"/>
      <c r="G769" s="420"/>
      <c r="H769" s="420"/>
      <c r="I769" s="420"/>
      <c r="J769" s="421"/>
      <c r="K769" s="422"/>
      <c r="L769" s="422"/>
      <c r="M769" s="422"/>
      <c r="N769" s="422"/>
      <c r="O769" s="422"/>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8">
        <v>8</v>
      </c>
      <c r="B770" s="1058">
        <v>1</v>
      </c>
      <c r="C770" s="420"/>
      <c r="D770" s="420"/>
      <c r="E770" s="420"/>
      <c r="F770" s="420"/>
      <c r="G770" s="420"/>
      <c r="H770" s="420"/>
      <c r="I770" s="420"/>
      <c r="J770" s="421"/>
      <c r="K770" s="422"/>
      <c r="L770" s="422"/>
      <c r="M770" s="422"/>
      <c r="N770" s="422"/>
      <c r="O770" s="422"/>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8">
        <v>9</v>
      </c>
      <c r="B771" s="1058">
        <v>1</v>
      </c>
      <c r="C771" s="420"/>
      <c r="D771" s="420"/>
      <c r="E771" s="420"/>
      <c r="F771" s="420"/>
      <c r="G771" s="420"/>
      <c r="H771" s="420"/>
      <c r="I771" s="420"/>
      <c r="J771" s="421"/>
      <c r="K771" s="422"/>
      <c r="L771" s="422"/>
      <c r="M771" s="422"/>
      <c r="N771" s="422"/>
      <c r="O771" s="422"/>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8">
        <v>10</v>
      </c>
      <c r="B772" s="1058">
        <v>1</v>
      </c>
      <c r="C772" s="420"/>
      <c r="D772" s="420"/>
      <c r="E772" s="420"/>
      <c r="F772" s="420"/>
      <c r="G772" s="420"/>
      <c r="H772" s="420"/>
      <c r="I772" s="420"/>
      <c r="J772" s="421"/>
      <c r="K772" s="422"/>
      <c r="L772" s="422"/>
      <c r="M772" s="422"/>
      <c r="N772" s="422"/>
      <c r="O772" s="422"/>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8">
        <v>11</v>
      </c>
      <c r="B773" s="1058">
        <v>1</v>
      </c>
      <c r="C773" s="420"/>
      <c r="D773" s="420"/>
      <c r="E773" s="420"/>
      <c r="F773" s="420"/>
      <c r="G773" s="420"/>
      <c r="H773" s="420"/>
      <c r="I773" s="420"/>
      <c r="J773" s="421"/>
      <c r="K773" s="422"/>
      <c r="L773" s="422"/>
      <c r="M773" s="422"/>
      <c r="N773" s="422"/>
      <c r="O773" s="422"/>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8">
        <v>12</v>
      </c>
      <c r="B774" s="1058">
        <v>1</v>
      </c>
      <c r="C774" s="420"/>
      <c r="D774" s="420"/>
      <c r="E774" s="420"/>
      <c r="F774" s="420"/>
      <c r="G774" s="420"/>
      <c r="H774" s="420"/>
      <c r="I774" s="420"/>
      <c r="J774" s="421"/>
      <c r="K774" s="422"/>
      <c r="L774" s="422"/>
      <c r="M774" s="422"/>
      <c r="N774" s="422"/>
      <c r="O774" s="422"/>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8">
        <v>13</v>
      </c>
      <c r="B775" s="1058">
        <v>1</v>
      </c>
      <c r="C775" s="420"/>
      <c r="D775" s="420"/>
      <c r="E775" s="420"/>
      <c r="F775" s="420"/>
      <c r="G775" s="420"/>
      <c r="H775" s="420"/>
      <c r="I775" s="420"/>
      <c r="J775" s="421"/>
      <c r="K775" s="422"/>
      <c r="L775" s="422"/>
      <c r="M775" s="422"/>
      <c r="N775" s="422"/>
      <c r="O775" s="422"/>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8">
        <v>14</v>
      </c>
      <c r="B776" s="1058">
        <v>1</v>
      </c>
      <c r="C776" s="420"/>
      <c r="D776" s="420"/>
      <c r="E776" s="420"/>
      <c r="F776" s="420"/>
      <c r="G776" s="420"/>
      <c r="H776" s="420"/>
      <c r="I776" s="420"/>
      <c r="J776" s="421"/>
      <c r="K776" s="422"/>
      <c r="L776" s="422"/>
      <c r="M776" s="422"/>
      <c r="N776" s="422"/>
      <c r="O776" s="422"/>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8">
        <v>15</v>
      </c>
      <c r="B777" s="1058">
        <v>1</v>
      </c>
      <c r="C777" s="420"/>
      <c r="D777" s="420"/>
      <c r="E777" s="420"/>
      <c r="F777" s="420"/>
      <c r="G777" s="420"/>
      <c r="H777" s="420"/>
      <c r="I777" s="420"/>
      <c r="J777" s="421"/>
      <c r="K777" s="422"/>
      <c r="L777" s="422"/>
      <c r="M777" s="422"/>
      <c r="N777" s="422"/>
      <c r="O777" s="422"/>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8">
        <v>16</v>
      </c>
      <c r="B778" s="1058">
        <v>1</v>
      </c>
      <c r="C778" s="420"/>
      <c r="D778" s="420"/>
      <c r="E778" s="420"/>
      <c r="F778" s="420"/>
      <c r="G778" s="420"/>
      <c r="H778" s="420"/>
      <c r="I778" s="420"/>
      <c r="J778" s="421"/>
      <c r="K778" s="422"/>
      <c r="L778" s="422"/>
      <c r="M778" s="422"/>
      <c r="N778" s="422"/>
      <c r="O778" s="422"/>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8">
        <v>17</v>
      </c>
      <c r="B779" s="1058">
        <v>1</v>
      </c>
      <c r="C779" s="420"/>
      <c r="D779" s="420"/>
      <c r="E779" s="420"/>
      <c r="F779" s="420"/>
      <c r="G779" s="420"/>
      <c r="H779" s="420"/>
      <c r="I779" s="420"/>
      <c r="J779" s="421"/>
      <c r="K779" s="422"/>
      <c r="L779" s="422"/>
      <c r="M779" s="422"/>
      <c r="N779" s="422"/>
      <c r="O779" s="422"/>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8">
        <v>18</v>
      </c>
      <c r="B780" s="1058">
        <v>1</v>
      </c>
      <c r="C780" s="420"/>
      <c r="D780" s="420"/>
      <c r="E780" s="420"/>
      <c r="F780" s="420"/>
      <c r="G780" s="420"/>
      <c r="H780" s="420"/>
      <c r="I780" s="420"/>
      <c r="J780" s="421"/>
      <c r="K780" s="422"/>
      <c r="L780" s="422"/>
      <c r="M780" s="422"/>
      <c r="N780" s="422"/>
      <c r="O780" s="422"/>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8">
        <v>19</v>
      </c>
      <c r="B781" s="1058">
        <v>1</v>
      </c>
      <c r="C781" s="420"/>
      <c r="D781" s="420"/>
      <c r="E781" s="420"/>
      <c r="F781" s="420"/>
      <c r="G781" s="420"/>
      <c r="H781" s="420"/>
      <c r="I781" s="420"/>
      <c r="J781" s="421"/>
      <c r="K781" s="422"/>
      <c r="L781" s="422"/>
      <c r="M781" s="422"/>
      <c r="N781" s="422"/>
      <c r="O781" s="422"/>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8">
        <v>20</v>
      </c>
      <c r="B782" s="1058">
        <v>1</v>
      </c>
      <c r="C782" s="420"/>
      <c r="D782" s="420"/>
      <c r="E782" s="420"/>
      <c r="F782" s="420"/>
      <c r="G782" s="420"/>
      <c r="H782" s="420"/>
      <c r="I782" s="420"/>
      <c r="J782" s="421"/>
      <c r="K782" s="422"/>
      <c r="L782" s="422"/>
      <c r="M782" s="422"/>
      <c r="N782" s="422"/>
      <c r="O782" s="422"/>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8">
        <v>21</v>
      </c>
      <c r="B783" s="1058">
        <v>1</v>
      </c>
      <c r="C783" s="420"/>
      <c r="D783" s="420"/>
      <c r="E783" s="420"/>
      <c r="F783" s="420"/>
      <c r="G783" s="420"/>
      <c r="H783" s="420"/>
      <c r="I783" s="420"/>
      <c r="J783" s="421"/>
      <c r="K783" s="422"/>
      <c r="L783" s="422"/>
      <c r="M783" s="422"/>
      <c r="N783" s="422"/>
      <c r="O783" s="422"/>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8">
        <v>22</v>
      </c>
      <c r="B784" s="1058">
        <v>1</v>
      </c>
      <c r="C784" s="420"/>
      <c r="D784" s="420"/>
      <c r="E784" s="420"/>
      <c r="F784" s="420"/>
      <c r="G784" s="420"/>
      <c r="H784" s="420"/>
      <c r="I784" s="420"/>
      <c r="J784" s="421"/>
      <c r="K784" s="422"/>
      <c r="L784" s="422"/>
      <c r="M784" s="422"/>
      <c r="N784" s="422"/>
      <c r="O784" s="422"/>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8">
        <v>23</v>
      </c>
      <c r="B785" s="1058">
        <v>1</v>
      </c>
      <c r="C785" s="420"/>
      <c r="D785" s="420"/>
      <c r="E785" s="420"/>
      <c r="F785" s="420"/>
      <c r="G785" s="420"/>
      <c r="H785" s="420"/>
      <c r="I785" s="420"/>
      <c r="J785" s="421"/>
      <c r="K785" s="422"/>
      <c r="L785" s="422"/>
      <c r="M785" s="422"/>
      <c r="N785" s="422"/>
      <c r="O785" s="422"/>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8">
        <v>24</v>
      </c>
      <c r="B786" s="1058">
        <v>1</v>
      </c>
      <c r="C786" s="420"/>
      <c r="D786" s="420"/>
      <c r="E786" s="420"/>
      <c r="F786" s="420"/>
      <c r="G786" s="420"/>
      <c r="H786" s="420"/>
      <c r="I786" s="420"/>
      <c r="J786" s="421"/>
      <c r="K786" s="422"/>
      <c r="L786" s="422"/>
      <c r="M786" s="422"/>
      <c r="N786" s="422"/>
      <c r="O786" s="422"/>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8">
        <v>25</v>
      </c>
      <c r="B787" s="1058">
        <v>1</v>
      </c>
      <c r="C787" s="420"/>
      <c r="D787" s="420"/>
      <c r="E787" s="420"/>
      <c r="F787" s="420"/>
      <c r="G787" s="420"/>
      <c r="H787" s="420"/>
      <c r="I787" s="420"/>
      <c r="J787" s="421"/>
      <c r="K787" s="422"/>
      <c r="L787" s="422"/>
      <c r="M787" s="422"/>
      <c r="N787" s="422"/>
      <c r="O787" s="422"/>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8">
        <v>26</v>
      </c>
      <c r="B788" s="1058">
        <v>1</v>
      </c>
      <c r="C788" s="420"/>
      <c r="D788" s="420"/>
      <c r="E788" s="420"/>
      <c r="F788" s="420"/>
      <c r="G788" s="420"/>
      <c r="H788" s="420"/>
      <c r="I788" s="420"/>
      <c r="J788" s="421"/>
      <c r="K788" s="422"/>
      <c r="L788" s="422"/>
      <c r="M788" s="422"/>
      <c r="N788" s="422"/>
      <c r="O788" s="422"/>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8">
        <v>27</v>
      </c>
      <c r="B789" s="1058">
        <v>1</v>
      </c>
      <c r="C789" s="420"/>
      <c r="D789" s="420"/>
      <c r="E789" s="420"/>
      <c r="F789" s="420"/>
      <c r="G789" s="420"/>
      <c r="H789" s="420"/>
      <c r="I789" s="420"/>
      <c r="J789" s="421"/>
      <c r="K789" s="422"/>
      <c r="L789" s="422"/>
      <c r="M789" s="422"/>
      <c r="N789" s="422"/>
      <c r="O789" s="422"/>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8">
        <v>28</v>
      </c>
      <c r="B790" s="1058">
        <v>1</v>
      </c>
      <c r="C790" s="420"/>
      <c r="D790" s="420"/>
      <c r="E790" s="420"/>
      <c r="F790" s="420"/>
      <c r="G790" s="420"/>
      <c r="H790" s="420"/>
      <c r="I790" s="420"/>
      <c r="J790" s="421"/>
      <c r="K790" s="422"/>
      <c r="L790" s="422"/>
      <c r="M790" s="422"/>
      <c r="N790" s="422"/>
      <c r="O790" s="422"/>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8">
        <v>29</v>
      </c>
      <c r="B791" s="1058">
        <v>1</v>
      </c>
      <c r="C791" s="420"/>
      <c r="D791" s="420"/>
      <c r="E791" s="420"/>
      <c r="F791" s="420"/>
      <c r="G791" s="420"/>
      <c r="H791" s="420"/>
      <c r="I791" s="420"/>
      <c r="J791" s="421"/>
      <c r="K791" s="422"/>
      <c r="L791" s="422"/>
      <c r="M791" s="422"/>
      <c r="N791" s="422"/>
      <c r="O791" s="422"/>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8">
        <v>30</v>
      </c>
      <c r="B792" s="1058">
        <v>1</v>
      </c>
      <c r="C792" s="420"/>
      <c r="D792" s="420"/>
      <c r="E792" s="420"/>
      <c r="F792" s="420"/>
      <c r="G792" s="420"/>
      <c r="H792" s="420"/>
      <c r="I792" s="420"/>
      <c r="J792" s="421"/>
      <c r="K792" s="422"/>
      <c r="L792" s="422"/>
      <c r="M792" s="422"/>
      <c r="N792" s="422"/>
      <c r="O792" s="422"/>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5" t="s">
        <v>432</v>
      </c>
      <c r="K795" s="112"/>
      <c r="L795" s="112"/>
      <c r="M795" s="112"/>
      <c r="N795" s="112"/>
      <c r="O795" s="112"/>
      <c r="P795" s="349" t="s">
        <v>27</v>
      </c>
      <c r="Q795" s="349"/>
      <c r="R795" s="349"/>
      <c r="S795" s="349"/>
      <c r="T795" s="349"/>
      <c r="U795" s="349"/>
      <c r="V795" s="349"/>
      <c r="W795" s="349"/>
      <c r="X795" s="349"/>
      <c r="Y795" s="346" t="s">
        <v>496</v>
      </c>
      <c r="Z795" s="347"/>
      <c r="AA795" s="347"/>
      <c r="AB795" s="347"/>
      <c r="AC795" s="275" t="s">
        <v>479</v>
      </c>
      <c r="AD795" s="275"/>
      <c r="AE795" s="275"/>
      <c r="AF795" s="275"/>
      <c r="AG795" s="275"/>
      <c r="AH795" s="346" t="s">
        <v>391</v>
      </c>
      <c r="AI795" s="348"/>
      <c r="AJ795" s="348"/>
      <c r="AK795" s="348"/>
      <c r="AL795" s="348" t="s">
        <v>21</v>
      </c>
      <c r="AM795" s="348"/>
      <c r="AN795" s="348"/>
      <c r="AO795" s="427"/>
      <c r="AP795" s="428" t="s">
        <v>433</v>
      </c>
      <c r="AQ795" s="428"/>
      <c r="AR795" s="428"/>
      <c r="AS795" s="428"/>
      <c r="AT795" s="428"/>
      <c r="AU795" s="428"/>
      <c r="AV795" s="428"/>
      <c r="AW795" s="428"/>
      <c r="AX795" s="428"/>
    </row>
    <row r="796" spans="1:50" ht="26.25" customHeight="1" x14ac:dyDescent="0.15">
      <c r="A796" s="1058">
        <v>1</v>
      </c>
      <c r="B796" s="1058">
        <v>1</v>
      </c>
      <c r="C796" s="420"/>
      <c r="D796" s="420"/>
      <c r="E796" s="420"/>
      <c r="F796" s="420"/>
      <c r="G796" s="420"/>
      <c r="H796" s="420"/>
      <c r="I796" s="420"/>
      <c r="J796" s="421"/>
      <c r="K796" s="422"/>
      <c r="L796" s="422"/>
      <c r="M796" s="422"/>
      <c r="N796" s="422"/>
      <c r="O796" s="422"/>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8">
        <v>2</v>
      </c>
      <c r="B797" s="1058">
        <v>1</v>
      </c>
      <c r="C797" s="420"/>
      <c r="D797" s="420"/>
      <c r="E797" s="420"/>
      <c r="F797" s="420"/>
      <c r="G797" s="420"/>
      <c r="H797" s="420"/>
      <c r="I797" s="420"/>
      <c r="J797" s="421"/>
      <c r="K797" s="422"/>
      <c r="L797" s="422"/>
      <c r="M797" s="422"/>
      <c r="N797" s="422"/>
      <c r="O797" s="422"/>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8">
        <v>3</v>
      </c>
      <c r="B798" s="1058">
        <v>1</v>
      </c>
      <c r="C798" s="420"/>
      <c r="D798" s="420"/>
      <c r="E798" s="420"/>
      <c r="F798" s="420"/>
      <c r="G798" s="420"/>
      <c r="H798" s="420"/>
      <c r="I798" s="420"/>
      <c r="J798" s="421"/>
      <c r="K798" s="422"/>
      <c r="L798" s="422"/>
      <c r="M798" s="422"/>
      <c r="N798" s="422"/>
      <c r="O798" s="422"/>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8">
        <v>4</v>
      </c>
      <c r="B799" s="1058">
        <v>1</v>
      </c>
      <c r="C799" s="420"/>
      <c r="D799" s="420"/>
      <c r="E799" s="420"/>
      <c r="F799" s="420"/>
      <c r="G799" s="420"/>
      <c r="H799" s="420"/>
      <c r="I799" s="420"/>
      <c r="J799" s="421"/>
      <c r="K799" s="422"/>
      <c r="L799" s="422"/>
      <c r="M799" s="422"/>
      <c r="N799" s="422"/>
      <c r="O799" s="422"/>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8">
        <v>5</v>
      </c>
      <c r="B800" s="1058">
        <v>1</v>
      </c>
      <c r="C800" s="420"/>
      <c r="D800" s="420"/>
      <c r="E800" s="420"/>
      <c r="F800" s="420"/>
      <c r="G800" s="420"/>
      <c r="H800" s="420"/>
      <c r="I800" s="420"/>
      <c r="J800" s="421"/>
      <c r="K800" s="422"/>
      <c r="L800" s="422"/>
      <c r="M800" s="422"/>
      <c r="N800" s="422"/>
      <c r="O800" s="422"/>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8">
        <v>6</v>
      </c>
      <c r="B801" s="1058">
        <v>1</v>
      </c>
      <c r="C801" s="420"/>
      <c r="D801" s="420"/>
      <c r="E801" s="420"/>
      <c r="F801" s="420"/>
      <c r="G801" s="420"/>
      <c r="H801" s="420"/>
      <c r="I801" s="420"/>
      <c r="J801" s="421"/>
      <c r="K801" s="422"/>
      <c r="L801" s="422"/>
      <c r="M801" s="422"/>
      <c r="N801" s="422"/>
      <c r="O801" s="422"/>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8">
        <v>7</v>
      </c>
      <c r="B802" s="1058">
        <v>1</v>
      </c>
      <c r="C802" s="420"/>
      <c r="D802" s="420"/>
      <c r="E802" s="420"/>
      <c r="F802" s="420"/>
      <c r="G802" s="420"/>
      <c r="H802" s="420"/>
      <c r="I802" s="420"/>
      <c r="J802" s="421"/>
      <c r="K802" s="422"/>
      <c r="L802" s="422"/>
      <c r="M802" s="422"/>
      <c r="N802" s="422"/>
      <c r="O802" s="422"/>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8">
        <v>8</v>
      </c>
      <c r="B803" s="1058">
        <v>1</v>
      </c>
      <c r="C803" s="420"/>
      <c r="D803" s="420"/>
      <c r="E803" s="420"/>
      <c r="F803" s="420"/>
      <c r="G803" s="420"/>
      <c r="H803" s="420"/>
      <c r="I803" s="420"/>
      <c r="J803" s="421"/>
      <c r="K803" s="422"/>
      <c r="L803" s="422"/>
      <c r="M803" s="422"/>
      <c r="N803" s="422"/>
      <c r="O803" s="422"/>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8">
        <v>9</v>
      </c>
      <c r="B804" s="1058">
        <v>1</v>
      </c>
      <c r="C804" s="420"/>
      <c r="D804" s="420"/>
      <c r="E804" s="420"/>
      <c r="F804" s="420"/>
      <c r="G804" s="420"/>
      <c r="H804" s="420"/>
      <c r="I804" s="420"/>
      <c r="J804" s="421"/>
      <c r="K804" s="422"/>
      <c r="L804" s="422"/>
      <c r="M804" s="422"/>
      <c r="N804" s="422"/>
      <c r="O804" s="422"/>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8">
        <v>10</v>
      </c>
      <c r="B805" s="1058">
        <v>1</v>
      </c>
      <c r="C805" s="420"/>
      <c r="D805" s="420"/>
      <c r="E805" s="420"/>
      <c r="F805" s="420"/>
      <c r="G805" s="420"/>
      <c r="H805" s="420"/>
      <c r="I805" s="420"/>
      <c r="J805" s="421"/>
      <c r="K805" s="422"/>
      <c r="L805" s="422"/>
      <c r="M805" s="422"/>
      <c r="N805" s="422"/>
      <c r="O805" s="422"/>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8">
        <v>11</v>
      </c>
      <c r="B806" s="1058">
        <v>1</v>
      </c>
      <c r="C806" s="420"/>
      <c r="D806" s="420"/>
      <c r="E806" s="420"/>
      <c r="F806" s="420"/>
      <c r="G806" s="420"/>
      <c r="H806" s="420"/>
      <c r="I806" s="420"/>
      <c r="J806" s="421"/>
      <c r="K806" s="422"/>
      <c r="L806" s="422"/>
      <c r="M806" s="422"/>
      <c r="N806" s="422"/>
      <c r="O806" s="422"/>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8">
        <v>12</v>
      </c>
      <c r="B807" s="1058">
        <v>1</v>
      </c>
      <c r="C807" s="420"/>
      <c r="D807" s="420"/>
      <c r="E807" s="420"/>
      <c r="F807" s="420"/>
      <c r="G807" s="420"/>
      <c r="H807" s="420"/>
      <c r="I807" s="420"/>
      <c r="J807" s="421"/>
      <c r="K807" s="422"/>
      <c r="L807" s="422"/>
      <c r="M807" s="422"/>
      <c r="N807" s="422"/>
      <c r="O807" s="422"/>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8">
        <v>13</v>
      </c>
      <c r="B808" s="1058">
        <v>1</v>
      </c>
      <c r="C808" s="420"/>
      <c r="D808" s="420"/>
      <c r="E808" s="420"/>
      <c r="F808" s="420"/>
      <c r="G808" s="420"/>
      <c r="H808" s="420"/>
      <c r="I808" s="420"/>
      <c r="J808" s="421"/>
      <c r="K808" s="422"/>
      <c r="L808" s="422"/>
      <c r="M808" s="422"/>
      <c r="N808" s="422"/>
      <c r="O808" s="422"/>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8">
        <v>14</v>
      </c>
      <c r="B809" s="1058">
        <v>1</v>
      </c>
      <c r="C809" s="420"/>
      <c r="D809" s="420"/>
      <c r="E809" s="420"/>
      <c r="F809" s="420"/>
      <c r="G809" s="420"/>
      <c r="H809" s="420"/>
      <c r="I809" s="420"/>
      <c r="J809" s="421"/>
      <c r="K809" s="422"/>
      <c r="L809" s="422"/>
      <c r="M809" s="422"/>
      <c r="N809" s="422"/>
      <c r="O809" s="422"/>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8">
        <v>15</v>
      </c>
      <c r="B810" s="1058">
        <v>1</v>
      </c>
      <c r="C810" s="420"/>
      <c r="D810" s="420"/>
      <c r="E810" s="420"/>
      <c r="F810" s="420"/>
      <c r="G810" s="420"/>
      <c r="H810" s="420"/>
      <c r="I810" s="420"/>
      <c r="J810" s="421"/>
      <c r="K810" s="422"/>
      <c r="L810" s="422"/>
      <c r="M810" s="422"/>
      <c r="N810" s="422"/>
      <c r="O810" s="422"/>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8">
        <v>16</v>
      </c>
      <c r="B811" s="1058">
        <v>1</v>
      </c>
      <c r="C811" s="420"/>
      <c r="D811" s="420"/>
      <c r="E811" s="420"/>
      <c r="F811" s="420"/>
      <c r="G811" s="420"/>
      <c r="H811" s="420"/>
      <c r="I811" s="420"/>
      <c r="J811" s="421"/>
      <c r="K811" s="422"/>
      <c r="L811" s="422"/>
      <c r="M811" s="422"/>
      <c r="N811" s="422"/>
      <c r="O811" s="422"/>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8">
        <v>17</v>
      </c>
      <c r="B812" s="1058">
        <v>1</v>
      </c>
      <c r="C812" s="420"/>
      <c r="D812" s="420"/>
      <c r="E812" s="420"/>
      <c r="F812" s="420"/>
      <c r="G812" s="420"/>
      <c r="H812" s="420"/>
      <c r="I812" s="420"/>
      <c r="J812" s="421"/>
      <c r="K812" s="422"/>
      <c r="L812" s="422"/>
      <c r="M812" s="422"/>
      <c r="N812" s="422"/>
      <c r="O812" s="422"/>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8">
        <v>18</v>
      </c>
      <c r="B813" s="1058">
        <v>1</v>
      </c>
      <c r="C813" s="420"/>
      <c r="D813" s="420"/>
      <c r="E813" s="420"/>
      <c r="F813" s="420"/>
      <c r="G813" s="420"/>
      <c r="H813" s="420"/>
      <c r="I813" s="420"/>
      <c r="J813" s="421"/>
      <c r="K813" s="422"/>
      <c r="L813" s="422"/>
      <c r="M813" s="422"/>
      <c r="N813" s="422"/>
      <c r="O813" s="422"/>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8">
        <v>19</v>
      </c>
      <c r="B814" s="1058">
        <v>1</v>
      </c>
      <c r="C814" s="420"/>
      <c r="D814" s="420"/>
      <c r="E814" s="420"/>
      <c r="F814" s="420"/>
      <c r="G814" s="420"/>
      <c r="H814" s="420"/>
      <c r="I814" s="420"/>
      <c r="J814" s="421"/>
      <c r="K814" s="422"/>
      <c r="L814" s="422"/>
      <c r="M814" s="422"/>
      <c r="N814" s="422"/>
      <c r="O814" s="422"/>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8">
        <v>20</v>
      </c>
      <c r="B815" s="1058">
        <v>1</v>
      </c>
      <c r="C815" s="420"/>
      <c r="D815" s="420"/>
      <c r="E815" s="420"/>
      <c r="F815" s="420"/>
      <c r="G815" s="420"/>
      <c r="H815" s="420"/>
      <c r="I815" s="420"/>
      <c r="J815" s="421"/>
      <c r="K815" s="422"/>
      <c r="L815" s="422"/>
      <c r="M815" s="422"/>
      <c r="N815" s="422"/>
      <c r="O815" s="422"/>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8">
        <v>21</v>
      </c>
      <c r="B816" s="1058">
        <v>1</v>
      </c>
      <c r="C816" s="420"/>
      <c r="D816" s="420"/>
      <c r="E816" s="420"/>
      <c r="F816" s="420"/>
      <c r="G816" s="420"/>
      <c r="H816" s="420"/>
      <c r="I816" s="420"/>
      <c r="J816" s="421"/>
      <c r="K816" s="422"/>
      <c r="L816" s="422"/>
      <c r="M816" s="422"/>
      <c r="N816" s="422"/>
      <c r="O816" s="422"/>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8">
        <v>22</v>
      </c>
      <c r="B817" s="1058">
        <v>1</v>
      </c>
      <c r="C817" s="420"/>
      <c r="D817" s="420"/>
      <c r="E817" s="420"/>
      <c r="F817" s="420"/>
      <c r="G817" s="420"/>
      <c r="H817" s="420"/>
      <c r="I817" s="420"/>
      <c r="J817" s="421"/>
      <c r="K817" s="422"/>
      <c r="L817" s="422"/>
      <c r="M817" s="422"/>
      <c r="N817" s="422"/>
      <c r="O817" s="422"/>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8">
        <v>23</v>
      </c>
      <c r="B818" s="1058">
        <v>1</v>
      </c>
      <c r="C818" s="420"/>
      <c r="D818" s="420"/>
      <c r="E818" s="420"/>
      <c r="F818" s="420"/>
      <c r="G818" s="420"/>
      <c r="H818" s="420"/>
      <c r="I818" s="420"/>
      <c r="J818" s="421"/>
      <c r="K818" s="422"/>
      <c r="L818" s="422"/>
      <c r="M818" s="422"/>
      <c r="N818" s="422"/>
      <c r="O818" s="422"/>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8">
        <v>24</v>
      </c>
      <c r="B819" s="1058">
        <v>1</v>
      </c>
      <c r="C819" s="420"/>
      <c r="D819" s="420"/>
      <c r="E819" s="420"/>
      <c r="F819" s="420"/>
      <c r="G819" s="420"/>
      <c r="H819" s="420"/>
      <c r="I819" s="420"/>
      <c r="J819" s="421"/>
      <c r="K819" s="422"/>
      <c r="L819" s="422"/>
      <c r="M819" s="422"/>
      <c r="N819" s="422"/>
      <c r="O819" s="422"/>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8">
        <v>25</v>
      </c>
      <c r="B820" s="1058">
        <v>1</v>
      </c>
      <c r="C820" s="420"/>
      <c r="D820" s="420"/>
      <c r="E820" s="420"/>
      <c r="F820" s="420"/>
      <c r="G820" s="420"/>
      <c r="H820" s="420"/>
      <c r="I820" s="420"/>
      <c r="J820" s="421"/>
      <c r="K820" s="422"/>
      <c r="L820" s="422"/>
      <c r="M820" s="422"/>
      <c r="N820" s="422"/>
      <c r="O820" s="422"/>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8">
        <v>26</v>
      </c>
      <c r="B821" s="1058">
        <v>1</v>
      </c>
      <c r="C821" s="420"/>
      <c r="D821" s="420"/>
      <c r="E821" s="420"/>
      <c r="F821" s="420"/>
      <c r="G821" s="420"/>
      <c r="H821" s="420"/>
      <c r="I821" s="420"/>
      <c r="J821" s="421"/>
      <c r="K821" s="422"/>
      <c r="L821" s="422"/>
      <c r="M821" s="422"/>
      <c r="N821" s="422"/>
      <c r="O821" s="422"/>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8">
        <v>27</v>
      </c>
      <c r="B822" s="1058">
        <v>1</v>
      </c>
      <c r="C822" s="420"/>
      <c r="D822" s="420"/>
      <c r="E822" s="420"/>
      <c r="F822" s="420"/>
      <c r="G822" s="420"/>
      <c r="H822" s="420"/>
      <c r="I822" s="420"/>
      <c r="J822" s="421"/>
      <c r="K822" s="422"/>
      <c r="L822" s="422"/>
      <c r="M822" s="422"/>
      <c r="N822" s="422"/>
      <c r="O822" s="422"/>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8">
        <v>28</v>
      </c>
      <c r="B823" s="1058">
        <v>1</v>
      </c>
      <c r="C823" s="420"/>
      <c r="D823" s="420"/>
      <c r="E823" s="420"/>
      <c r="F823" s="420"/>
      <c r="G823" s="420"/>
      <c r="H823" s="420"/>
      <c r="I823" s="420"/>
      <c r="J823" s="421"/>
      <c r="K823" s="422"/>
      <c r="L823" s="422"/>
      <c r="M823" s="422"/>
      <c r="N823" s="422"/>
      <c r="O823" s="422"/>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8">
        <v>29</v>
      </c>
      <c r="B824" s="1058">
        <v>1</v>
      </c>
      <c r="C824" s="420"/>
      <c r="D824" s="420"/>
      <c r="E824" s="420"/>
      <c r="F824" s="420"/>
      <c r="G824" s="420"/>
      <c r="H824" s="420"/>
      <c r="I824" s="420"/>
      <c r="J824" s="421"/>
      <c r="K824" s="422"/>
      <c r="L824" s="422"/>
      <c r="M824" s="422"/>
      <c r="N824" s="422"/>
      <c r="O824" s="422"/>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8">
        <v>30</v>
      </c>
      <c r="B825" s="1058">
        <v>1</v>
      </c>
      <c r="C825" s="420"/>
      <c r="D825" s="420"/>
      <c r="E825" s="420"/>
      <c r="F825" s="420"/>
      <c r="G825" s="420"/>
      <c r="H825" s="420"/>
      <c r="I825" s="420"/>
      <c r="J825" s="421"/>
      <c r="K825" s="422"/>
      <c r="L825" s="422"/>
      <c r="M825" s="422"/>
      <c r="N825" s="422"/>
      <c r="O825" s="422"/>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5" t="s">
        <v>432</v>
      </c>
      <c r="K828" s="112"/>
      <c r="L828" s="112"/>
      <c r="M828" s="112"/>
      <c r="N828" s="112"/>
      <c r="O828" s="112"/>
      <c r="P828" s="349" t="s">
        <v>27</v>
      </c>
      <c r="Q828" s="349"/>
      <c r="R828" s="349"/>
      <c r="S828" s="349"/>
      <c r="T828" s="349"/>
      <c r="U828" s="349"/>
      <c r="V828" s="349"/>
      <c r="W828" s="349"/>
      <c r="X828" s="349"/>
      <c r="Y828" s="346" t="s">
        <v>496</v>
      </c>
      <c r="Z828" s="347"/>
      <c r="AA828" s="347"/>
      <c r="AB828" s="347"/>
      <c r="AC828" s="275" t="s">
        <v>479</v>
      </c>
      <c r="AD828" s="275"/>
      <c r="AE828" s="275"/>
      <c r="AF828" s="275"/>
      <c r="AG828" s="275"/>
      <c r="AH828" s="346" t="s">
        <v>391</v>
      </c>
      <c r="AI828" s="348"/>
      <c r="AJ828" s="348"/>
      <c r="AK828" s="348"/>
      <c r="AL828" s="348" t="s">
        <v>21</v>
      </c>
      <c r="AM828" s="348"/>
      <c r="AN828" s="348"/>
      <c r="AO828" s="427"/>
      <c r="AP828" s="428" t="s">
        <v>433</v>
      </c>
      <c r="AQ828" s="428"/>
      <c r="AR828" s="428"/>
      <c r="AS828" s="428"/>
      <c r="AT828" s="428"/>
      <c r="AU828" s="428"/>
      <c r="AV828" s="428"/>
      <c r="AW828" s="428"/>
      <c r="AX828" s="428"/>
    </row>
    <row r="829" spans="1:50" ht="26.25" customHeight="1" x14ac:dyDescent="0.15">
      <c r="A829" s="1058">
        <v>1</v>
      </c>
      <c r="B829" s="1058">
        <v>1</v>
      </c>
      <c r="C829" s="420"/>
      <c r="D829" s="420"/>
      <c r="E829" s="420"/>
      <c r="F829" s="420"/>
      <c r="G829" s="420"/>
      <c r="H829" s="420"/>
      <c r="I829" s="420"/>
      <c r="J829" s="421"/>
      <c r="K829" s="422"/>
      <c r="L829" s="422"/>
      <c r="M829" s="422"/>
      <c r="N829" s="422"/>
      <c r="O829" s="422"/>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8">
        <v>2</v>
      </c>
      <c r="B830" s="1058">
        <v>1</v>
      </c>
      <c r="C830" s="420"/>
      <c r="D830" s="420"/>
      <c r="E830" s="420"/>
      <c r="F830" s="420"/>
      <c r="G830" s="420"/>
      <c r="H830" s="420"/>
      <c r="I830" s="420"/>
      <c r="J830" s="421"/>
      <c r="K830" s="422"/>
      <c r="L830" s="422"/>
      <c r="M830" s="422"/>
      <c r="N830" s="422"/>
      <c r="O830" s="422"/>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8">
        <v>3</v>
      </c>
      <c r="B831" s="1058">
        <v>1</v>
      </c>
      <c r="C831" s="420"/>
      <c r="D831" s="420"/>
      <c r="E831" s="420"/>
      <c r="F831" s="420"/>
      <c r="G831" s="420"/>
      <c r="H831" s="420"/>
      <c r="I831" s="420"/>
      <c r="J831" s="421"/>
      <c r="K831" s="422"/>
      <c r="L831" s="422"/>
      <c r="M831" s="422"/>
      <c r="N831" s="422"/>
      <c r="O831" s="422"/>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8">
        <v>4</v>
      </c>
      <c r="B832" s="1058">
        <v>1</v>
      </c>
      <c r="C832" s="420"/>
      <c r="D832" s="420"/>
      <c r="E832" s="420"/>
      <c r="F832" s="420"/>
      <c r="G832" s="420"/>
      <c r="H832" s="420"/>
      <c r="I832" s="420"/>
      <c r="J832" s="421"/>
      <c r="K832" s="422"/>
      <c r="L832" s="422"/>
      <c r="M832" s="422"/>
      <c r="N832" s="422"/>
      <c r="O832" s="422"/>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8">
        <v>5</v>
      </c>
      <c r="B833" s="1058">
        <v>1</v>
      </c>
      <c r="C833" s="420"/>
      <c r="D833" s="420"/>
      <c r="E833" s="420"/>
      <c r="F833" s="420"/>
      <c r="G833" s="420"/>
      <c r="H833" s="420"/>
      <c r="I833" s="420"/>
      <c r="J833" s="421"/>
      <c r="K833" s="422"/>
      <c r="L833" s="422"/>
      <c r="M833" s="422"/>
      <c r="N833" s="422"/>
      <c r="O833" s="422"/>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8">
        <v>6</v>
      </c>
      <c r="B834" s="1058">
        <v>1</v>
      </c>
      <c r="C834" s="420"/>
      <c r="D834" s="420"/>
      <c r="E834" s="420"/>
      <c r="F834" s="420"/>
      <c r="G834" s="420"/>
      <c r="H834" s="420"/>
      <c r="I834" s="420"/>
      <c r="J834" s="421"/>
      <c r="K834" s="422"/>
      <c r="L834" s="422"/>
      <c r="M834" s="422"/>
      <c r="N834" s="422"/>
      <c r="O834" s="422"/>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8">
        <v>7</v>
      </c>
      <c r="B835" s="1058">
        <v>1</v>
      </c>
      <c r="C835" s="420"/>
      <c r="D835" s="420"/>
      <c r="E835" s="420"/>
      <c r="F835" s="420"/>
      <c r="G835" s="420"/>
      <c r="H835" s="420"/>
      <c r="I835" s="420"/>
      <c r="J835" s="421"/>
      <c r="K835" s="422"/>
      <c r="L835" s="422"/>
      <c r="M835" s="422"/>
      <c r="N835" s="422"/>
      <c r="O835" s="422"/>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8">
        <v>8</v>
      </c>
      <c r="B836" s="1058">
        <v>1</v>
      </c>
      <c r="C836" s="420"/>
      <c r="D836" s="420"/>
      <c r="E836" s="420"/>
      <c r="F836" s="420"/>
      <c r="G836" s="420"/>
      <c r="H836" s="420"/>
      <c r="I836" s="420"/>
      <c r="J836" s="421"/>
      <c r="K836" s="422"/>
      <c r="L836" s="422"/>
      <c r="M836" s="422"/>
      <c r="N836" s="422"/>
      <c r="O836" s="422"/>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8">
        <v>9</v>
      </c>
      <c r="B837" s="1058">
        <v>1</v>
      </c>
      <c r="C837" s="420"/>
      <c r="D837" s="420"/>
      <c r="E837" s="420"/>
      <c r="F837" s="420"/>
      <c r="G837" s="420"/>
      <c r="H837" s="420"/>
      <c r="I837" s="420"/>
      <c r="J837" s="421"/>
      <c r="K837" s="422"/>
      <c r="L837" s="422"/>
      <c r="M837" s="422"/>
      <c r="N837" s="422"/>
      <c r="O837" s="422"/>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8">
        <v>10</v>
      </c>
      <c r="B838" s="1058">
        <v>1</v>
      </c>
      <c r="C838" s="420"/>
      <c r="D838" s="420"/>
      <c r="E838" s="420"/>
      <c r="F838" s="420"/>
      <c r="G838" s="420"/>
      <c r="H838" s="420"/>
      <c r="I838" s="420"/>
      <c r="J838" s="421"/>
      <c r="K838" s="422"/>
      <c r="L838" s="422"/>
      <c r="M838" s="422"/>
      <c r="N838" s="422"/>
      <c r="O838" s="422"/>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8">
        <v>11</v>
      </c>
      <c r="B839" s="1058">
        <v>1</v>
      </c>
      <c r="C839" s="420"/>
      <c r="D839" s="420"/>
      <c r="E839" s="420"/>
      <c r="F839" s="420"/>
      <c r="G839" s="420"/>
      <c r="H839" s="420"/>
      <c r="I839" s="420"/>
      <c r="J839" s="421"/>
      <c r="K839" s="422"/>
      <c r="L839" s="422"/>
      <c r="M839" s="422"/>
      <c r="N839" s="422"/>
      <c r="O839" s="422"/>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8">
        <v>12</v>
      </c>
      <c r="B840" s="1058">
        <v>1</v>
      </c>
      <c r="C840" s="420"/>
      <c r="D840" s="420"/>
      <c r="E840" s="420"/>
      <c r="F840" s="420"/>
      <c r="G840" s="420"/>
      <c r="H840" s="420"/>
      <c r="I840" s="420"/>
      <c r="J840" s="421"/>
      <c r="K840" s="422"/>
      <c r="L840" s="422"/>
      <c r="M840" s="422"/>
      <c r="N840" s="422"/>
      <c r="O840" s="422"/>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8">
        <v>13</v>
      </c>
      <c r="B841" s="1058">
        <v>1</v>
      </c>
      <c r="C841" s="420"/>
      <c r="D841" s="420"/>
      <c r="E841" s="420"/>
      <c r="F841" s="420"/>
      <c r="G841" s="420"/>
      <c r="H841" s="420"/>
      <c r="I841" s="420"/>
      <c r="J841" s="421"/>
      <c r="K841" s="422"/>
      <c r="L841" s="422"/>
      <c r="M841" s="422"/>
      <c r="N841" s="422"/>
      <c r="O841" s="422"/>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8">
        <v>14</v>
      </c>
      <c r="B842" s="1058">
        <v>1</v>
      </c>
      <c r="C842" s="420"/>
      <c r="D842" s="420"/>
      <c r="E842" s="420"/>
      <c r="F842" s="420"/>
      <c r="G842" s="420"/>
      <c r="H842" s="420"/>
      <c r="I842" s="420"/>
      <c r="J842" s="421"/>
      <c r="K842" s="422"/>
      <c r="L842" s="422"/>
      <c r="M842" s="422"/>
      <c r="N842" s="422"/>
      <c r="O842" s="422"/>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8">
        <v>15</v>
      </c>
      <c r="B843" s="1058">
        <v>1</v>
      </c>
      <c r="C843" s="420"/>
      <c r="D843" s="420"/>
      <c r="E843" s="420"/>
      <c r="F843" s="420"/>
      <c r="G843" s="420"/>
      <c r="H843" s="420"/>
      <c r="I843" s="420"/>
      <c r="J843" s="421"/>
      <c r="K843" s="422"/>
      <c r="L843" s="422"/>
      <c r="M843" s="422"/>
      <c r="N843" s="422"/>
      <c r="O843" s="422"/>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8">
        <v>16</v>
      </c>
      <c r="B844" s="1058">
        <v>1</v>
      </c>
      <c r="C844" s="420"/>
      <c r="D844" s="420"/>
      <c r="E844" s="420"/>
      <c r="F844" s="420"/>
      <c r="G844" s="420"/>
      <c r="H844" s="420"/>
      <c r="I844" s="420"/>
      <c r="J844" s="421"/>
      <c r="K844" s="422"/>
      <c r="L844" s="422"/>
      <c r="M844" s="422"/>
      <c r="N844" s="422"/>
      <c r="O844" s="422"/>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8">
        <v>17</v>
      </c>
      <c r="B845" s="1058">
        <v>1</v>
      </c>
      <c r="C845" s="420"/>
      <c r="D845" s="420"/>
      <c r="E845" s="420"/>
      <c r="F845" s="420"/>
      <c r="G845" s="420"/>
      <c r="H845" s="420"/>
      <c r="I845" s="420"/>
      <c r="J845" s="421"/>
      <c r="K845" s="422"/>
      <c r="L845" s="422"/>
      <c r="M845" s="422"/>
      <c r="N845" s="422"/>
      <c r="O845" s="422"/>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8">
        <v>18</v>
      </c>
      <c r="B846" s="1058">
        <v>1</v>
      </c>
      <c r="C846" s="420"/>
      <c r="D846" s="420"/>
      <c r="E846" s="420"/>
      <c r="F846" s="420"/>
      <c r="G846" s="420"/>
      <c r="H846" s="420"/>
      <c r="I846" s="420"/>
      <c r="J846" s="421"/>
      <c r="K846" s="422"/>
      <c r="L846" s="422"/>
      <c r="M846" s="422"/>
      <c r="N846" s="422"/>
      <c r="O846" s="422"/>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8">
        <v>19</v>
      </c>
      <c r="B847" s="1058">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8">
        <v>20</v>
      </c>
      <c r="B848" s="1058">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8">
        <v>21</v>
      </c>
      <c r="B849" s="1058">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8">
        <v>22</v>
      </c>
      <c r="B850" s="1058">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8">
        <v>23</v>
      </c>
      <c r="B851" s="1058">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8">
        <v>24</v>
      </c>
      <c r="B852" s="1058">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8">
        <v>25</v>
      </c>
      <c r="B853" s="1058">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8">
        <v>26</v>
      </c>
      <c r="B854" s="1058">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8">
        <v>27</v>
      </c>
      <c r="B855" s="1058">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8">
        <v>28</v>
      </c>
      <c r="B856" s="1058">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8">
        <v>29</v>
      </c>
      <c r="B857" s="1058">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8">
        <v>30</v>
      </c>
      <c r="B858" s="1058">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5" t="s">
        <v>432</v>
      </c>
      <c r="K861" s="112"/>
      <c r="L861" s="112"/>
      <c r="M861" s="112"/>
      <c r="N861" s="112"/>
      <c r="O861" s="112"/>
      <c r="P861" s="349" t="s">
        <v>27</v>
      </c>
      <c r="Q861" s="349"/>
      <c r="R861" s="349"/>
      <c r="S861" s="349"/>
      <c r="T861" s="349"/>
      <c r="U861" s="349"/>
      <c r="V861" s="349"/>
      <c r="W861" s="349"/>
      <c r="X861" s="349"/>
      <c r="Y861" s="346" t="s">
        <v>496</v>
      </c>
      <c r="Z861" s="347"/>
      <c r="AA861" s="347"/>
      <c r="AB861" s="347"/>
      <c r="AC861" s="275" t="s">
        <v>479</v>
      </c>
      <c r="AD861" s="275"/>
      <c r="AE861" s="275"/>
      <c r="AF861" s="275"/>
      <c r="AG861" s="275"/>
      <c r="AH861" s="346" t="s">
        <v>391</v>
      </c>
      <c r="AI861" s="348"/>
      <c r="AJ861" s="348"/>
      <c r="AK861" s="348"/>
      <c r="AL861" s="348" t="s">
        <v>21</v>
      </c>
      <c r="AM861" s="348"/>
      <c r="AN861" s="348"/>
      <c r="AO861" s="427"/>
      <c r="AP861" s="428" t="s">
        <v>433</v>
      </c>
      <c r="AQ861" s="428"/>
      <c r="AR861" s="428"/>
      <c r="AS861" s="428"/>
      <c r="AT861" s="428"/>
      <c r="AU861" s="428"/>
      <c r="AV861" s="428"/>
      <c r="AW861" s="428"/>
      <c r="AX861" s="428"/>
    </row>
    <row r="862" spans="1:50" ht="26.25" customHeight="1" x14ac:dyDescent="0.15">
      <c r="A862" s="1058">
        <v>1</v>
      </c>
      <c r="B862" s="1058">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8">
        <v>2</v>
      </c>
      <c r="B863" s="1058">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8">
        <v>3</v>
      </c>
      <c r="B864" s="1058">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8">
        <v>4</v>
      </c>
      <c r="B865" s="1058">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8">
        <v>5</v>
      </c>
      <c r="B866" s="1058">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8">
        <v>6</v>
      </c>
      <c r="B867" s="1058">
        <v>1</v>
      </c>
      <c r="C867" s="420"/>
      <c r="D867" s="420"/>
      <c r="E867" s="420"/>
      <c r="F867" s="420"/>
      <c r="G867" s="420"/>
      <c r="H867" s="420"/>
      <c r="I867" s="420"/>
      <c r="J867" s="421"/>
      <c r="K867" s="422"/>
      <c r="L867" s="422"/>
      <c r="M867" s="422"/>
      <c r="N867" s="422"/>
      <c r="O867" s="422"/>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8">
        <v>7</v>
      </c>
      <c r="B868" s="1058">
        <v>1</v>
      </c>
      <c r="C868" s="420"/>
      <c r="D868" s="420"/>
      <c r="E868" s="420"/>
      <c r="F868" s="420"/>
      <c r="G868" s="420"/>
      <c r="H868" s="420"/>
      <c r="I868" s="420"/>
      <c r="J868" s="421"/>
      <c r="K868" s="422"/>
      <c r="L868" s="422"/>
      <c r="M868" s="422"/>
      <c r="N868" s="422"/>
      <c r="O868" s="422"/>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8">
        <v>8</v>
      </c>
      <c r="B869" s="1058">
        <v>1</v>
      </c>
      <c r="C869" s="420"/>
      <c r="D869" s="420"/>
      <c r="E869" s="420"/>
      <c r="F869" s="420"/>
      <c r="G869" s="420"/>
      <c r="H869" s="420"/>
      <c r="I869" s="420"/>
      <c r="J869" s="421"/>
      <c r="K869" s="422"/>
      <c r="L869" s="422"/>
      <c r="M869" s="422"/>
      <c r="N869" s="422"/>
      <c r="O869" s="422"/>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8">
        <v>9</v>
      </c>
      <c r="B870" s="1058">
        <v>1</v>
      </c>
      <c r="C870" s="420"/>
      <c r="D870" s="420"/>
      <c r="E870" s="420"/>
      <c r="F870" s="420"/>
      <c r="G870" s="420"/>
      <c r="H870" s="420"/>
      <c r="I870" s="420"/>
      <c r="J870" s="421"/>
      <c r="K870" s="422"/>
      <c r="L870" s="422"/>
      <c r="M870" s="422"/>
      <c r="N870" s="422"/>
      <c r="O870" s="422"/>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8">
        <v>10</v>
      </c>
      <c r="B871" s="1058">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8">
        <v>11</v>
      </c>
      <c r="B872" s="1058">
        <v>1</v>
      </c>
      <c r="C872" s="420"/>
      <c r="D872" s="420"/>
      <c r="E872" s="420"/>
      <c r="F872" s="420"/>
      <c r="G872" s="420"/>
      <c r="H872" s="420"/>
      <c r="I872" s="420"/>
      <c r="J872" s="421"/>
      <c r="K872" s="422"/>
      <c r="L872" s="422"/>
      <c r="M872" s="422"/>
      <c r="N872" s="422"/>
      <c r="O872" s="422"/>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8">
        <v>12</v>
      </c>
      <c r="B873" s="1058">
        <v>1</v>
      </c>
      <c r="C873" s="420"/>
      <c r="D873" s="420"/>
      <c r="E873" s="420"/>
      <c r="F873" s="420"/>
      <c r="G873" s="420"/>
      <c r="H873" s="420"/>
      <c r="I873" s="420"/>
      <c r="J873" s="421"/>
      <c r="K873" s="422"/>
      <c r="L873" s="422"/>
      <c r="M873" s="422"/>
      <c r="N873" s="422"/>
      <c r="O873" s="422"/>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8">
        <v>13</v>
      </c>
      <c r="B874" s="1058">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8">
        <v>14</v>
      </c>
      <c r="B875" s="1058">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8">
        <v>15</v>
      </c>
      <c r="B876" s="1058">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8">
        <v>16</v>
      </c>
      <c r="B877" s="1058">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8">
        <v>17</v>
      </c>
      <c r="B878" s="1058">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8">
        <v>18</v>
      </c>
      <c r="B879" s="1058">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8">
        <v>19</v>
      </c>
      <c r="B880" s="1058">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8">
        <v>20</v>
      </c>
      <c r="B881" s="1058">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8">
        <v>21</v>
      </c>
      <c r="B882" s="1058">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8">
        <v>22</v>
      </c>
      <c r="B883" s="1058">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8">
        <v>23</v>
      </c>
      <c r="B884" s="1058">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8">
        <v>24</v>
      </c>
      <c r="B885" s="1058">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8">
        <v>25</v>
      </c>
      <c r="B886" s="1058">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8">
        <v>26</v>
      </c>
      <c r="B887" s="1058">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8">
        <v>27</v>
      </c>
      <c r="B888" s="1058">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8">
        <v>28</v>
      </c>
      <c r="B889" s="1058">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8">
        <v>29</v>
      </c>
      <c r="B890" s="1058">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8">
        <v>30</v>
      </c>
      <c r="B891" s="1058">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5" t="s">
        <v>432</v>
      </c>
      <c r="K894" s="112"/>
      <c r="L894" s="112"/>
      <c r="M894" s="112"/>
      <c r="N894" s="112"/>
      <c r="O894" s="112"/>
      <c r="P894" s="349" t="s">
        <v>27</v>
      </c>
      <c r="Q894" s="349"/>
      <c r="R894" s="349"/>
      <c r="S894" s="349"/>
      <c r="T894" s="349"/>
      <c r="U894" s="349"/>
      <c r="V894" s="349"/>
      <c r="W894" s="349"/>
      <c r="X894" s="349"/>
      <c r="Y894" s="346" t="s">
        <v>496</v>
      </c>
      <c r="Z894" s="347"/>
      <c r="AA894" s="347"/>
      <c r="AB894" s="347"/>
      <c r="AC894" s="275" t="s">
        <v>479</v>
      </c>
      <c r="AD894" s="275"/>
      <c r="AE894" s="275"/>
      <c r="AF894" s="275"/>
      <c r="AG894" s="275"/>
      <c r="AH894" s="346" t="s">
        <v>391</v>
      </c>
      <c r="AI894" s="348"/>
      <c r="AJ894" s="348"/>
      <c r="AK894" s="348"/>
      <c r="AL894" s="348" t="s">
        <v>21</v>
      </c>
      <c r="AM894" s="348"/>
      <c r="AN894" s="348"/>
      <c r="AO894" s="427"/>
      <c r="AP894" s="428" t="s">
        <v>433</v>
      </c>
      <c r="AQ894" s="428"/>
      <c r="AR894" s="428"/>
      <c r="AS894" s="428"/>
      <c r="AT894" s="428"/>
      <c r="AU894" s="428"/>
      <c r="AV894" s="428"/>
      <c r="AW894" s="428"/>
      <c r="AX894" s="428"/>
    </row>
    <row r="895" spans="1:50" ht="26.25" customHeight="1" x14ac:dyDescent="0.15">
      <c r="A895" s="1058">
        <v>1</v>
      </c>
      <c r="B895" s="1058">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8">
        <v>2</v>
      </c>
      <c r="B896" s="1058">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8">
        <v>3</v>
      </c>
      <c r="B897" s="1058">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8">
        <v>4</v>
      </c>
      <c r="B898" s="1058">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8">
        <v>5</v>
      </c>
      <c r="B899" s="1058">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8">
        <v>6</v>
      </c>
      <c r="B900" s="1058">
        <v>1</v>
      </c>
      <c r="C900" s="420"/>
      <c r="D900" s="420"/>
      <c r="E900" s="420"/>
      <c r="F900" s="420"/>
      <c r="G900" s="420"/>
      <c r="H900" s="420"/>
      <c r="I900" s="420"/>
      <c r="J900" s="421"/>
      <c r="K900" s="422"/>
      <c r="L900" s="422"/>
      <c r="M900" s="422"/>
      <c r="N900" s="422"/>
      <c r="O900" s="422"/>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8">
        <v>7</v>
      </c>
      <c r="B901" s="1058">
        <v>1</v>
      </c>
      <c r="C901" s="420"/>
      <c r="D901" s="420"/>
      <c r="E901" s="420"/>
      <c r="F901" s="420"/>
      <c r="G901" s="420"/>
      <c r="H901" s="420"/>
      <c r="I901" s="420"/>
      <c r="J901" s="421"/>
      <c r="K901" s="422"/>
      <c r="L901" s="422"/>
      <c r="M901" s="422"/>
      <c r="N901" s="422"/>
      <c r="O901" s="422"/>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8">
        <v>8</v>
      </c>
      <c r="B902" s="1058">
        <v>1</v>
      </c>
      <c r="C902" s="420"/>
      <c r="D902" s="420"/>
      <c r="E902" s="420"/>
      <c r="F902" s="420"/>
      <c r="G902" s="420"/>
      <c r="H902" s="420"/>
      <c r="I902" s="420"/>
      <c r="J902" s="421"/>
      <c r="K902" s="422"/>
      <c r="L902" s="422"/>
      <c r="M902" s="422"/>
      <c r="N902" s="422"/>
      <c r="O902" s="422"/>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8">
        <v>9</v>
      </c>
      <c r="B903" s="1058">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8">
        <v>10</v>
      </c>
      <c r="B904" s="1058">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8">
        <v>11</v>
      </c>
      <c r="B905" s="1058">
        <v>1</v>
      </c>
      <c r="C905" s="420"/>
      <c r="D905" s="420"/>
      <c r="E905" s="420"/>
      <c r="F905" s="420"/>
      <c r="G905" s="420"/>
      <c r="H905" s="420"/>
      <c r="I905" s="420"/>
      <c r="J905" s="421"/>
      <c r="K905" s="422"/>
      <c r="L905" s="422"/>
      <c r="M905" s="422"/>
      <c r="N905" s="422"/>
      <c r="O905" s="422"/>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8">
        <v>12</v>
      </c>
      <c r="B906" s="1058">
        <v>1</v>
      </c>
      <c r="C906" s="420"/>
      <c r="D906" s="420"/>
      <c r="E906" s="420"/>
      <c r="F906" s="420"/>
      <c r="G906" s="420"/>
      <c r="H906" s="420"/>
      <c r="I906" s="420"/>
      <c r="J906" s="421"/>
      <c r="K906" s="422"/>
      <c r="L906" s="422"/>
      <c r="M906" s="422"/>
      <c r="N906" s="422"/>
      <c r="O906" s="422"/>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8">
        <v>13</v>
      </c>
      <c r="B907" s="1058">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8">
        <v>14</v>
      </c>
      <c r="B908" s="1058">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8">
        <v>15</v>
      </c>
      <c r="B909" s="1058">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8">
        <v>16</v>
      </c>
      <c r="B910" s="1058">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8">
        <v>17</v>
      </c>
      <c r="B911" s="1058">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8">
        <v>18</v>
      </c>
      <c r="B912" s="1058">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8">
        <v>19</v>
      </c>
      <c r="B913" s="1058">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8">
        <v>20</v>
      </c>
      <c r="B914" s="1058">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8">
        <v>21</v>
      </c>
      <c r="B915" s="1058">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8">
        <v>22</v>
      </c>
      <c r="B916" s="1058">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8">
        <v>23</v>
      </c>
      <c r="B917" s="1058">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8">
        <v>24</v>
      </c>
      <c r="B918" s="1058">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8">
        <v>25</v>
      </c>
      <c r="B919" s="1058">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8">
        <v>26</v>
      </c>
      <c r="B920" s="1058">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8">
        <v>27</v>
      </c>
      <c r="B921" s="1058">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8">
        <v>28</v>
      </c>
      <c r="B922" s="1058">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8">
        <v>29</v>
      </c>
      <c r="B923" s="1058">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8">
        <v>30</v>
      </c>
      <c r="B924" s="1058">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5" t="s">
        <v>432</v>
      </c>
      <c r="K927" s="112"/>
      <c r="L927" s="112"/>
      <c r="M927" s="112"/>
      <c r="N927" s="112"/>
      <c r="O927" s="112"/>
      <c r="P927" s="349" t="s">
        <v>27</v>
      </c>
      <c r="Q927" s="349"/>
      <c r="R927" s="349"/>
      <c r="S927" s="349"/>
      <c r="T927" s="349"/>
      <c r="U927" s="349"/>
      <c r="V927" s="349"/>
      <c r="W927" s="349"/>
      <c r="X927" s="349"/>
      <c r="Y927" s="346" t="s">
        <v>496</v>
      </c>
      <c r="Z927" s="347"/>
      <c r="AA927" s="347"/>
      <c r="AB927" s="347"/>
      <c r="AC927" s="275" t="s">
        <v>479</v>
      </c>
      <c r="AD927" s="275"/>
      <c r="AE927" s="275"/>
      <c r="AF927" s="275"/>
      <c r="AG927" s="275"/>
      <c r="AH927" s="346" t="s">
        <v>391</v>
      </c>
      <c r="AI927" s="348"/>
      <c r="AJ927" s="348"/>
      <c r="AK927" s="348"/>
      <c r="AL927" s="348" t="s">
        <v>21</v>
      </c>
      <c r="AM927" s="348"/>
      <c r="AN927" s="348"/>
      <c r="AO927" s="427"/>
      <c r="AP927" s="428" t="s">
        <v>433</v>
      </c>
      <c r="AQ927" s="428"/>
      <c r="AR927" s="428"/>
      <c r="AS927" s="428"/>
      <c r="AT927" s="428"/>
      <c r="AU927" s="428"/>
      <c r="AV927" s="428"/>
      <c r="AW927" s="428"/>
      <c r="AX927" s="428"/>
    </row>
    <row r="928" spans="1:50" ht="26.25" customHeight="1" x14ac:dyDescent="0.15">
      <c r="A928" s="1058">
        <v>1</v>
      </c>
      <c r="B928" s="1058">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8">
        <v>2</v>
      </c>
      <c r="B929" s="1058">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8">
        <v>3</v>
      </c>
      <c r="B930" s="1058">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8">
        <v>4</v>
      </c>
      <c r="B931" s="1058">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8">
        <v>5</v>
      </c>
      <c r="B932" s="1058">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8">
        <v>6</v>
      </c>
      <c r="B933" s="1058">
        <v>1</v>
      </c>
      <c r="C933" s="420"/>
      <c r="D933" s="420"/>
      <c r="E933" s="420"/>
      <c r="F933" s="420"/>
      <c r="G933" s="420"/>
      <c r="H933" s="420"/>
      <c r="I933" s="420"/>
      <c r="J933" s="421"/>
      <c r="K933" s="422"/>
      <c r="L933" s="422"/>
      <c r="M933" s="422"/>
      <c r="N933" s="422"/>
      <c r="O933" s="422"/>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8">
        <v>7</v>
      </c>
      <c r="B934" s="1058">
        <v>1</v>
      </c>
      <c r="C934" s="420"/>
      <c r="D934" s="420"/>
      <c r="E934" s="420"/>
      <c r="F934" s="420"/>
      <c r="G934" s="420"/>
      <c r="H934" s="420"/>
      <c r="I934" s="420"/>
      <c r="J934" s="421"/>
      <c r="K934" s="422"/>
      <c r="L934" s="422"/>
      <c r="M934" s="422"/>
      <c r="N934" s="422"/>
      <c r="O934" s="422"/>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8">
        <v>8</v>
      </c>
      <c r="B935" s="1058">
        <v>1</v>
      </c>
      <c r="C935" s="420"/>
      <c r="D935" s="420"/>
      <c r="E935" s="420"/>
      <c r="F935" s="420"/>
      <c r="G935" s="420"/>
      <c r="H935" s="420"/>
      <c r="I935" s="420"/>
      <c r="J935" s="421"/>
      <c r="K935" s="422"/>
      <c r="L935" s="422"/>
      <c r="M935" s="422"/>
      <c r="N935" s="422"/>
      <c r="O935" s="422"/>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8">
        <v>9</v>
      </c>
      <c r="B936" s="1058">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8">
        <v>10</v>
      </c>
      <c r="B937" s="1058">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8">
        <v>11</v>
      </c>
      <c r="B938" s="1058">
        <v>1</v>
      </c>
      <c r="C938" s="420"/>
      <c r="D938" s="420"/>
      <c r="E938" s="420"/>
      <c r="F938" s="420"/>
      <c r="G938" s="420"/>
      <c r="H938" s="420"/>
      <c r="I938" s="420"/>
      <c r="J938" s="421"/>
      <c r="K938" s="422"/>
      <c r="L938" s="422"/>
      <c r="M938" s="422"/>
      <c r="N938" s="422"/>
      <c r="O938" s="422"/>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8">
        <v>12</v>
      </c>
      <c r="B939" s="1058">
        <v>1</v>
      </c>
      <c r="C939" s="420"/>
      <c r="D939" s="420"/>
      <c r="E939" s="420"/>
      <c r="F939" s="420"/>
      <c r="G939" s="420"/>
      <c r="H939" s="420"/>
      <c r="I939" s="420"/>
      <c r="J939" s="421"/>
      <c r="K939" s="422"/>
      <c r="L939" s="422"/>
      <c r="M939" s="422"/>
      <c r="N939" s="422"/>
      <c r="O939" s="422"/>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8">
        <v>13</v>
      </c>
      <c r="B940" s="1058">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8">
        <v>14</v>
      </c>
      <c r="B941" s="1058">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8">
        <v>15</v>
      </c>
      <c r="B942" s="1058">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8">
        <v>16</v>
      </c>
      <c r="B943" s="1058">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8">
        <v>17</v>
      </c>
      <c r="B944" s="1058">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8">
        <v>18</v>
      </c>
      <c r="B945" s="1058">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8">
        <v>19</v>
      </c>
      <c r="B946" s="1058">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8">
        <v>20</v>
      </c>
      <c r="B947" s="1058">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8">
        <v>21</v>
      </c>
      <c r="B948" s="1058">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8">
        <v>22</v>
      </c>
      <c r="B949" s="1058">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8">
        <v>23</v>
      </c>
      <c r="B950" s="1058">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8">
        <v>24</v>
      </c>
      <c r="B951" s="1058">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8">
        <v>25</v>
      </c>
      <c r="B952" s="1058">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8">
        <v>26</v>
      </c>
      <c r="B953" s="1058">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8">
        <v>27</v>
      </c>
      <c r="B954" s="1058">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8">
        <v>28</v>
      </c>
      <c r="B955" s="1058">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8">
        <v>29</v>
      </c>
      <c r="B956" s="1058">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8">
        <v>30</v>
      </c>
      <c r="B957" s="1058">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5" t="s">
        <v>432</v>
      </c>
      <c r="K960" s="112"/>
      <c r="L960" s="112"/>
      <c r="M960" s="112"/>
      <c r="N960" s="112"/>
      <c r="O960" s="112"/>
      <c r="P960" s="349" t="s">
        <v>27</v>
      </c>
      <c r="Q960" s="349"/>
      <c r="R960" s="349"/>
      <c r="S960" s="349"/>
      <c r="T960" s="349"/>
      <c r="U960" s="349"/>
      <c r="V960" s="349"/>
      <c r="W960" s="349"/>
      <c r="X960" s="349"/>
      <c r="Y960" s="346" t="s">
        <v>496</v>
      </c>
      <c r="Z960" s="347"/>
      <c r="AA960" s="347"/>
      <c r="AB960" s="347"/>
      <c r="AC960" s="275" t="s">
        <v>479</v>
      </c>
      <c r="AD960" s="275"/>
      <c r="AE960" s="275"/>
      <c r="AF960" s="275"/>
      <c r="AG960" s="275"/>
      <c r="AH960" s="346" t="s">
        <v>391</v>
      </c>
      <c r="AI960" s="348"/>
      <c r="AJ960" s="348"/>
      <c r="AK960" s="348"/>
      <c r="AL960" s="348" t="s">
        <v>21</v>
      </c>
      <c r="AM960" s="348"/>
      <c r="AN960" s="348"/>
      <c r="AO960" s="427"/>
      <c r="AP960" s="428" t="s">
        <v>433</v>
      </c>
      <c r="AQ960" s="428"/>
      <c r="AR960" s="428"/>
      <c r="AS960" s="428"/>
      <c r="AT960" s="428"/>
      <c r="AU960" s="428"/>
      <c r="AV960" s="428"/>
      <c r="AW960" s="428"/>
      <c r="AX960" s="428"/>
    </row>
    <row r="961" spans="1:50" ht="26.25" customHeight="1" x14ac:dyDescent="0.15">
      <c r="A961" s="1058">
        <v>1</v>
      </c>
      <c r="B961" s="1058">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8">
        <v>2</v>
      </c>
      <c r="B962" s="1058">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8">
        <v>3</v>
      </c>
      <c r="B963" s="1058">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8">
        <v>4</v>
      </c>
      <c r="B964" s="1058">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8">
        <v>5</v>
      </c>
      <c r="B965" s="1058">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8">
        <v>6</v>
      </c>
      <c r="B966" s="1058">
        <v>1</v>
      </c>
      <c r="C966" s="420"/>
      <c r="D966" s="420"/>
      <c r="E966" s="420"/>
      <c r="F966" s="420"/>
      <c r="G966" s="420"/>
      <c r="H966" s="420"/>
      <c r="I966" s="420"/>
      <c r="J966" s="421"/>
      <c r="K966" s="422"/>
      <c r="L966" s="422"/>
      <c r="M966" s="422"/>
      <c r="N966" s="422"/>
      <c r="O966" s="422"/>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8">
        <v>7</v>
      </c>
      <c r="B967" s="1058">
        <v>1</v>
      </c>
      <c r="C967" s="420"/>
      <c r="D967" s="420"/>
      <c r="E967" s="420"/>
      <c r="F967" s="420"/>
      <c r="G967" s="420"/>
      <c r="H967" s="420"/>
      <c r="I967" s="420"/>
      <c r="J967" s="421"/>
      <c r="K967" s="422"/>
      <c r="L967" s="422"/>
      <c r="M967" s="422"/>
      <c r="N967" s="422"/>
      <c r="O967" s="422"/>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8">
        <v>8</v>
      </c>
      <c r="B968" s="1058">
        <v>1</v>
      </c>
      <c r="C968" s="420"/>
      <c r="D968" s="420"/>
      <c r="E968" s="420"/>
      <c r="F968" s="420"/>
      <c r="G968" s="420"/>
      <c r="H968" s="420"/>
      <c r="I968" s="420"/>
      <c r="J968" s="421"/>
      <c r="K968" s="422"/>
      <c r="L968" s="422"/>
      <c r="M968" s="422"/>
      <c r="N968" s="422"/>
      <c r="O968" s="422"/>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8">
        <v>9</v>
      </c>
      <c r="B969" s="1058">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8">
        <v>10</v>
      </c>
      <c r="B970" s="1058">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8">
        <v>11</v>
      </c>
      <c r="B971" s="1058">
        <v>1</v>
      </c>
      <c r="C971" s="420"/>
      <c r="D971" s="420"/>
      <c r="E971" s="420"/>
      <c r="F971" s="420"/>
      <c r="G971" s="420"/>
      <c r="H971" s="420"/>
      <c r="I971" s="420"/>
      <c r="J971" s="421"/>
      <c r="K971" s="422"/>
      <c r="L971" s="422"/>
      <c r="M971" s="422"/>
      <c r="N971" s="422"/>
      <c r="O971" s="422"/>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8">
        <v>12</v>
      </c>
      <c r="B972" s="1058">
        <v>1</v>
      </c>
      <c r="C972" s="420"/>
      <c r="D972" s="420"/>
      <c r="E972" s="420"/>
      <c r="F972" s="420"/>
      <c r="G972" s="420"/>
      <c r="H972" s="420"/>
      <c r="I972" s="420"/>
      <c r="J972" s="421"/>
      <c r="K972" s="422"/>
      <c r="L972" s="422"/>
      <c r="M972" s="422"/>
      <c r="N972" s="422"/>
      <c r="O972" s="422"/>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8">
        <v>13</v>
      </c>
      <c r="B973" s="1058">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8">
        <v>14</v>
      </c>
      <c r="B974" s="1058">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8">
        <v>15</v>
      </c>
      <c r="B975" s="1058">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8">
        <v>16</v>
      </c>
      <c r="B976" s="1058">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8">
        <v>17</v>
      </c>
      <c r="B977" s="1058">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8">
        <v>18</v>
      </c>
      <c r="B978" s="1058">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8">
        <v>19</v>
      </c>
      <c r="B979" s="1058">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8">
        <v>20</v>
      </c>
      <c r="B980" s="1058">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8">
        <v>21</v>
      </c>
      <c r="B981" s="1058">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8">
        <v>22</v>
      </c>
      <c r="B982" s="1058">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8">
        <v>23</v>
      </c>
      <c r="B983" s="1058">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8">
        <v>24</v>
      </c>
      <c r="B984" s="1058">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8">
        <v>25</v>
      </c>
      <c r="B985" s="1058">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8">
        <v>26</v>
      </c>
      <c r="B986" s="1058">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8">
        <v>27</v>
      </c>
      <c r="B987" s="1058">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8">
        <v>28</v>
      </c>
      <c r="B988" s="1058">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8">
        <v>29</v>
      </c>
      <c r="B989" s="1058">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8">
        <v>30</v>
      </c>
      <c r="B990" s="1058">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5" t="s">
        <v>432</v>
      </c>
      <c r="K993" s="112"/>
      <c r="L993" s="112"/>
      <c r="M993" s="112"/>
      <c r="N993" s="112"/>
      <c r="O993" s="112"/>
      <c r="P993" s="349" t="s">
        <v>27</v>
      </c>
      <c r="Q993" s="349"/>
      <c r="R993" s="349"/>
      <c r="S993" s="349"/>
      <c r="T993" s="349"/>
      <c r="U993" s="349"/>
      <c r="V993" s="349"/>
      <c r="W993" s="349"/>
      <c r="X993" s="349"/>
      <c r="Y993" s="346" t="s">
        <v>496</v>
      </c>
      <c r="Z993" s="347"/>
      <c r="AA993" s="347"/>
      <c r="AB993" s="347"/>
      <c r="AC993" s="275" t="s">
        <v>479</v>
      </c>
      <c r="AD993" s="275"/>
      <c r="AE993" s="275"/>
      <c r="AF993" s="275"/>
      <c r="AG993" s="275"/>
      <c r="AH993" s="346" t="s">
        <v>391</v>
      </c>
      <c r="AI993" s="348"/>
      <c r="AJ993" s="348"/>
      <c r="AK993" s="348"/>
      <c r="AL993" s="348" t="s">
        <v>21</v>
      </c>
      <c r="AM993" s="348"/>
      <c r="AN993" s="348"/>
      <c r="AO993" s="427"/>
      <c r="AP993" s="428" t="s">
        <v>433</v>
      </c>
      <c r="AQ993" s="428"/>
      <c r="AR993" s="428"/>
      <c r="AS993" s="428"/>
      <c r="AT993" s="428"/>
      <c r="AU993" s="428"/>
      <c r="AV993" s="428"/>
      <c r="AW993" s="428"/>
      <c r="AX993" s="428"/>
    </row>
    <row r="994" spans="1:50" ht="26.25" customHeight="1" x14ac:dyDescent="0.15">
      <c r="A994" s="1058">
        <v>1</v>
      </c>
      <c r="B994" s="1058">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8">
        <v>2</v>
      </c>
      <c r="B995" s="1058">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8">
        <v>3</v>
      </c>
      <c r="B996" s="1058">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8">
        <v>4</v>
      </c>
      <c r="B997" s="1058">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8">
        <v>5</v>
      </c>
      <c r="B998" s="1058">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8">
        <v>6</v>
      </c>
      <c r="B999" s="1058">
        <v>1</v>
      </c>
      <c r="C999" s="420"/>
      <c r="D999" s="420"/>
      <c r="E999" s="420"/>
      <c r="F999" s="420"/>
      <c r="G999" s="420"/>
      <c r="H999" s="420"/>
      <c r="I999" s="420"/>
      <c r="J999" s="421"/>
      <c r="K999" s="422"/>
      <c r="L999" s="422"/>
      <c r="M999" s="422"/>
      <c r="N999" s="422"/>
      <c r="O999" s="422"/>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8">
        <v>7</v>
      </c>
      <c r="B1000" s="1058">
        <v>1</v>
      </c>
      <c r="C1000" s="420"/>
      <c r="D1000" s="420"/>
      <c r="E1000" s="420"/>
      <c r="F1000" s="420"/>
      <c r="G1000" s="420"/>
      <c r="H1000" s="420"/>
      <c r="I1000" s="420"/>
      <c r="J1000" s="421"/>
      <c r="K1000" s="422"/>
      <c r="L1000" s="422"/>
      <c r="M1000" s="422"/>
      <c r="N1000" s="422"/>
      <c r="O1000" s="422"/>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8">
        <v>8</v>
      </c>
      <c r="B1001" s="1058">
        <v>1</v>
      </c>
      <c r="C1001" s="420"/>
      <c r="D1001" s="420"/>
      <c r="E1001" s="420"/>
      <c r="F1001" s="420"/>
      <c r="G1001" s="420"/>
      <c r="H1001" s="420"/>
      <c r="I1001" s="420"/>
      <c r="J1001" s="421"/>
      <c r="K1001" s="422"/>
      <c r="L1001" s="422"/>
      <c r="M1001" s="422"/>
      <c r="N1001" s="422"/>
      <c r="O1001" s="422"/>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8">
        <v>9</v>
      </c>
      <c r="B1002" s="1058">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8">
        <v>10</v>
      </c>
      <c r="B1003" s="1058">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8">
        <v>11</v>
      </c>
      <c r="B1004" s="1058">
        <v>1</v>
      </c>
      <c r="C1004" s="420"/>
      <c r="D1004" s="420"/>
      <c r="E1004" s="420"/>
      <c r="F1004" s="420"/>
      <c r="G1004" s="420"/>
      <c r="H1004" s="420"/>
      <c r="I1004" s="420"/>
      <c r="J1004" s="421"/>
      <c r="K1004" s="422"/>
      <c r="L1004" s="422"/>
      <c r="M1004" s="422"/>
      <c r="N1004" s="422"/>
      <c r="O1004" s="422"/>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8">
        <v>12</v>
      </c>
      <c r="B1005" s="1058">
        <v>1</v>
      </c>
      <c r="C1005" s="420"/>
      <c r="D1005" s="420"/>
      <c r="E1005" s="420"/>
      <c r="F1005" s="420"/>
      <c r="G1005" s="420"/>
      <c r="H1005" s="420"/>
      <c r="I1005" s="420"/>
      <c r="J1005" s="421"/>
      <c r="K1005" s="422"/>
      <c r="L1005" s="422"/>
      <c r="M1005" s="422"/>
      <c r="N1005" s="422"/>
      <c r="O1005" s="422"/>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8">
        <v>13</v>
      </c>
      <c r="B1006" s="1058">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8">
        <v>14</v>
      </c>
      <c r="B1007" s="1058">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8">
        <v>15</v>
      </c>
      <c r="B1008" s="1058">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8">
        <v>16</v>
      </c>
      <c r="B1009" s="1058">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8">
        <v>17</v>
      </c>
      <c r="B1010" s="1058">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8">
        <v>18</v>
      </c>
      <c r="B1011" s="1058">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8">
        <v>19</v>
      </c>
      <c r="B1012" s="1058">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8">
        <v>20</v>
      </c>
      <c r="B1013" s="1058">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8">
        <v>21</v>
      </c>
      <c r="B1014" s="1058">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8">
        <v>22</v>
      </c>
      <c r="B1015" s="1058">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8">
        <v>23</v>
      </c>
      <c r="B1016" s="1058">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8">
        <v>24</v>
      </c>
      <c r="B1017" s="1058">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8">
        <v>25</v>
      </c>
      <c r="B1018" s="1058">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8">
        <v>26</v>
      </c>
      <c r="B1019" s="1058">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8">
        <v>27</v>
      </c>
      <c r="B1020" s="1058">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8">
        <v>28</v>
      </c>
      <c r="B1021" s="1058">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8">
        <v>29</v>
      </c>
      <c r="B1022" s="1058">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8">
        <v>30</v>
      </c>
      <c r="B1023" s="1058">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5" t="s">
        <v>432</v>
      </c>
      <c r="K1026" s="112"/>
      <c r="L1026" s="112"/>
      <c r="M1026" s="112"/>
      <c r="N1026" s="112"/>
      <c r="O1026" s="112"/>
      <c r="P1026" s="349" t="s">
        <v>27</v>
      </c>
      <c r="Q1026" s="349"/>
      <c r="R1026" s="349"/>
      <c r="S1026" s="349"/>
      <c r="T1026" s="349"/>
      <c r="U1026" s="349"/>
      <c r="V1026" s="349"/>
      <c r="W1026" s="349"/>
      <c r="X1026" s="349"/>
      <c r="Y1026" s="346" t="s">
        <v>496</v>
      </c>
      <c r="Z1026" s="347"/>
      <c r="AA1026" s="347"/>
      <c r="AB1026" s="347"/>
      <c r="AC1026" s="275" t="s">
        <v>479</v>
      </c>
      <c r="AD1026" s="275"/>
      <c r="AE1026" s="275"/>
      <c r="AF1026" s="275"/>
      <c r="AG1026" s="275"/>
      <c r="AH1026" s="346" t="s">
        <v>391</v>
      </c>
      <c r="AI1026" s="348"/>
      <c r="AJ1026" s="348"/>
      <c r="AK1026" s="348"/>
      <c r="AL1026" s="348" t="s">
        <v>21</v>
      </c>
      <c r="AM1026" s="348"/>
      <c r="AN1026" s="348"/>
      <c r="AO1026" s="427"/>
      <c r="AP1026" s="428" t="s">
        <v>433</v>
      </c>
      <c r="AQ1026" s="428"/>
      <c r="AR1026" s="428"/>
      <c r="AS1026" s="428"/>
      <c r="AT1026" s="428"/>
      <c r="AU1026" s="428"/>
      <c r="AV1026" s="428"/>
      <c r="AW1026" s="428"/>
      <c r="AX1026" s="428"/>
    </row>
    <row r="1027" spans="1:50" ht="26.25" customHeight="1" x14ac:dyDescent="0.15">
      <c r="A1027" s="1058">
        <v>1</v>
      </c>
      <c r="B1027" s="1058">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8">
        <v>2</v>
      </c>
      <c r="B1028" s="1058">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8">
        <v>3</v>
      </c>
      <c r="B1029" s="1058">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8">
        <v>4</v>
      </c>
      <c r="B1030" s="1058">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8">
        <v>5</v>
      </c>
      <c r="B1031" s="1058">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8">
        <v>6</v>
      </c>
      <c r="B1032" s="1058">
        <v>1</v>
      </c>
      <c r="C1032" s="420"/>
      <c r="D1032" s="420"/>
      <c r="E1032" s="420"/>
      <c r="F1032" s="420"/>
      <c r="G1032" s="420"/>
      <c r="H1032" s="420"/>
      <c r="I1032" s="420"/>
      <c r="J1032" s="421"/>
      <c r="K1032" s="422"/>
      <c r="L1032" s="422"/>
      <c r="M1032" s="422"/>
      <c r="N1032" s="422"/>
      <c r="O1032" s="422"/>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8">
        <v>7</v>
      </c>
      <c r="B1033" s="1058">
        <v>1</v>
      </c>
      <c r="C1033" s="420"/>
      <c r="D1033" s="420"/>
      <c r="E1033" s="420"/>
      <c r="F1033" s="420"/>
      <c r="G1033" s="420"/>
      <c r="H1033" s="420"/>
      <c r="I1033" s="420"/>
      <c r="J1033" s="421"/>
      <c r="K1033" s="422"/>
      <c r="L1033" s="422"/>
      <c r="M1033" s="422"/>
      <c r="N1033" s="422"/>
      <c r="O1033" s="422"/>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8">
        <v>8</v>
      </c>
      <c r="B1034" s="1058">
        <v>1</v>
      </c>
      <c r="C1034" s="420"/>
      <c r="D1034" s="420"/>
      <c r="E1034" s="420"/>
      <c r="F1034" s="420"/>
      <c r="G1034" s="420"/>
      <c r="H1034" s="420"/>
      <c r="I1034" s="420"/>
      <c r="J1034" s="421"/>
      <c r="K1034" s="422"/>
      <c r="L1034" s="422"/>
      <c r="M1034" s="422"/>
      <c r="N1034" s="422"/>
      <c r="O1034" s="422"/>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8">
        <v>9</v>
      </c>
      <c r="B1035" s="1058">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8">
        <v>10</v>
      </c>
      <c r="B1036" s="1058">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8">
        <v>11</v>
      </c>
      <c r="B1037" s="1058">
        <v>1</v>
      </c>
      <c r="C1037" s="420"/>
      <c r="D1037" s="420"/>
      <c r="E1037" s="420"/>
      <c r="F1037" s="420"/>
      <c r="G1037" s="420"/>
      <c r="H1037" s="420"/>
      <c r="I1037" s="420"/>
      <c r="J1037" s="421"/>
      <c r="K1037" s="422"/>
      <c r="L1037" s="422"/>
      <c r="M1037" s="422"/>
      <c r="N1037" s="422"/>
      <c r="O1037" s="422"/>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8">
        <v>12</v>
      </c>
      <c r="B1038" s="1058">
        <v>1</v>
      </c>
      <c r="C1038" s="420"/>
      <c r="D1038" s="420"/>
      <c r="E1038" s="420"/>
      <c r="F1038" s="420"/>
      <c r="G1038" s="420"/>
      <c r="H1038" s="420"/>
      <c r="I1038" s="420"/>
      <c r="J1038" s="421"/>
      <c r="K1038" s="422"/>
      <c r="L1038" s="422"/>
      <c r="M1038" s="422"/>
      <c r="N1038" s="422"/>
      <c r="O1038" s="422"/>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8">
        <v>13</v>
      </c>
      <c r="B1039" s="1058">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8">
        <v>14</v>
      </c>
      <c r="B1040" s="1058">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8">
        <v>15</v>
      </c>
      <c r="B1041" s="1058">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8">
        <v>16</v>
      </c>
      <c r="B1042" s="1058">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8">
        <v>17</v>
      </c>
      <c r="B1043" s="1058">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8">
        <v>18</v>
      </c>
      <c r="B1044" s="1058">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8">
        <v>19</v>
      </c>
      <c r="B1045" s="1058">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8">
        <v>20</v>
      </c>
      <c r="B1046" s="1058">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8">
        <v>21</v>
      </c>
      <c r="B1047" s="1058">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8">
        <v>22</v>
      </c>
      <c r="B1048" s="1058">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8">
        <v>23</v>
      </c>
      <c r="B1049" s="1058">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8">
        <v>24</v>
      </c>
      <c r="B1050" s="1058">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8">
        <v>25</v>
      </c>
      <c r="B1051" s="1058">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8">
        <v>26</v>
      </c>
      <c r="B1052" s="1058">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8">
        <v>27</v>
      </c>
      <c r="B1053" s="1058">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8">
        <v>28</v>
      </c>
      <c r="B1054" s="1058">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8">
        <v>29</v>
      </c>
      <c r="B1055" s="1058">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8">
        <v>30</v>
      </c>
      <c r="B1056" s="1058">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5" t="s">
        <v>432</v>
      </c>
      <c r="K1059" s="112"/>
      <c r="L1059" s="112"/>
      <c r="M1059" s="112"/>
      <c r="N1059" s="112"/>
      <c r="O1059" s="112"/>
      <c r="P1059" s="349" t="s">
        <v>27</v>
      </c>
      <c r="Q1059" s="349"/>
      <c r="R1059" s="349"/>
      <c r="S1059" s="349"/>
      <c r="T1059" s="349"/>
      <c r="U1059" s="349"/>
      <c r="V1059" s="349"/>
      <c r="W1059" s="349"/>
      <c r="X1059" s="349"/>
      <c r="Y1059" s="346" t="s">
        <v>496</v>
      </c>
      <c r="Z1059" s="347"/>
      <c r="AA1059" s="347"/>
      <c r="AB1059" s="347"/>
      <c r="AC1059" s="275" t="s">
        <v>479</v>
      </c>
      <c r="AD1059" s="275"/>
      <c r="AE1059" s="275"/>
      <c r="AF1059" s="275"/>
      <c r="AG1059" s="275"/>
      <c r="AH1059" s="346" t="s">
        <v>391</v>
      </c>
      <c r="AI1059" s="348"/>
      <c r="AJ1059" s="348"/>
      <c r="AK1059" s="348"/>
      <c r="AL1059" s="348" t="s">
        <v>21</v>
      </c>
      <c r="AM1059" s="348"/>
      <c r="AN1059" s="348"/>
      <c r="AO1059" s="427"/>
      <c r="AP1059" s="428" t="s">
        <v>433</v>
      </c>
      <c r="AQ1059" s="428"/>
      <c r="AR1059" s="428"/>
      <c r="AS1059" s="428"/>
      <c r="AT1059" s="428"/>
      <c r="AU1059" s="428"/>
      <c r="AV1059" s="428"/>
      <c r="AW1059" s="428"/>
      <c r="AX1059" s="428"/>
    </row>
    <row r="1060" spans="1:50" ht="26.25" customHeight="1" x14ac:dyDescent="0.15">
      <c r="A1060" s="1058">
        <v>1</v>
      </c>
      <c r="B1060" s="1058">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8">
        <v>2</v>
      </c>
      <c r="B1061" s="1058">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8">
        <v>3</v>
      </c>
      <c r="B1062" s="1058">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8">
        <v>4</v>
      </c>
      <c r="B1063" s="1058">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8">
        <v>5</v>
      </c>
      <c r="B1064" s="1058">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8">
        <v>6</v>
      </c>
      <c r="B1065" s="1058">
        <v>1</v>
      </c>
      <c r="C1065" s="420"/>
      <c r="D1065" s="420"/>
      <c r="E1065" s="420"/>
      <c r="F1065" s="420"/>
      <c r="G1065" s="420"/>
      <c r="H1065" s="420"/>
      <c r="I1065" s="420"/>
      <c r="J1065" s="421"/>
      <c r="K1065" s="422"/>
      <c r="L1065" s="422"/>
      <c r="M1065" s="422"/>
      <c r="N1065" s="422"/>
      <c r="O1065" s="422"/>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8">
        <v>7</v>
      </c>
      <c r="B1066" s="1058">
        <v>1</v>
      </c>
      <c r="C1066" s="420"/>
      <c r="D1066" s="420"/>
      <c r="E1066" s="420"/>
      <c r="F1066" s="420"/>
      <c r="G1066" s="420"/>
      <c r="H1066" s="420"/>
      <c r="I1066" s="420"/>
      <c r="J1066" s="421"/>
      <c r="K1066" s="422"/>
      <c r="L1066" s="422"/>
      <c r="M1066" s="422"/>
      <c r="N1066" s="422"/>
      <c r="O1066" s="422"/>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8">
        <v>8</v>
      </c>
      <c r="B1067" s="1058">
        <v>1</v>
      </c>
      <c r="C1067" s="420"/>
      <c r="D1067" s="420"/>
      <c r="E1067" s="420"/>
      <c r="F1067" s="420"/>
      <c r="G1067" s="420"/>
      <c r="H1067" s="420"/>
      <c r="I1067" s="420"/>
      <c r="J1067" s="421"/>
      <c r="K1067" s="422"/>
      <c r="L1067" s="422"/>
      <c r="M1067" s="422"/>
      <c r="N1067" s="422"/>
      <c r="O1067" s="422"/>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8">
        <v>9</v>
      </c>
      <c r="B1068" s="1058">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8">
        <v>10</v>
      </c>
      <c r="B1069" s="1058">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8">
        <v>11</v>
      </c>
      <c r="B1070" s="1058">
        <v>1</v>
      </c>
      <c r="C1070" s="420"/>
      <c r="D1070" s="420"/>
      <c r="E1070" s="420"/>
      <c r="F1070" s="420"/>
      <c r="G1070" s="420"/>
      <c r="H1070" s="420"/>
      <c r="I1070" s="420"/>
      <c r="J1070" s="421"/>
      <c r="K1070" s="422"/>
      <c r="L1070" s="422"/>
      <c r="M1070" s="422"/>
      <c r="N1070" s="422"/>
      <c r="O1070" s="422"/>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8">
        <v>12</v>
      </c>
      <c r="B1071" s="1058">
        <v>1</v>
      </c>
      <c r="C1071" s="420"/>
      <c r="D1071" s="420"/>
      <c r="E1071" s="420"/>
      <c r="F1071" s="420"/>
      <c r="G1071" s="420"/>
      <c r="H1071" s="420"/>
      <c r="I1071" s="420"/>
      <c r="J1071" s="421"/>
      <c r="K1071" s="422"/>
      <c r="L1071" s="422"/>
      <c r="M1071" s="422"/>
      <c r="N1071" s="422"/>
      <c r="O1071" s="422"/>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8">
        <v>13</v>
      </c>
      <c r="B1072" s="1058">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8">
        <v>14</v>
      </c>
      <c r="B1073" s="1058">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8">
        <v>15</v>
      </c>
      <c r="B1074" s="1058">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8">
        <v>16</v>
      </c>
      <c r="B1075" s="1058">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8">
        <v>17</v>
      </c>
      <c r="B1076" s="1058">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8">
        <v>18</v>
      </c>
      <c r="B1077" s="1058">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8">
        <v>19</v>
      </c>
      <c r="B1078" s="1058">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8">
        <v>20</v>
      </c>
      <c r="B1079" s="1058">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8">
        <v>21</v>
      </c>
      <c r="B1080" s="1058">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8">
        <v>22</v>
      </c>
      <c r="B1081" s="1058">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8">
        <v>23</v>
      </c>
      <c r="B1082" s="1058">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8">
        <v>24</v>
      </c>
      <c r="B1083" s="1058">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8">
        <v>25</v>
      </c>
      <c r="B1084" s="1058">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8">
        <v>26</v>
      </c>
      <c r="B1085" s="1058">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8">
        <v>27</v>
      </c>
      <c r="B1086" s="1058">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8">
        <v>28</v>
      </c>
      <c r="B1087" s="1058">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8">
        <v>29</v>
      </c>
      <c r="B1088" s="1058">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8">
        <v>30</v>
      </c>
      <c r="B1089" s="1058">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5" t="s">
        <v>432</v>
      </c>
      <c r="K1092" s="112"/>
      <c r="L1092" s="112"/>
      <c r="M1092" s="112"/>
      <c r="N1092" s="112"/>
      <c r="O1092" s="112"/>
      <c r="P1092" s="349" t="s">
        <v>27</v>
      </c>
      <c r="Q1092" s="349"/>
      <c r="R1092" s="349"/>
      <c r="S1092" s="349"/>
      <c r="T1092" s="349"/>
      <c r="U1092" s="349"/>
      <c r="V1092" s="349"/>
      <c r="W1092" s="349"/>
      <c r="X1092" s="349"/>
      <c r="Y1092" s="346" t="s">
        <v>496</v>
      </c>
      <c r="Z1092" s="347"/>
      <c r="AA1092" s="347"/>
      <c r="AB1092" s="347"/>
      <c r="AC1092" s="275" t="s">
        <v>479</v>
      </c>
      <c r="AD1092" s="275"/>
      <c r="AE1092" s="275"/>
      <c r="AF1092" s="275"/>
      <c r="AG1092" s="275"/>
      <c r="AH1092" s="346" t="s">
        <v>391</v>
      </c>
      <c r="AI1092" s="348"/>
      <c r="AJ1092" s="348"/>
      <c r="AK1092" s="348"/>
      <c r="AL1092" s="348" t="s">
        <v>21</v>
      </c>
      <c r="AM1092" s="348"/>
      <c r="AN1092" s="348"/>
      <c r="AO1092" s="427"/>
      <c r="AP1092" s="428" t="s">
        <v>433</v>
      </c>
      <c r="AQ1092" s="428"/>
      <c r="AR1092" s="428"/>
      <c r="AS1092" s="428"/>
      <c r="AT1092" s="428"/>
      <c r="AU1092" s="428"/>
      <c r="AV1092" s="428"/>
      <c r="AW1092" s="428"/>
      <c r="AX1092" s="428"/>
    </row>
    <row r="1093" spans="1:50" ht="26.25" customHeight="1" x14ac:dyDescent="0.15">
      <c r="A1093" s="1058">
        <v>1</v>
      </c>
      <c r="B1093" s="1058">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8">
        <v>2</v>
      </c>
      <c r="B1094" s="1058">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8">
        <v>3</v>
      </c>
      <c r="B1095" s="1058">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8">
        <v>4</v>
      </c>
      <c r="B1096" s="1058">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8">
        <v>5</v>
      </c>
      <c r="B1097" s="1058">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8">
        <v>6</v>
      </c>
      <c r="B1098" s="1058">
        <v>1</v>
      </c>
      <c r="C1098" s="420"/>
      <c r="D1098" s="420"/>
      <c r="E1098" s="420"/>
      <c r="F1098" s="420"/>
      <c r="G1098" s="420"/>
      <c r="H1098" s="420"/>
      <c r="I1098" s="420"/>
      <c r="J1098" s="421"/>
      <c r="K1098" s="422"/>
      <c r="L1098" s="422"/>
      <c r="M1098" s="422"/>
      <c r="N1098" s="422"/>
      <c r="O1098" s="422"/>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8">
        <v>7</v>
      </c>
      <c r="B1099" s="1058">
        <v>1</v>
      </c>
      <c r="C1099" s="420"/>
      <c r="D1099" s="420"/>
      <c r="E1099" s="420"/>
      <c r="F1099" s="420"/>
      <c r="G1099" s="420"/>
      <c r="H1099" s="420"/>
      <c r="I1099" s="420"/>
      <c r="J1099" s="421"/>
      <c r="K1099" s="422"/>
      <c r="L1099" s="422"/>
      <c r="M1099" s="422"/>
      <c r="N1099" s="422"/>
      <c r="O1099" s="422"/>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8">
        <v>8</v>
      </c>
      <c r="B1100" s="1058">
        <v>1</v>
      </c>
      <c r="C1100" s="420"/>
      <c r="D1100" s="420"/>
      <c r="E1100" s="420"/>
      <c r="F1100" s="420"/>
      <c r="G1100" s="420"/>
      <c r="H1100" s="420"/>
      <c r="I1100" s="420"/>
      <c r="J1100" s="421"/>
      <c r="K1100" s="422"/>
      <c r="L1100" s="422"/>
      <c r="M1100" s="422"/>
      <c r="N1100" s="422"/>
      <c r="O1100" s="422"/>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8">
        <v>9</v>
      </c>
      <c r="B1101" s="1058">
        <v>1</v>
      </c>
      <c r="C1101" s="420"/>
      <c r="D1101" s="420"/>
      <c r="E1101" s="420"/>
      <c r="F1101" s="420"/>
      <c r="G1101" s="420"/>
      <c r="H1101" s="420"/>
      <c r="I1101" s="420"/>
      <c r="J1101" s="421"/>
      <c r="K1101" s="422"/>
      <c r="L1101" s="422"/>
      <c r="M1101" s="422"/>
      <c r="N1101" s="422"/>
      <c r="O1101" s="422"/>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8">
        <v>10</v>
      </c>
      <c r="B1102" s="1058">
        <v>1</v>
      </c>
      <c r="C1102" s="420"/>
      <c r="D1102" s="420"/>
      <c r="E1102" s="420"/>
      <c r="F1102" s="420"/>
      <c r="G1102" s="420"/>
      <c r="H1102" s="420"/>
      <c r="I1102" s="420"/>
      <c r="J1102" s="421"/>
      <c r="K1102" s="422"/>
      <c r="L1102" s="422"/>
      <c r="M1102" s="422"/>
      <c r="N1102" s="422"/>
      <c r="O1102" s="422"/>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8">
        <v>11</v>
      </c>
      <c r="B1103" s="1058">
        <v>1</v>
      </c>
      <c r="C1103" s="420"/>
      <c r="D1103" s="420"/>
      <c r="E1103" s="420"/>
      <c r="F1103" s="420"/>
      <c r="G1103" s="420"/>
      <c r="H1103" s="420"/>
      <c r="I1103" s="420"/>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8">
        <v>12</v>
      </c>
      <c r="B1104" s="1058">
        <v>1</v>
      </c>
      <c r="C1104" s="420"/>
      <c r="D1104" s="420"/>
      <c r="E1104" s="420"/>
      <c r="F1104" s="420"/>
      <c r="G1104" s="420"/>
      <c r="H1104" s="420"/>
      <c r="I1104" s="420"/>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8">
        <v>13</v>
      </c>
      <c r="B1105" s="1058">
        <v>1</v>
      </c>
      <c r="C1105" s="420"/>
      <c r="D1105" s="420"/>
      <c r="E1105" s="420"/>
      <c r="F1105" s="420"/>
      <c r="G1105" s="420"/>
      <c r="H1105" s="420"/>
      <c r="I1105" s="420"/>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8">
        <v>14</v>
      </c>
      <c r="B1106" s="1058">
        <v>1</v>
      </c>
      <c r="C1106" s="420"/>
      <c r="D1106" s="420"/>
      <c r="E1106" s="420"/>
      <c r="F1106" s="420"/>
      <c r="G1106" s="420"/>
      <c r="H1106" s="420"/>
      <c r="I1106" s="420"/>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8">
        <v>15</v>
      </c>
      <c r="B1107" s="1058">
        <v>1</v>
      </c>
      <c r="C1107" s="420"/>
      <c r="D1107" s="420"/>
      <c r="E1107" s="420"/>
      <c r="F1107" s="420"/>
      <c r="G1107" s="420"/>
      <c r="H1107" s="420"/>
      <c r="I1107" s="420"/>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8">
        <v>16</v>
      </c>
      <c r="B1108" s="1058">
        <v>1</v>
      </c>
      <c r="C1108" s="420"/>
      <c r="D1108" s="420"/>
      <c r="E1108" s="420"/>
      <c r="F1108" s="420"/>
      <c r="G1108" s="420"/>
      <c r="H1108" s="420"/>
      <c r="I1108" s="420"/>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8">
        <v>17</v>
      </c>
      <c r="B1109" s="1058">
        <v>1</v>
      </c>
      <c r="C1109" s="420"/>
      <c r="D1109" s="420"/>
      <c r="E1109" s="420"/>
      <c r="F1109" s="420"/>
      <c r="G1109" s="420"/>
      <c r="H1109" s="420"/>
      <c r="I1109" s="420"/>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8">
        <v>18</v>
      </c>
      <c r="B1110" s="1058">
        <v>1</v>
      </c>
      <c r="C1110" s="420"/>
      <c r="D1110" s="420"/>
      <c r="E1110" s="420"/>
      <c r="F1110" s="420"/>
      <c r="G1110" s="420"/>
      <c r="H1110" s="420"/>
      <c r="I1110" s="420"/>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8">
        <v>19</v>
      </c>
      <c r="B1111" s="1058">
        <v>1</v>
      </c>
      <c r="C1111" s="420"/>
      <c r="D1111" s="420"/>
      <c r="E1111" s="420"/>
      <c r="F1111" s="420"/>
      <c r="G1111" s="420"/>
      <c r="H1111" s="420"/>
      <c r="I1111" s="420"/>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8">
        <v>20</v>
      </c>
      <c r="B1112" s="1058">
        <v>1</v>
      </c>
      <c r="C1112" s="420"/>
      <c r="D1112" s="420"/>
      <c r="E1112" s="420"/>
      <c r="F1112" s="420"/>
      <c r="G1112" s="420"/>
      <c r="H1112" s="420"/>
      <c r="I1112" s="420"/>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8">
        <v>21</v>
      </c>
      <c r="B1113" s="1058">
        <v>1</v>
      </c>
      <c r="C1113" s="420"/>
      <c r="D1113" s="420"/>
      <c r="E1113" s="420"/>
      <c r="F1113" s="420"/>
      <c r="G1113" s="420"/>
      <c r="H1113" s="420"/>
      <c r="I1113" s="420"/>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8">
        <v>22</v>
      </c>
      <c r="B1114" s="1058">
        <v>1</v>
      </c>
      <c r="C1114" s="420"/>
      <c r="D1114" s="420"/>
      <c r="E1114" s="420"/>
      <c r="F1114" s="420"/>
      <c r="G1114" s="420"/>
      <c r="H1114" s="420"/>
      <c r="I1114" s="420"/>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8">
        <v>23</v>
      </c>
      <c r="B1115" s="1058">
        <v>1</v>
      </c>
      <c r="C1115" s="420"/>
      <c r="D1115" s="420"/>
      <c r="E1115" s="420"/>
      <c r="F1115" s="420"/>
      <c r="G1115" s="420"/>
      <c r="H1115" s="420"/>
      <c r="I1115" s="420"/>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8">
        <v>24</v>
      </c>
      <c r="B1116" s="1058">
        <v>1</v>
      </c>
      <c r="C1116" s="420"/>
      <c r="D1116" s="420"/>
      <c r="E1116" s="420"/>
      <c r="F1116" s="420"/>
      <c r="G1116" s="420"/>
      <c r="H1116" s="420"/>
      <c r="I1116" s="420"/>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8">
        <v>25</v>
      </c>
      <c r="B1117" s="1058">
        <v>1</v>
      </c>
      <c r="C1117" s="420"/>
      <c r="D1117" s="420"/>
      <c r="E1117" s="420"/>
      <c r="F1117" s="420"/>
      <c r="G1117" s="420"/>
      <c r="H1117" s="420"/>
      <c r="I1117" s="420"/>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8">
        <v>26</v>
      </c>
      <c r="B1118" s="1058">
        <v>1</v>
      </c>
      <c r="C1118" s="420"/>
      <c r="D1118" s="420"/>
      <c r="E1118" s="420"/>
      <c r="F1118" s="420"/>
      <c r="G1118" s="420"/>
      <c r="H1118" s="420"/>
      <c r="I1118" s="420"/>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8">
        <v>27</v>
      </c>
      <c r="B1119" s="1058">
        <v>1</v>
      </c>
      <c r="C1119" s="420"/>
      <c r="D1119" s="420"/>
      <c r="E1119" s="420"/>
      <c r="F1119" s="420"/>
      <c r="G1119" s="420"/>
      <c r="H1119" s="420"/>
      <c r="I1119" s="420"/>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8">
        <v>28</v>
      </c>
      <c r="B1120" s="1058">
        <v>1</v>
      </c>
      <c r="C1120" s="420"/>
      <c r="D1120" s="420"/>
      <c r="E1120" s="420"/>
      <c r="F1120" s="420"/>
      <c r="G1120" s="420"/>
      <c r="H1120" s="420"/>
      <c r="I1120" s="420"/>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8">
        <v>29</v>
      </c>
      <c r="B1121" s="1058">
        <v>1</v>
      </c>
      <c r="C1121" s="420"/>
      <c r="D1121" s="420"/>
      <c r="E1121" s="420"/>
      <c r="F1121" s="420"/>
      <c r="G1121" s="420"/>
      <c r="H1121" s="420"/>
      <c r="I1121" s="420"/>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8">
        <v>30</v>
      </c>
      <c r="B1122" s="1058">
        <v>1</v>
      </c>
      <c r="C1122" s="420"/>
      <c r="D1122" s="420"/>
      <c r="E1122" s="420"/>
      <c r="F1122" s="420"/>
      <c r="G1122" s="420"/>
      <c r="H1122" s="420"/>
      <c r="I1122" s="420"/>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5" t="s">
        <v>432</v>
      </c>
      <c r="K1125" s="112"/>
      <c r="L1125" s="112"/>
      <c r="M1125" s="112"/>
      <c r="N1125" s="112"/>
      <c r="O1125" s="112"/>
      <c r="P1125" s="349" t="s">
        <v>27</v>
      </c>
      <c r="Q1125" s="349"/>
      <c r="R1125" s="349"/>
      <c r="S1125" s="349"/>
      <c r="T1125" s="349"/>
      <c r="U1125" s="349"/>
      <c r="V1125" s="349"/>
      <c r="W1125" s="349"/>
      <c r="X1125" s="349"/>
      <c r="Y1125" s="346" t="s">
        <v>496</v>
      </c>
      <c r="Z1125" s="347"/>
      <c r="AA1125" s="347"/>
      <c r="AB1125" s="347"/>
      <c r="AC1125" s="275" t="s">
        <v>479</v>
      </c>
      <c r="AD1125" s="275"/>
      <c r="AE1125" s="275"/>
      <c r="AF1125" s="275"/>
      <c r="AG1125" s="275"/>
      <c r="AH1125" s="346" t="s">
        <v>391</v>
      </c>
      <c r="AI1125" s="348"/>
      <c r="AJ1125" s="348"/>
      <c r="AK1125" s="348"/>
      <c r="AL1125" s="348" t="s">
        <v>21</v>
      </c>
      <c r="AM1125" s="348"/>
      <c r="AN1125" s="348"/>
      <c r="AO1125" s="427"/>
      <c r="AP1125" s="428" t="s">
        <v>433</v>
      </c>
      <c r="AQ1125" s="428"/>
      <c r="AR1125" s="428"/>
      <c r="AS1125" s="428"/>
      <c r="AT1125" s="428"/>
      <c r="AU1125" s="428"/>
      <c r="AV1125" s="428"/>
      <c r="AW1125" s="428"/>
      <c r="AX1125" s="428"/>
    </row>
    <row r="1126" spans="1:50" ht="26.25" customHeight="1" x14ac:dyDescent="0.15">
      <c r="A1126" s="1058">
        <v>1</v>
      </c>
      <c r="B1126" s="1058">
        <v>1</v>
      </c>
      <c r="C1126" s="420"/>
      <c r="D1126" s="420"/>
      <c r="E1126" s="420"/>
      <c r="F1126" s="420"/>
      <c r="G1126" s="420"/>
      <c r="H1126" s="420"/>
      <c r="I1126" s="420"/>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8">
        <v>2</v>
      </c>
      <c r="B1127" s="1058">
        <v>1</v>
      </c>
      <c r="C1127" s="420"/>
      <c r="D1127" s="420"/>
      <c r="E1127" s="420"/>
      <c r="F1127" s="420"/>
      <c r="G1127" s="420"/>
      <c r="H1127" s="420"/>
      <c r="I1127" s="420"/>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8">
        <v>3</v>
      </c>
      <c r="B1128" s="1058">
        <v>1</v>
      </c>
      <c r="C1128" s="420"/>
      <c r="D1128" s="420"/>
      <c r="E1128" s="420"/>
      <c r="F1128" s="420"/>
      <c r="G1128" s="420"/>
      <c r="H1128" s="420"/>
      <c r="I1128" s="420"/>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8">
        <v>4</v>
      </c>
      <c r="B1129" s="1058">
        <v>1</v>
      </c>
      <c r="C1129" s="420"/>
      <c r="D1129" s="420"/>
      <c r="E1129" s="420"/>
      <c r="F1129" s="420"/>
      <c r="G1129" s="420"/>
      <c r="H1129" s="420"/>
      <c r="I1129" s="420"/>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8">
        <v>5</v>
      </c>
      <c r="B1130" s="1058">
        <v>1</v>
      </c>
      <c r="C1130" s="420"/>
      <c r="D1130" s="420"/>
      <c r="E1130" s="420"/>
      <c r="F1130" s="420"/>
      <c r="G1130" s="420"/>
      <c r="H1130" s="420"/>
      <c r="I1130" s="420"/>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8">
        <v>6</v>
      </c>
      <c r="B1131" s="1058">
        <v>1</v>
      </c>
      <c r="C1131" s="420"/>
      <c r="D1131" s="420"/>
      <c r="E1131" s="420"/>
      <c r="F1131" s="420"/>
      <c r="G1131" s="420"/>
      <c r="H1131" s="420"/>
      <c r="I1131" s="420"/>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8">
        <v>7</v>
      </c>
      <c r="B1132" s="1058">
        <v>1</v>
      </c>
      <c r="C1132" s="420"/>
      <c r="D1132" s="420"/>
      <c r="E1132" s="420"/>
      <c r="F1132" s="420"/>
      <c r="G1132" s="420"/>
      <c r="H1132" s="420"/>
      <c r="I1132" s="420"/>
      <c r="J1132" s="421"/>
      <c r="K1132" s="422"/>
      <c r="L1132" s="422"/>
      <c r="M1132" s="422"/>
      <c r="N1132" s="422"/>
      <c r="O1132" s="422"/>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8">
        <v>8</v>
      </c>
      <c r="B1133" s="1058">
        <v>1</v>
      </c>
      <c r="C1133" s="420"/>
      <c r="D1133" s="420"/>
      <c r="E1133" s="420"/>
      <c r="F1133" s="420"/>
      <c r="G1133" s="420"/>
      <c r="H1133" s="420"/>
      <c r="I1133" s="420"/>
      <c r="J1133" s="421"/>
      <c r="K1133" s="422"/>
      <c r="L1133" s="422"/>
      <c r="M1133" s="422"/>
      <c r="N1133" s="422"/>
      <c r="O1133" s="422"/>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8">
        <v>9</v>
      </c>
      <c r="B1134" s="1058">
        <v>1</v>
      </c>
      <c r="C1134" s="420"/>
      <c r="D1134" s="420"/>
      <c r="E1134" s="420"/>
      <c r="F1134" s="420"/>
      <c r="G1134" s="420"/>
      <c r="H1134" s="420"/>
      <c r="I1134" s="420"/>
      <c r="J1134" s="421"/>
      <c r="K1134" s="422"/>
      <c r="L1134" s="422"/>
      <c r="M1134" s="422"/>
      <c r="N1134" s="422"/>
      <c r="O1134" s="422"/>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8">
        <v>10</v>
      </c>
      <c r="B1135" s="1058">
        <v>1</v>
      </c>
      <c r="C1135" s="420"/>
      <c r="D1135" s="420"/>
      <c r="E1135" s="420"/>
      <c r="F1135" s="420"/>
      <c r="G1135" s="420"/>
      <c r="H1135" s="420"/>
      <c r="I1135" s="420"/>
      <c r="J1135" s="421"/>
      <c r="K1135" s="422"/>
      <c r="L1135" s="422"/>
      <c r="M1135" s="422"/>
      <c r="N1135" s="422"/>
      <c r="O1135" s="422"/>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8">
        <v>11</v>
      </c>
      <c r="B1136" s="1058">
        <v>1</v>
      </c>
      <c r="C1136" s="420"/>
      <c r="D1136" s="420"/>
      <c r="E1136" s="420"/>
      <c r="F1136" s="420"/>
      <c r="G1136" s="420"/>
      <c r="H1136" s="420"/>
      <c r="I1136" s="420"/>
      <c r="J1136" s="421"/>
      <c r="K1136" s="422"/>
      <c r="L1136" s="422"/>
      <c r="M1136" s="422"/>
      <c r="N1136" s="422"/>
      <c r="O1136" s="422"/>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8">
        <v>12</v>
      </c>
      <c r="B1137" s="1058">
        <v>1</v>
      </c>
      <c r="C1137" s="420"/>
      <c r="D1137" s="420"/>
      <c r="E1137" s="420"/>
      <c r="F1137" s="420"/>
      <c r="G1137" s="420"/>
      <c r="H1137" s="420"/>
      <c r="I1137" s="420"/>
      <c r="J1137" s="421"/>
      <c r="K1137" s="422"/>
      <c r="L1137" s="422"/>
      <c r="M1137" s="422"/>
      <c r="N1137" s="422"/>
      <c r="O1137" s="422"/>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8">
        <v>13</v>
      </c>
      <c r="B1138" s="1058">
        <v>1</v>
      </c>
      <c r="C1138" s="420"/>
      <c r="D1138" s="420"/>
      <c r="E1138" s="420"/>
      <c r="F1138" s="420"/>
      <c r="G1138" s="420"/>
      <c r="H1138" s="420"/>
      <c r="I1138" s="420"/>
      <c r="J1138" s="421"/>
      <c r="K1138" s="422"/>
      <c r="L1138" s="422"/>
      <c r="M1138" s="422"/>
      <c r="N1138" s="422"/>
      <c r="O1138" s="422"/>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8">
        <v>14</v>
      </c>
      <c r="B1139" s="1058">
        <v>1</v>
      </c>
      <c r="C1139" s="420"/>
      <c r="D1139" s="420"/>
      <c r="E1139" s="420"/>
      <c r="F1139" s="420"/>
      <c r="G1139" s="420"/>
      <c r="H1139" s="420"/>
      <c r="I1139" s="420"/>
      <c r="J1139" s="421"/>
      <c r="K1139" s="422"/>
      <c r="L1139" s="422"/>
      <c r="M1139" s="422"/>
      <c r="N1139" s="422"/>
      <c r="O1139" s="422"/>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8">
        <v>15</v>
      </c>
      <c r="B1140" s="1058">
        <v>1</v>
      </c>
      <c r="C1140" s="420"/>
      <c r="D1140" s="420"/>
      <c r="E1140" s="420"/>
      <c r="F1140" s="420"/>
      <c r="G1140" s="420"/>
      <c r="H1140" s="420"/>
      <c r="I1140" s="420"/>
      <c r="J1140" s="421"/>
      <c r="K1140" s="422"/>
      <c r="L1140" s="422"/>
      <c r="M1140" s="422"/>
      <c r="N1140" s="422"/>
      <c r="O1140" s="422"/>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8">
        <v>16</v>
      </c>
      <c r="B1141" s="1058">
        <v>1</v>
      </c>
      <c r="C1141" s="420"/>
      <c r="D1141" s="420"/>
      <c r="E1141" s="420"/>
      <c r="F1141" s="420"/>
      <c r="G1141" s="420"/>
      <c r="H1141" s="420"/>
      <c r="I1141" s="420"/>
      <c r="J1141" s="421"/>
      <c r="K1141" s="422"/>
      <c r="L1141" s="422"/>
      <c r="M1141" s="422"/>
      <c r="N1141" s="422"/>
      <c r="O1141" s="422"/>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8">
        <v>17</v>
      </c>
      <c r="B1142" s="1058">
        <v>1</v>
      </c>
      <c r="C1142" s="420"/>
      <c r="D1142" s="420"/>
      <c r="E1142" s="420"/>
      <c r="F1142" s="420"/>
      <c r="G1142" s="420"/>
      <c r="H1142" s="420"/>
      <c r="I1142" s="420"/>
      <c r="J1142" s="421"/>
      <c r="K1142" s="422"/>
      <c r="L1142" s="422"/>
      <c r="M1142" s="422"/>
      <c r="N1142" s="422"/>
      <c r="O1142" s="422"/>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8">
        <v>18</v>
      </c>
      <c r="B1143" s="1058">
        <v>1</v>
      </c>
      <c r="C1143" s="420"/>
      <c r="D1143" s="420"/>
      <c r="E1143" s="420"/>
      <c r="F1143" s="420"/>
      <c r="G1143" s="420"/>
      <c r="H1143" s="420"/>
      <c r="I1143" s="420"/>
      <c r="J1143" s="421"/>
      <c r="K1143" s="422"/>
      <c r="L1143" s="422"/>
      <c r="M1143" s="422"/>
      <c r="N1143" s="422"/>
      <c r="O1143" s="422"/>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8">
        <v>19</v>
      </c>
      <c r="B1144" s="1058">
        <v>1</v>
      </c>
      <c r="C1144" s="420"/>
      <c r="D1144" s="420"/>
      <c r="E1144" s="420"/>
      <c r="F1144" s="420"/>
      <c r="G1144" s="420"/>
      <c r="H1144" s="420"/>
      <c r="I1144" s="420"/>
      <c r="J1144" s="421"/>
      <c r="K1144" s="422"/>
      <c r="L1144" s="422"/>
      <c r="M1144" s="422"/>
      <c r="N1144" s="422"/>
      <c r="O1144" s="422"/>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8">
        <v>20</v>
      </c>
      <c r="B1145" s="1058">
        <v>1</v>
      </c>
      <c r="C1145" s="420"/>
      <c r="D1145" s="420"/>
      <c r="E1145" s="420"/>
      <c r="F1145" s="420"/>
      <c r="G1145" s="420"/>
      <c r="H1145" s="420"/>
      <c r="I1145" s="420"/>
      <c r="J1145" s="421"/>
      <c r="K1145" s="422"/>
      <c r="L1145" s="422"/>
      <c r="M1145" s="422"/>
      <c r="N1145" s="422"/>
      <c r="O1145" s="422"/>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8">
        <v>21</v>
      </c>
      <c r="B1146" s="1058">
        <v>1</v>
      </c>
      <c r="C1146" s="420"/>
      <c r="D1146" s="420"/>
      <c r="E1146" s="420"/>
      <c r="F1146" s="420"/>
      <c r="G1146" s="420"/>
      <c r="H1146" s="420"/>
      <c r="I1146" s="420"/>
      <c r="J1146" s="421"/>
      <c r="K1146" s="422"/>
      <c r="L1146" s="422"/>
      <c r="M1146" s="422"/>
      <c r="N1146" s="422"/>
      <c r="O1146" s="422"/>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8">
        <v>22</v>
      </c>
      <c r="B1147" s="1058">
        <v>1</v>
      </c>
      <c r="C1147" s="420"/>
      <c r="D1147" s="420"/>
      <c r="E1147" s="420"/>
      <c r="F1147" s="420"/>
      <c r="G1147" s="420"/>
      <c r="H1147" s="420"/>
      <c r="I1147" s="420"/>
      <c r="J1147" s="421"/>
      <c r="K1147" s="422"/>
      <c r="L1147" s="422"/>
      <c r="M1147" s="422"/>
      <c r="N1147" s="422"/>
      <c r="O1147" s="422"/>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8">
        <v>23</v>
      </c>
      <c r="B1148" s="1058">
        <v>1</v>
      </c>
      <c r="C1148" s="420"/>
      <c r="D1148" s="420"/>
      <c r="E1148" s="420"/>
      <c r="F1148" s="420"/>
      <c r="G1148" s="420"/>
      <c r="H1148" s="420"/>
      <c r="I1148" s="420"/>
      <c r="J1148" s="421"/>
      <c r="K1148" s="422"/>
      <c r="L1148" s="422"/>
      <c r="M1148" s="422"/>
      <c r="N1148" s="422"/>
      <c r="O1148" s="422"/>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8">
        <v>24</v>
      </c>
      <c r="B1149" s="1058">
        <v>1</v>
      </c>
      <c r="C1149" s="420"/>
      <c r="D1149" s="420"/>
      <c r="E1149" s="420"/>
      <c r="F1149" s="420"/>
      <c r="G1149" s="420"/>
      <c r="H1149" s="420"/>
      <c r="I1149" s="420"/>
      <c r="J1149" s="421"/>
      <c r="K1149" s="422"/>
      <c r="L1149" s="422"/>
      <c r="M1149" s="422"/>
      <c r="N1149" s="422"/>
      <c r="O1149" s="422"/>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8">
        <v>25</v>
      </c>
      <c r="B1150" s="1058">
        <v>1</v>
      </c>
      <c r="C1150" s="420"/>
      <c r="D1150" s="420"/>
      <c r="E1150" s="420"/>
      <c r="F1150" s="420"/>
      <c r="G1150" s="420"/>
      <c r="H1150" s="420"/>
      <c r="I1150" s="420"/>
      <c r="J1150" s="421"/>
      <c r="K1150" s="422"/>
      <c r="L1150" s="422"/>
      <c r="M1150" s="422"/>
      <c r="N1150" s="422"/>
      <c r="O1150" s="422"/>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8">
        <v>26</v>
      </c>
      <c r="B1151" s="1058">
        <v>1</v>
      </c>
      <c r="C1151" s="420"/>
      <c r="D1151" s="420"/>
      <c r="E1151" s="420"/>
      <c r="F1151" s="420"/>
      <c r="G1151" s="420"/>
      <c r="H1151" s="420"/>
      <c r="I1151" s="420"/>
      <c r="J1151" s="421"/>
      <c r="K1151" s="422"/>
      <c r="L1151" s="422"/>
      <c r="M1151" s="422"/>
      <c r="N1151" s="422"/>
      <c r="O1151" s="422"/>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8">
        <v>27</v>
      </c>
      <c r="B1152" s="1058">
        <v>1</v>
      </c>
      <c r="C1152" s="420"/>
      <c r="D1152" s="420"/>
      <c r="E1152" s="420"/>
      <c r="F1152" s="420"/>
      <c r="G1152" s="420"/>
      <c r="H1152" s="420"/>
      <c r="I1152" s="420"/>
      <c r="J1152" s="421"/>
      <c r="K1152" s="422"/>
      <c r="L1152" s="422"/>
      <c r="M1152" s="422"/>
      <c r="N1152" s="422"/>
      <c r="O1152" s="422"/>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8">
        <v>28</v>
      </c>
      <c r="B1153" s="1058">
        <v>1</v>
      </c>
      <c r="C1153" s="420"/>
      <c r="D1153" s="420"/>
      <c r="E1153" s="420"/>
      <c r="F1153" s="420"/>
      <c r="G1153" s="420"/>
      <c r="H1153" s="420"/>
      <c r="I1153" s="420"/>
      <c r="J1153" s="421"/>
      <c r="K1153" s="422"/>
      <c r="L1153" s="422"/>
      <c r="M1153" s="422"/>
      <c r="N1153" s="422"/>
      <c r="O1153" s="422"/>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8">
        <v>29</v>
      </c>
      <c r="B1154" s="1058">
        <v>1</v>
      </c>
      <c r="C1154" s="420"/>
      <c r="D1154" s="420"/>
      <c r="E1154" s="420"/>
      <c r="F1154" s="420"/>
      <c r="G1154" s="420"/>
      <c r="H1154" s="420"/>
      <c r="I1154" s="420"/>
      <c r="J1154" s="421"/>
      <c r="K1154" s="422"/>
      <c r="L1154" s="422"/>
      <c r="M1154" s="422"/>
      <c r="N1154" s="422"/>
      <c r="O1154" s="422"/>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8">
        <v>30</v>
      </c>
      <c r="B1155" s="1058">
        <v>1</v>
      </c>
      <c r="C1155" s="420"/>
      <c r="D1155" s="420"/>
      <c r="E1155" s="420"/>
      <c r="F1155" s="420"/>
      <c r="G1155" s="420"/>
      <c r="H1155" s="420"/>
      <c r="I1155" s="420"/>
      <c r="J1155" s="421"/>
      <c r="K1155" s="422"/>
      <c r="L1155" s="422"/>
      <c r="M1155" s="422"/>
      <c r="N1155" s="422"/>
      <c r="O1155" s="422"/>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5" t="s">
        <v>432</v>
      </c>
      <c r="K1158" s="112"/>
      <c r="L1158" s="112"/>
      <c r="M1158" s="112"/>
      <c r="N1158" s="112"/>
      <c r="O1158" s="112"/>
      <c r="P1158" s="349" t="s">
        <v>27</v>
      </c>
      <c r="Q1158" s="349"/>
      <c r="R1158" s="349"/>
      <c r="S1158" s="349"/>
      <c r="T1158" s="349"/>
      <c r="U1158" s="349"/>
      <c r="V1158" s="349"/>
      <c r="W1158" s="349"/>
      <c r="X1158" s="349"/>
      <c r="Y1158" s="346" t="s">
        <v>496</v>
      </c>
      <c r="Z1158" s="347"/>
      <c r="AA1158" s="347"/>
      <c r="AB1158" s="347"/>
      <c r="AC1158" s="275" t="s">
        <v>479</v>
      </c>
      <c r="AD1158" s="275"/>
      <c r="AE1158" s="275"/>
      <c r="AF1158" s="275"/>
      <c r="AG1158" s="275"/>
      <c r="AH1158" s="346" t="s">
        <v>391</v>
      </c>
      <c r="AI1158" s="348"/>
      <c r="AJ1158" s="348"/>
      <c r="AK1158" s="348"/>
      <c r="AL1158" s="348" t="s">
        <v>21</v>
      </c>
      <c r="AM1158" s="348"/>
      <c r="AN1158" s="348"/>
      <c r="AO1158" s="427"/>
      <c r="AP1158" s="428" t="s">
        <v>433</v>
      </c>
      <c r="AQ1158" s="428"/>
      <c r="AR1158" s="428"/>
      <c r="AS1158" s="428"/>
      <c r="AT1158" s="428"/>
      <c r="AU1158" s="428"/>
      <c r="AV1158" s="428"/>
      <c r="AW1158" s="428"/>
      <c r="AX1158" s="428"/>
    </row>
    <row r="1159" spans="1:50" ht="26.25" customHeight="1" x14ac:dyDescent="0.15">
      <c r="A1159" s="1058">
        <v>1</v>
      </c>
      <c r="B1159" s="1058">
        <v>1</v>
      </c>
      <c r="C1159" s="420"/>
      <c r="D1159" s="420"/>
      <c r="E1159" s="420"/>
      <c r="F1159" s="420"/>
      <c r="G1159" s="420"/>
      <c r="H1159" s="420"/>
      <c r="I1159" s="420"/>
      <c r="J1159" s="421"/>
      <c r="K1159" s="422"/>
      <c r="L1159" s="422"/>
      <c r="M1159" s="422"/>
      <c r="N1159" s="422"/>
      <c r="O1159" s="422"/>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8">
        <v>2</v>
      </c>
      <c r="B1160" s="1058">
        <v>1</v>
      </c>
      <c r="C1160" s="420"/>
      <c r="D1160" s="420"/>
      <c r="E1160" s="420"/>
      <c r="F1160" s="420"/>
      <c r="G1160" s="420"/>
      <c r="H1160" s="420"/>
      <c r="I1160" s="420"/>
      <c r="J1160" s="421"/>
      <c r="K1160" s="422"/>
      <c r="L1160" s="422"/>
      <c r="M1160" s="422"/>
      <c r="N1160" s="422"/>
      <c r="O1160" s="422"/>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8">
        <v>3</v>
      </c>
      <c r="B1161" s="1058">
        <v>1</v>
      </c>
      <c r="C1161" s="420"/>
      <c r="D1161" s="420"/>
      <c r="E1161" s="420"/>
      <c r="F1161" s="420"/>
      <c r="G1161" s="420"/>
      <c r="H1161" s="420"/>
      <c r="I1161" s="420"/>
      <c r="J1161" s="421"/>
      <c r="K1161" s="422"/>
      <c r="L1161" s="422"/>
      <c r="M1161" s="422"/>
      <c r="N1161" s="422"/>
      <c r="O1161" s="422"/>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8">
        <v>4</v>
      </c>
      <c r="B1162" s="1058">
        <v>1</v>
      </c>
      <c r="C1162" s="420"/>
      <c r="D1162" s="420"/>
      <c r="E1162" s="420"/>
      <c r="F1162" s="420"/>
      <c r="G1162" s="420"/>
      <c r="H1162" s="420"/>
      <c r="I1162" s="420"/>
      <c r="J1162" s="421"/>
      <c r="K1162" s="422"/>
      <c r="L1162" s="422"/>
      <c r="M1162" s="422"/>
      <c r="N1162" s="422"/>
      <c r="O1162" s="422"/>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8">
        <v>5</v>
      </c>
      <c r="B1163" s="1058">
        <v>1</v>
      </c>
      <c r="C1163" s="420"/>
      <c r="D1163" s="420"/>
      <c r="E1163" s="420"/>
      <c r="F1163" s="420"/>
      <c r="G1163" s="420"/>
      <c r="H1163" s="420"/>
      <c r="I1163" s="420"/>
      <c r="J1163" s="421"/>
      <c r="K1163" s="422"/>
      <c r="L1163" s="422"/>
      <c r="M1163" s="422"/>
      <c r="N1163" s="422"/>
      <c r="O1163" s="422"/>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8">
        <v>6</v>
      </c>
      <c r="B1164" s="1058">
        <v>1</v>
      </c>
      <c r="C1164" s="420"/>
      <c r="D1164" s="420"/>
      <c r="E1164" s="420"/>
      <c r="F1164" s="420"/>
      <c r="G1164" s="420"/>
      <c r="H1164" s="420"/>
      <c r="I1164" s="420"/>
      <c r="J1164" s="421"/>
      <c r="K1164" s="422"/>
      <c r="L1164" s="422"/>
      <c r="M1164" s="422"/>
      <c r="N1164" s="422"/>
      <c r="O1164" s="422"/>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8">
        <v>7</v>
      </c>
      <c r="B1165" s="1058">
        <v>1</v>
      </c>
      <c r="C1165" s="420"/>
      <c r="D1165" s="420"/>
      <c r="E1165" s="420"/>
      <c r="F1165" s="420"/>
      <c r="G1165" s="420"/>
      <c r="H1165" s="420"/>
      <c r="I1165" s="420"/>
      <c r="J1165" s="421"/>
      <c r="K1165" s="422"/>
      <c r="L1165" s="422"/>
      <c r="M1165" s="422"/>
      <c r="N1165" s="422"/>
      <c r="O1165" s="422"/>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8">
        <v>8</v>
      </c>
      <c r="B1166" s="1058">
        <v>1</v>
      </c>
      <c r="C1166" s="420"/>
      <c r="D1166" s="420"/>
      <c r="E1166" s="420"/>
      <c r="F1166" s="420"/>
      <c r="G1166" s="420"/>
      <c r="H1166" s="420"/>
      <c r="I1166" s="420"/>
      <c r="J1166" s="421"/>
      <c r="K1166" s="422"/>
      <c r="L1166" s="422"/>
      <c r="M1166" s="422"/>
      <c r="N1166" s="422"/>
      <c r="O1166" s="422"/>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8">
        <v>9</v>
      </c>
      <c r="B1167" s="1058">
        <v>1</v>
      </c>
      <c r="C1167" s="420"/>
      <c r="D1167" s="420"/>
      <c r="E1167" s="420"/>
      <c r="F1167" s="420"/>
      <c r="G1167" s="420"/>
      <c r="H1167" s="420"/>
      <c r="I1167" s="420"/>
      <c r="J1167" s="421"/>
      <c r="K1167" s="422"/>
      <c r="L1167" s="422"/>
      <c r="M1167" s="422"/>
      <c r="N1167" s="422"/>
      <c r="O1167" s="422"/>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8">
        <v>10</v>
      </c>
      <c r="B1168" s="1058">
        <v>1</v>
      </c>
      <c r="C1168" s="420"/>
      <c r="D1168" s="420"/>
      <c r="E1168" s="420"/>
      <c r="F1168" s="420"/>
      <c r="G1168" s="420"/>
      <c r="H1168" s="420"/>
      <c r="I1168" s="420"/>
      <c r="J1168" s="421"/>
      <c r="K1168" s="422"/>
      <c r="L1168" s="422"/>
      <c r="M1168" s="422"/>
      <c r="N1168" s="422"/>
      <c r="O1168" s="422"/>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8">
        <v>11</v>
      </c>
      <c r="B1169" s="1058">
        <v>1</v>
      </c>
      <c r="C1169" s="420"/>
      <c r="D1169" s="420"/>
      <c r="E1169" s="420"/>
      <c r="F1169" s="420"/>
      <c r="G1169" s="420"/>
      <c r="H1169" s="420"/>
      <c r="I1169" s="420"/>
      <c r="J1169" s="421"/>
      <c r="K1169" s="422"/>
      <c r="L1169" s="422"/>
      <c r="M1169" s="422"/>
      <c r="N1169" s="422"/>
      <c r="O1169" s="422"/>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8">
        <v>12</v>
      </c>
      <c r="B1170" s="1058">
        <v>1</v>
      </c>
      <c r="C1170" s="420"/>
      <c r="D1170" s="420"/>
      <c r="E1170" s="420"/>
      <c r="F1170" s="420"/>
      <c r="G1170" s="420"/>
      <c r="H1170" s="420"/>
      <c r="I1170" s="420"/>
      <c r="J1170" s="421"/>
      <c r="K1170" s="422"/>
      <c r="L1170" s="422"/>
      <c r="M1170" s="422"/>
      <c r="N1170" s="422"/>
      <c r="O1170" s="422"/>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8">
        <v>13</v>
      </c>
      <c r="B1171" s="1058">
        <v>1</v>
      </c>
      <c r="C1171" s="420"/>
      <c r="D1171" s="420"/>
      <c r="E1171" s="420"/>
      <c r="F1171" s="420"/>
      <c r="G1171" s="420"/>
      <c r="H1171" s="420"/>
      <c r="I1171" s="420"/>
      <c r="J1171" s="421"/>
      <c r="K1171" s="422"/>
      <c r="L1171" s="422"/>
      <c r="M1171" s="422"/>
      <c r="N1171" s="422"/>
      <c r="O1171" s="422"/>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8">
        <v>14</v>
      </c>
      <c r="B1172" s="1058">
        <v>1</v>
      </c>
      <c r="C1172" s="420"/>
      <c r="D1172" s="420"/>
      <c r="E1172" s="420"/>
      <c r="F1172" s="420"/>
      <c r="G1172" s="420"/>
      <c r="H1172" s="420"/>
      <c r="I1172" s="420"/>
      <c r="J1172" s="421"/>
      <c r="K1172" s="422"/>
      <c r="L1172" s="422"/>
      <c r="M1172" s="422"/>
      <c r="N1172" s="422"/>
      <c r="O1172" s="422"/>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8">
        <v>15</v>
      </c>
      <c r="B1173" s="1058">
        <v>1</v>
      </c>
      <c r="C1173" s="420"/>
      <c r="D1173" s="420"/>
      <c r="E1173" s="420"/>
      <c r="F1173" s="420"/>
      <c r="G1173" s="420"/>
      <c r="H1173" s="420"/>
      <c r="I1173" s="420"/>
      <c r="J1173" s="421"/>
      <c r="K1173" s="422"/>
      <c r="L1173" s="422"/>
      <c r="M1173" s="422"/>
      <c r="N1173" s="422"/>
      <c r="O1173" s="422"/>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8">
        <v>16</v>
      </c>
      <c r="B1174" s="1058">
        <v>1</v>
      </c>
      <c r="C1174" s="420"/>
      <c r="D1174" s="420"/>
      <c r="E1174" s="420"/>
      <c r="F1174" s="420"/>
      <c r="G1174" s="420"/>
      <c r="H1174" s="420"/>
      <c r="I1174" s="420"/>
      <c r="J1174" s="421"/>
      <c r="K1174" s="422"/>
      <c r="L1174" s="422"/>
      <c r="M1174" s="422"/>
      <c r="N1174" s="422"/>
      <c r="O1174" s="422"/>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8">
        <v>17</v>
      </c>
      <c r="B1175" s="1058">
        <v>1</v>
      </c>
      <c r="C1175" s="420"/>
      <c r="D1175" s="420"/>
      <c r="E1175" s="420"/>
      <c r="F1175" s="420"/>
      <c r="G1175" s="420"/>
      <c r="H1175" s="420"/>
      <c r="I1175" s="420"/>
      <c r="J1175" s="421"/>
      <c r="K1175" s="422"/>
      <c r="L1175" s="422"/>
      <c r="M1175" s="422"/>
      <c r="N1175" s="422"/>
      <c r="O1175" s="422"/>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8">
        <v>18</v>
      </c>
      <c r="B1176" s="1058">
        <v>1</v>
      </c>
      <c r="C1176" s="420"/>
      <c r="D1176" s="420"/>
      <c r="E1176" s="420"/>
      <c r="F1176" s="420"/>
      <c r="G1176" s="420"/>
      <c r="H1176" s="420"/>
      <c r="I1176" s="420"/>
      <c r="J1176" s="421"/>
      <c r="K1176" s="422"/>
      <c r="L1176" s="422"/>
      <c r="M1176" s="422"/>
      <c r="N1176" s="422"/>
      <c r="O1176" s="422"/>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8">
        <v>19</v>
      </c>
      <c r="B1177" s="1058">
        <v>1</v>
      </c>
      <c r="C1177" s="420"/>
      <c r="D1177" s="420"/>
      <c r="E1177" s="420"/>
      <c r="F1177" s="420"/>
      <c r="G1177" s="420"/>
      <c r="H1177" s="420"/>
      <c r="I1177" s="420"/>
      <c r="J1177" s="421"/>
      <c r="K1177" s="422"/>
      <c r="L1177" s="422"/>
      <c r="M1177" s="422"/>
      <c r="N1177" s="422"/>
      <c r="O1177" s="422"/>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8">
        <v>20</v>
      </c>
      <c r="B1178" s="1058">
        <v>1</v>
      </c>
      <c r="C1178" s="420"/>
      <c r="D1178" s="420"/>
      <c r="E1178" s="420"/>
      <c r="F1178" s="420"/>
      <c r="G1178" s="420"/>
      <c r="H1178" s="420"/>
      <c r="I1178" s="420"/>
      <c r="J1178" s="421"/>
      <c r="K1178" s="422"/>
      <c r="L1178" s="422"/>
      <c r="M1178" s="422"/>
      <c r="N1178" s="422"/>
      <c r="O1178" s="422"/>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8">
        <v>21</v>
      </c>
      <c r="B1179" s="1058">
        <v>1</v>
      </c>
      <c r="C1179" s="420"/>
      <c r="D1179" s="420"/>
      <c r="E1179" s="420"/>
      <c r="F1179" s="420"/>
      <c r="G1179" s="420"/>
      <c r="H1179" s="420"/>
      <c r="I1179" s="420"/>
      <c r="J1179" s="421"/>
      <c r="K1179" s="422"/>
      <c r="L1179" s="422"/>
      <c r="M1179" s="422"/>
      <c r="N1179" s="422"/>
      <c r="O1179" s="422"/>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8">
        <v>22</v>
      </c>
      <c r="B1180" s="1058">
        <v>1</v>
      </c>
      <c r="C1180" s="420"/>
      <c r="D1180" s="420"/>
      <c r="E1180" s="420"/>
      <c r="F1180" s="420"/>
      <c r="G1180" s="420"/>
      <c r="H1180" s="420"/>
      <c r="I1180" s="420"/>
      <c r="J1180" s="421"/>
      <c r="K1180" s="422"/>
      <c r="L1180" s="422"/>
      <c r="M1180" s="422"/>
      <c r="N1180" s="422"/>
      <c r="O1180" s="422"/>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8">
        <v>23</v>
      </c>
      <c r="B1181" s="1058">
        <v>1</v>
      </c>
      <c r="C1181" s="420"/>
      <c r="D1181" s="420"/>
      <c r="E1181" s="420"/>
      <c r="F1181" s="420"/>
      <c r="G1181" s="420"/>
      <c r="H1181" s="420"/>
      <c r="I1181" s="420"/>
      <c r="J1181" s="421"/>
      <c r="K1181" s="422"/>
      <c r="L1181" s="422"/>
      <c r="M1181" s="422"/>
      <c r="N1181" s="422"/>
      <c r="O1181" s="422"/>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8">
        <v>24</v>
      </c>
      <c r="B1182" s="1058">
        <v>1</v>
      </c>
      <c r="C1182" s="420"/>
      <c r="D1182" s="420"/>
      <c r="E1182" s="420"/>
      <c r="F1182" s="420"/>
      <c r="G1182" s="420"/>
      <c r="H1182" s="420"/>
      <c r="I1182" s="420"/>
      <c r="J1182" s="421"/>
      <c r="K1182" s="422"/>
      <c r="L1182" s="422"/>
      <c r="M1182" s="422"/>
      <c r="N1182" s="422"/>
      <c r="O1182" s="422"/>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8">
        <v>25</v>
      </c>
      <c r="B1183" s="1058">
        <v>1</v>
      </c>
      <c r="C1183" s="420"/>
      <c r="D1183" s="420"/>
      <c r="E1183" s="420"/>
      <c r="F1183" s="420"/>
      <c r="G1183" s="420"/>
      <c r="H1183" s="420"/>
      <c r="I1183" s="420"/>
      <c r="J1183" s="421"/>
      <c r="K1183" s="422"/>
      <c r="L1183" s="422"/>
      <c r="M1183" s="422"/>
      <c r="N1183" s="422"/>
      <c r="O1183" s="422"/>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8">
        <v>26</v>
      </c>
      <c r="B1184" s="1058">
        <v>1</v>
      </c>
      <c r="C1184" s="420"/>
      <c r="D1184" s="420"/>
      <c r="E1184" s="420"/>
      <c r="F1184" s="420"/>
      <c r="G1184" s="420"/>
      <c r="H1184" s="420"/>
      <c r="I1184" s="420"/>
      <c r="J1184" s="421"/>
      <c r="K1184" s="422"/>
      <c r="L1184" s="422"/>
      <c r="M1184" s="422"/>
      <c r="N1184" s="422"/>
      <c r="O1184" s="422"/>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8">
        <v>27</v>
      </c>
      <c r="B1185" s="1058">
        <v>1</v>
      </c>
      <c r="C1185" s="420"/>
      <c r="D1185" s="420"/>
      <c r="E1185" s="420"/>
      <c r="F1185" s="420"/>
      <c r="G1185" s="420"/>
      <c r="H1185" s="420"/>
      <c r="I1185" s="420"/>
      <c r="J1185" s="421"/>
      <c r="K1185" s="422"/>
      <c r="L1185" s="422"/>
      <c r="M1185" s="422"/>
      <c r="N1185" s="422"/>
      <c r="O1185" s="422"/>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8">
        <v>28</v>
      </c>
      <c r="B1186" s="1058">
        <v>1</v>
      </c>
      <c r="C1186" s="420"/>
      <c r="D1186" s="420"/>
      <c r="E1186" s="420"/>
      <c r="F1186" s="420"/>
      <c r="G1186" s="420"/>
      <c r="H1186" s="420"/>
      <c r="I1186" s="420"/>
      <c r="J1186" s="421"/>
      <c r="K1186" s="422"/>
      <c r="L1186" s="422"/>
      <c r="M1186" s="422"/>
      <c r="N1186" s="422"/>
      <c r="O1186" s="422"/>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8">
        <v>29</v>
      </c>
      <c r="B1187" s="1058">
        <v>1</v>
      </c>
      <c r="C1187" s="420"/>
      <c r="D1187" s="420"/>
      <c r="E1187" s="420"/>
      <c r="F1187" s="420"/>
      <c r="G1187" s="420"/>
      <c r="H1187" s="420"/>
      <c r="I1187" s="420"/>
      <c r="J1187" s="421"/>
      <c r="K1187" s="422"/>
      <c r="L1187" s="422"/>
      <c r="M1187" s="422"/>
      <c r="N1187" s="422"/>
      <c r="O1187" s="422"/>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8">
        <v>30</v>
      </c>
      <c r="B1188" s="1058">
        <v>1</v>
      </c>
      <c r="C1188" s="420"/>
      <c r="D1188" s="420"/>
      <c r="E1188" s="420"/>
      <c r="F1188" s="420"/>
      <c r="G1188" s="420"/>
      <c r="H1188" s="420"/>
      <c r="I1188" s="420"/>
      <c r="J1188" s="421"/>
      <c r="K1188" s="422"/>
      <c r="L1188" s="422"/>
      <c r="M1188" s="422"/>
      <c r="N1188" s="422"/>
      <c r="O1188" s="422"/>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5" t="s">
        <v>432</v>
      </c>
      <c r="K1191" s="112"/>
      <c r="L1191" s="112"/>
      <c r="M1191" s="112"/>
      <c r="N1191" s="112"/>
      <c r="O1191" s="112"/>
      <c r="P1191" s="349" t="s">
        <v>27</v>
      </c>
      <c r="Q1191" s="349"/>
      <c r="R1191" s="349"/>
      <c r="S1191" s="349"/>
      <c r="T1191" s="349"/>
      <c r="U1191" s="349"/>
      <c r="V1191" s="349"/>
      <c r="W1191" s="349"/>
      <c r="X1191" s="349"/>
      <c r="Y1191" s="346" t="s">
        <v>496</v>
      </c>
      <c r="Z1191" s="347"/>
      <c r="AA1191" s="347"/>
      <c r="AB1191" s="347"/>
      <c r="AC1191" s="275" t="s">
        <v>479</v>
      </c>
      <c r="AD1191" s="275"/>
      <c r="AE1191" s="275"/>
      <c r="AF1191" s="275"/>
      <c r="AG1191" s="275"/>
      <c r="AH1191" s="346" t="s">
        <v>391</v>
      </c>
      <c r="AI1191" s="348"/>
      <c r="AJ1191" s="348"/>
      <c r="AK1191" s="348"/>
      <c r="AL1191" s="348" t="s">
        <v>21</v>
      </c>
      <c r="AM1191" s="348"/>
      <c r="AN1191" s="348"/>
      <c r="AO1191" s="427"/>
      <c r="AP1191" s="428" t="s">
        <v>433</v>
      </c>
      <c r="AQ1191" s="428"/>
      <c r="AR1191" s="428"/>
      <c r="AS1191" s="428"/>
      <c r="AT1191" s="428"/>
      <c r="AU1191" s="428"/>
      <c r="AV1191" s="428"/>
      <c r="AW1191" s="428"/>
      <c r="AX1191" s="428"/>
    </row>
    <row r="1192" spans="1:50" ht="26.25" customHeight="1" x14ac:dyDescent="0.15">
      <c r="A1192" s="1058">
        <v>1</v>
      </c>
      <c r="B1192" s="1058">
        <v>1</v>
      </c>
      <c r="C1192" s="420"/>
      <c r="D1192" s="420"/>
      <c r="E1192" s="420"/>
      <c r="F1192" s="420"/>
      <c r="G1192" s="420"/>
      <c r="H1192" s="420"/>
      <c r="I1192" s="420"/>
      <c r="J1192" s="421"/>
      <c r="K1192" s="422"/>
      <c r="L1192" s="422"/>
      <c r="M1192" s="422"/>
      <c r="N1192" s="422"/>
      <c r="O1192" s="422"/>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8">
        <v>2</v>
      </c>
      <c r="B1193" s="1058">
        <v>1</v>
      </c>
      <c r="C1193" s="420"/>
      <c r="D1193" s="420"/>
      <c r="E1193" s="420"/>
      <c r="F1193" s="420"/>
      <c r="G1193" s="420"/>
      <c r="H1193" s="420"/>
      <c r="I1193" s="420"/>
      <c r="J1193" s="421"/>
      <c r="K1193" s="422"/>
      <c r="L1193" s="422"/>
      <c r="M1193" s="422"/>
      <c r="N1193" s="422"/>
      <c r="O1193" s="422"/>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8">
        <v>3</v>
      </c>
      <c r="B1194" s="1058">
        <v>1</v>
      </c>
      <c r="C1194" s="420"/>
      <c r="D1194" s="420"/>
      <c r="E1194" s="420"/>
      <c r="F1194" s="420"/>
      <c r="G1194" s="420"/>
      <c r="H1194" s="420"/>
      <c r="I1194" s="420"/>
      <c r="J1194" s="421"/>
      <c r="K1194" s="422"/>
      <c r="L1194" s="422"/>
      <c r="M1194" s="422"/>
      <c r="N1194" s="422"/>
      <c r="O1194" s="422"/>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8">
        <v>4</v>
      </c>
      <c r="B1195" s="1058">
        <v>1</v>
      </c>
      <c r="C1195" s="420"/>
      <c r="D1195" s="420"/>
      <c r="E1195" s="420"/>
      <c r="F1195" s="420"/>
      <c r="G1195" s="420"/>
      <c r="H1195" s="420"/>
      <c r="I1195" s="420"/>
      <c r="J1195" s="421"/>
      <c r="K1195" s="422"/>
      <c r="L1195" s="422"/>
      <c r="M1195" s="422"/>
      <c r="N1195" s="422"/>
      <c r="O1195" s="422"/>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8">
        <v>5</v>
      </c>
      <c r="B1196" s="1058">
        <v>1</v>
      </c>
      <c r="C1196" s="420"/>
      <c r="D1196" s="420"/>
      <c r="E1196" s="420"/>
      <c r="F1196" s="420"/>
      <c r="G1196" s="420"/>
      <c r="H1196" s="420"/>
      <c r="I1196" s="420"/>
      <c r="J1196" s="421"/>
      <c r="K1196" s="422"/>
      <c r="L1196" s="422"/>
      <c r="M1196" s="422"/>
      <c r="N1196" s="422"/>
      <c r="O1196" s="422"/>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8">
        <v>6</v>
      </c>
      <c r="B1197" s="1058">
        <v>1</v>
      </c>
      <c r="C1197" s="420"/>
      <c r="D1197" s="420"/>
      <c r="E1197" s="420"/>
      <c r="F1197" s="420"/>
      <c r="G1197" s="420"/>
      <c r="H1197" s="420"/>
      <c r="I1197" s="420"/>
      <c r="J1197" s="421"/>
      <c r="K1197" s="422"/>
      <c r="L1197" s="422"/>
      <c r="M1197" s="422"/>
      <c r="N1197" s="422"/>
      <c r="O1197" s="422"/>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8">
        <v>7</v>
      </c>
      <c r="B1198" s="1058">
        <v>1</v>
      </c>
      <c r="C1198" s="420"/>
      <c r="D1198" s="420"/>
      <c r="E1198" s="420"/>
      <c r="F1198" s="420"/>
      <c r="G1198" s="420"/>
      <c r="H1198" s="420"/>
      <c r="I1198" s="420"/>
      <c r="J1198" s="421"/>
      <c r="K1198" s="422"/>
      <c r="L1198" s="422"/>
      <c r="M1198" s="422"/>
      <c r="N1198" s="422"/>
      <c r="O1198" s="422"/>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8">
        <v>8</v>
      </c>
      <c r="B1199" s="1058">
        <v>1</v>
      </c>
      <c r="C1199" s="420"/>
      <c r="D1199" s="420"/>
      <c r="E1199" s="420"/>
      <c r="F1199" s="420"/>
      <c r="G1199" s="420"/>
      <c r="H1199" s="420"/>
      <c r="I1199" s="420"/>
      <c r="J1199" s="421"/>
      <c r="K1199" s="422"/>
      <c r="L1199" s="422"/>
      <c r="M1199" s="422"/>
      <c r="N1199" s="422"/>
      <c r="O1199" s="422"/>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8">
        <v>9</v>
      </c>
      <c r="B1200" s="1058">
        <v>1</v>
      </c>
      <c r="C1200" s="420"/>
      <c r="D1200" s="420"/>
      <c r="E1200" s="420"/>
      <c r="F1200" s="420"/>
      <c r="G1200" s="420"/>
      <c r="H1200" s="420"/>
      <c r="I1200" s="420"/>
      <c r="J1200" s="421"/>
      <c r="K1200" s="422"/>
      <c r="L1200" s="422"/>
      <c r="M1200" s="422"/>
      <c r="N1200" s="422"/>
      <c r="O1200" s="422"/>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8">
        <v>10</v>
      </c>
      <c r="B1201" s="1058">
        <v>1</v>
      </c>
      <c r="C1201" s="420"/>
      <c r="D1201" s="420"/>
      <c r="E1201" s="420"/>
      <c r="F1201" s="420"/>
      <c r="G1201" s="420"/>
      <c r="H1201" s="420"/>
      <c r="I1201" s="420"/>
      <c r="J1201" s="421"/>
      <c r="K1201" s="422"/>
      <c r="L1201" s="422"/>
      <c r="M1201" s="422"/>
      <c r="N1201" s="422"/>
      <c r="O1201" s="422"/>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8">
        <v>11</v>
      </c>
      <c r="B1202" s="1058">
        <v>1</v>
      </c>
      <c r="C1202" s="420"/>
      <c r="D1202" s="420"/>
      <c r="E1202" s="420"/>
      <c r="F1202" s="420"/>
      <c r="G1202" s="420"/>
      <c r="H1202" s="420"/>
      <c r="I1202" s="420"/>
      <c r="J1202" s="421"/>
      <c r="K1202" s="422"/>
      <c r="L1202" s="422"/>
      <c r="M1202" s="422"/>
      <c r="N1202" s="422"/>
      <c r="O1202" s="422"/>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8">
        <v>12</v>
      </c>
      <c r="B1203" s="1058">
        <v>1</v>
      </c>
      <c r="C1203" s="420"/>
      <c r="D1203" s="420"/>
      <c r="E1203" s="420"/>
      <c r="F1203" s="420"/>
      <c r="G1203" s="420"/>
      <c r="H1203" s="420"/>
      <c r="I1203" s="420"/>
      <c r="J1203" s="421"/>
      <c r="K1203" s="422"/>
      <c r="L1203" s="422"/>
      <c r="M1203" s="422"/>
      <c r="N1203" s="422"/>
      <c r="O1203" s="422"/>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8">
        <v>13</v>
      </c>
      <c r="B1204" s="1058">
        <v>1</v>
      </c>
      <c r="C1204" s="420"/>
      <c r="D1204" s="420"/>
      <c r="E1204" s="420"/>
      <c r="F1204" s="420"/>
      <c r="G1204" s="420"/>
      <c r="H1204" s="420"/>
      <c r="I1204" s="420"/>
      <c r="J1204" s="421"/>
      <c r="K1204" s="422"/>
      <c r="L1204" s="422"/>
      <c r="M1204" s="422"/>
      <c r="N1204" s="422"/>
      <c r="O1204" s="422"/>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8">
        <v>14</v>
      </c>
      <c r="B1205" s="1058">
        <v>1</v>
      </c>
      <c r="C1205" s="420"/>
      <c r="D1205" s="420"/>
      <c r="E1205" s="420"/>
      <c r="F1205" s="420"/>
      <c r="G1205" s="420"/>
      <c r="H1205" s="420"/>
      <c r="I1205" s="420"/>
      <c r="J1205" s="421"/>
      <c r="K1205" s="422"/>
      <c r="L1205" s="422"/>
      <c r="M1205" s="422"/>
      <c r="N1205" s="422"/>
      <c r="O1205" s="422"/>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8">
        <v>15</v>
      </c>
      <c r="B1206" s="1058">
        <v>1</v>
      </c>
      <c r="C1206" s="420"/>
      <c r="D1206" s="420"/>
      <c r="E1206" s="420"/>
      <c r="F1206" s="420"/>
      <c r="G1206" s="420"/>
      <c r="H1206" s="420"/>
      <c r="I1206" s="420"/>
      <c r="J1206" s="421"/>
      <c r="K1206" s="422"/>
      <c r="L1206" s="422"/>
      <c r="M1206" s="422"/>
      <c r="N1206" s="422"/>
      <c r="O1206" s="422"/>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8">
        <v>16</v>
      </c>
      <c r="B1207" s="1058">
        <v>1</v>
      </c>
      <c r="C1207" s="420"/>
      <c r="D1207" s="420"/>
      <c r="E1207" s="420"/>
      <c r="F1207" s="420"/>
      <c r="G1207" s="420"/>
      <c r="H1207" s="420"/>
      <c r="I1207" s="420"/>
      <c r="J1207" s="421"/>
      <c r="K1207" s="422"/>
      <c r="L1207" s="422"/>
      <c r="M1207" s="422"/>
      <c r="N1207" s="422"/>
      <c r="O1207" s="422"/>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8">
        <v>17</v>
      </c>
      <c r="B1208" s="1058">
        <v>1</v>
      </c>
      <c r="C1208" s="420"/>
      <c r="D1208" s="420"/>
      <c r="E1208" s="420"/>
      <c r="F1208" s="420"/>
      <c r="G1208" s="420"/>
      <c r="H1208" s="420"/>
      <c r="I1208" s="420"/>
      <c r="J1208" s="421"/>
      <c r="K1208" s="422"/>
      <c r="L1208" s="422"/>
      <c r="M1208" s="422"/>
      <c r="N1208" s="422"/>
      <c r="O1208" s="422"/>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8">
        <v>18</v>
      </c>
      <c r="B1209" s="1058">
        <v>1</v>
      </c>
      <c r="C1209" s="420"/>
      <c r="D1209" s="420"/>
      <c r="E1209" s="420"/>
      <c r="F1209" s="420"/>
      <c r="G1209" s="420"/>
      <c r="H1209" s="420"/>
      <c r="I1209" s="420"/>
      <c r="J1209" s="421"/>
      <c r="K1209" s="422"/>
      <c r="L1209" s="422"/>
      <c r="M1209" s="422"/>
      <c r="N1209" s="422"/>
      <c r="O1209" s="422"/>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8">
        <v>19</v>
      </c>
      <c r="B1210" s="1058">
        <v>1</v>
      </c>
      <c r="C1210" s="420"/>
      <c r="D1210" s="420"/>
      <c r="E1210" s="420"/>
      <c r="F1210" s="420"/>
      <c r="G1210" s="420"/>
      <c r="H1210" s="420"/>
      <c r="I1210" s="420"/>
      <c r="J1210" s="421"/>
      <c r="K1210" s="422"/>
      <c r="L1210" s="422"/>
      <c r="M1210" s="422"/>
      <c r="N1210" s="422"/>
      <c r="O1210" s="422"/>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8">
        <v>20</v>
      </c>
      <c r="B1211" s="1058">
        <v>1</v>
      </c>
      <c r="C1211" s="420"/>
      <c r="D1211" s="420"/>
      <c r="E1211" s="420"/>
      <c r="F1211" s="420"/>
      <c r="G1211" s="420"/>
      <c r="H1211" s="420"/>
      <c r="I1211" s="420"/>
      <c r="J1211" s="421"/>
      <c r="K1211" s="422"/>
      <c r="L1211" s="422"/>
      <c r="M1211" s="422"/>
      <c r="N1211" s="422"/>
      <c r="O1211" s="422"/>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8">
        <v>21</v>
      </c>
      <c r="B1212" s="1058">
        <v>1</v>
      </c>
      <c r="C1212" s="420"/>
      <c r="D1212" s="420"/>
      <c r="E1212" s="420"/>
      <c r="F1212" s="420"/>
      <c r="G1212" s="420"/>
      <c r="H1212" s="420"/>
      <c r="I1212" s="420"/>
      <c r="J1212" s="421"/>
      <c r="K1212" s="422"/>
      <c r="L1212" s="422"/>
      <c r="M1212" s="422"/>
      <c r="N1212" s="422"/>
      <c r="O1212" s="422"/>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8">
        <v>22</v>
      </c>
      <c r="B1213" s="1058">
        <v>1</v>
      </c>
      <c r="C1213" s="420"/>
      <c r="D1213" s="420"/>
      <c r="E1213" s="420"/>
      <c r="F1213" s="420"/>
      <c r="G1213" s="420"/>
      <c r="H1213" s="420"/>
      <c r="I1213" s="420"/>
      <c r="J1213" s="421"/>
      <c r="K1213" s="422"/>
      <c r="L1213" s="422"/>
      <c r="M1213" s="422"/>
      <c r="N1213" s="422"/>
      <c r="O1213" s="422"/>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8">
        <v>23</v>
      </c>
      <c r="B1214" s="1058">
        <v>1</v>
      </c>
      <c r="C1214" s="420"/>
      <c r="D1214" s="420"/>
      <c r="E1214" s="420"/>
      <c r="F1214" s="420"/>
      <c r="G1214" s="420"/>
      <c r="H1214" s="420"/>
      <c r="I1214" s="420"/>
      <c r="J1214" s="421"/>
      <c r="K1214" s="422"/>
      <c r="L1214" s="422"/>
      <c r="M1214" s="422"/>
      <c r="N1214" s="422"/>
      <c r="O1214" s="422"/>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8">
        <v>24</v>
      </c>
      <c r="B1215" s="1058">
        <v>1</v>
      </c>
      <c r="C1215" s="420"/>
      <c r="D1215" s="420"/>
      <c r="E1215" s="420"/>
      <c r="F1215" s="420"/>
      <c r="G1215" s="420"/>
      <c r="H1215" s="420"/>
      <c r="I1215" s="420"/>
      <c r="J1215" s="421"/>
      <c r="K1215" s="422"/>
      <c r="L1215" s="422"/>
      <c r="M1215" s="422"/>
      <c r="N1215" s="422"/>
      <c r="O1215" s="422"/>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8">
        <v>25</v>
      </c>
      <c r="B1216" s="1058">
        <v>1</v>
      </c>
      <c r="C1216" s="420"/>
      <c r="D1216" s="420"/>
      <c r="E1216" s="420"/>
      <c r="F1216" s="420"/>
      <c r="G1216" s="420"/>
      <c r="H1216" s="420"/>
      <c r="I1216" s="420"/>
      <c r="J1216" s="421"/>
      <c r="K1216" s="422"/>
      <c r="L1216" s="422"/>
      <c r="M1216" s="422"/>
      <c r="N1216" s="422"/>
      <c r="O1216" s="422"/>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8">
        <v>26</v>
      </c>
      <c r="B1217" s="1058">
        <v>1</v>
      </c>
      <c r="C1217" s="420"/>
      <c r="D1217" s="420"/>
      <c r="E1217" s="420"/>
      <c r="F1217" s="420"/>
      <c r="G1217" s="420"/>
      <c r="H1217" s="420"/>
      <c r="I1217" s="420"/>
      <c r="J1217" s="421"/>
      <c r="K1217" s="422"/>
      <c r="L1217" s="422"/>
      <c r="M1217" s="422"/>
      <c r="N1217" s="422"/>
      <c r="O1217" s="422"/>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8">
        <v>27</v>
      </c>
      <c r="B1218" s="1058">
        <v>1</v>
      </c>
      <c r="C1218" s="420"/>
      <c r="D1218" s="420"/>
      <c r="E1218" s="420"/>
      <c r="F1218" s="420"/>
      <c r="G1218" s="420"/>
      <c r="H1218" s="420"/>
      <c r="I1218" s="420"/>
      <c r="J1218" s="421"/>
      <c r="K1218" s="422"/>
      <c r="L1218" s="422"/>
      <c r="M1218" s="422"/>
      <c r="N1218" s="422"/>
      <c r="O1218" s="422"/>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8">
        <v>28</v>
      </c>
      <c r="B1219" s="1058">
        <v>1</v>
      </c>
      <c r="C1219" s="420"/>
      <c r="D1219" s="420"/>
      <c r="E1219" s="420"/>
      <c r="F1219" s="420"/>
      <c r="G1219" s="420"/>
      <c r="H1219" s="420"/>
      <c r="I1219" s="420"/>
      <c r="J1219" s="421"/>
      <c r="K1219" s="422"/>
      <c r="L1219" s="422"/>
      <c r="M1219" s="422"/>
      <c r="N1219" s="422"/>
      <c r="O1219" s="422"/>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8">
        <v>29</v>
      </c>
      <c r="B1220" s="1058">
        <v>1</v>
      </c>
      <c r="C1220" s="420"/>
      <c r="D1220" s="420"/>
      <c r="E1220" s="420"/>
      <c r="F1220" s="420"/>
      <c r="G1220" s="420"/>
      <c r="H1220" s="420"/>
      <c r="I1220" s="420"/>
      <c r="J1220" s="421"/>
      <c r="K1220" s="422"/>
      <c r="L1220" s="422"/>
      <c r="M1220" s="422"/>
      <c r="N1220" s="422"/>
      <c r="O1220" s="422"/>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8">
        <v>30</v>
      </c>
      <c r="B1221" s="1058">
        <v>1</v>
      </c>
      <c r="C1221" s="420"/>
      <c r="D1221" s="420"/>
      <c r="E1221" s="420"/>
      <c r="F1221" s="420"/>
      <c r="G1221" s="420"/>
      <c r="H1221" s="420"/>
      <c r="I1221" s="420"/>
      <c r="J1221" s="421"/>
      <c r="K1221" s="422"/>
      <c r="L1221" s="422"/>
      <c r="M1221" s="422"/>
      <c r="N1221" s="422"/>
      <c r="O1221" s="422"/>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5" t="s">
        <v>432</v>
      </c>
      <c r="K1224" s="112"/>
      <c r="L1224" s="112"/>
      <c r="M1224" s="112"/>
      <c r="N1224" s="112"/>
      <c r="O1224" s="112"/>
      <c r="P1224" s="349" t="s">
        <v>27</v>
      </c>
      <c r="Q1224" s="349"/>
      <c r="R1224" s="349"/>
      <c r="S1224" s="349"/>
      <c r="T1224" s="349"/>
      <c r="U1224" s="349"/>
      <c r="V1224" s="349"/>
      <c r="W1224" s="349"/>
      <c r="X1224" s="349"/>
      <c r="Y1224" s="346" t="s">
        <v>496</v>
      </c>
      <c r="Z1224" s="347"/>
      <c r="AA1224" s="347"/>
      <c r="AB1224" s="347"/>
      <c r="AC1224" s="275" t="s">
        <v>479</v>
      </c>
      <c r="AD1224" s="275"/>
      <c r="AE1224" s="275"/>
      <c r="AF1224" s="275"/>
      <c r="AG1224" s="275"/>
      <c r="AH1224" s="346" t="s">
        <v>391</v>
      </c>
      <c r="AI1224" s="348"/>
      <c r="AJ1224" s="348"/>
      <c r="AK1224" s="348"/>
      <c r="AL1224" s="348" t="s">
        <v>21</v>
      </c>
      <c r="AM1224" s="348"/>
      <c r="AN1224" s="348"/>
      <c r="AO1224" s="427"/>
      <c r="AP1224" s="428" t="s">
        <v>433</v>
      </c>
      <c r="AQ1224" s="428"/>
      <c r="AR1224" s="428"/>
      <c r="AS1224" s="428"/>
      <c r="AT1224" s="428"/>
      <c r="AU1224" s="428"/>
      <c r="AV1224" s="428"/>
      <c r="AW1224" s="428"/>
      <c r="AX1224" s="428"/>
    </row>
    <row r="1225" spans="1:50" ht="26.25" customHeight="1" x14ac:dyDescent="0.15">
      <c r="A1225" s="1058">
        <v>1</v>
      </c>
      <c r="B1225" s="1058">
        <v>1</v>
      </c>
      <c r="C1225" s="420"/>
      <c r="D1225" s="420"/>
      <c r="E1225" s="420"/>
      <c r="F1225" s="420"/>
      <c r="G1225" s="420"/>
      <c r="H1225" s="420"/>
      <c r="I1225" s="420"/>
      <c r="J1225" s="421"/>
      <c r="K1225" s="422"/>
      <c r="L1225" s="422"/>
      <c r="M1225" s="422"/>
      <c r="N1225" s="422"/>
      <c r="O1225" s="422"/>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8">
        <v>2</v>
      </c>
      <c r="B1226" s="1058">
        <v>1</v>
      </c>
      <c r="C1226" s="420"/>
      <c r="D1226" s="420"/>
      <c r="E1226" s="420"/>
      <c r="F1226" s="420"/>
      <c r="G1226" s="420"/>
      <c r="H1226" s="420"/>
      <c r="I1226" s="420"/>
      <c r="J1226" s="421"/>
      <c r="K1226" s="422"/>
      <c r="L1226" s="422"/>
      <c r="M1226" s="422"/>
      <c r="N1226" s="422"/>
      <c r="O1226" s="422"/>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8">
        <v>3</v>
      </c>
      <c r="B1227" s="1058">
        <v>1</v>
      </c>
      <c r="C1227" s="420"/>
      <c r="D1227" s="420"/>
      <c r="E1227" s="420"/>
      <c r="F1227" s="420"/>
      <c r="G1227" s="420"/>
      <c r="H1227" s="420"/>
      <c r="I1227" s="420"/>
      <c r="J1227" s="421"/>
      <c r="K1227" s="422"/>
      <c r="L1227" s="422"/>
      <c r="M1227" s="422"/>
      <c r="N1227" s="422"/>
      <c r="O1227" s="422"/>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8">
        <v>4</v>
      </c>
      <c r="B1228" s="1058">
        <v>1</v>
      </c>
      <c r="C1228" s="420"/>
      <c r="D1228" s="420"/>
      <c r="E1228" s="420"/>
      <c r="F1228" s="420"/>
      <c r="G1228" s="420"/>
      <c r="H1228" s="420"/>
      <c r="I1228" s="420"/>
      <c r="J1228" s="421"/>
      <c r="K1228" s="422"/>
      <c r="L1228" s="422"/>
      <c r="M1228" s="422"/>
      <c r="N1228" s="422"/>
      <c r="O1228" s="422"/>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8">
        <v>5</v>
      </c>
      <c r="B1229" s="1058">
        <v>1</v>
      </c>
      <c r="C1229" s="420"/>
      <c r="D1229" s="420"/>
      <c r="E1229" s="420"/>
      <c r="F1229" s="420"/>
      <c r="G1229" s="420"/>
      <c r="H1229" s="420"/>
      <c r="I1229" s="420"/>
      <c r="J1229" s="421"/>
      <c r="K1229" s="422"/>
      <c r="L1229" s="422"/>
      <c r="M1229" s="422"/>
      <c r="N1229" s="422"/>
      <c r="O1229" s="422"/>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8">
        <v>6</v>
      </c>
      <c r="B1230" s="1058">
        <v>1</v>
      </c>
      <c r="C1230" s="420"/>
      <c r="D1230" s="420"/>
      <c r="E1230" s="420"/>
      <c r="F1230" s="420"/>
      <c r="G1230" s="420"/>
      <c r="H1230" s="420"/>
      <c r="I1230" s="420"/>
      <c r="J1230" s="421"/>
      <c r="K1230" s="422"/>
      <c r="L1230" s="422"/>
      <c r="M1230" s="422"/>
      <c r="N1230" s="422"/>
      <c r="O1230" s="422"/>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8">
        <v>7</v>
      </c>
      <c r="B1231" s="1058">
        <v>1</v>
      </c>
      <c r="C1231" s="420"/>
      <c r="D1231" s="420"/>
      <c r="E1231" s="420"/>
      <c r="F1231" s="420"/>
      <c r="G1231" s="420"/>
      <c r="H1231" s="420"/>
      <c r="I1231" s="420"/>
      <c r="J1231" s="421"/>
      <c r="K1231" s="422"/>
      <c r="L1231" s="422"/>
      <c r="M1231" s="422"/>
      <c r="N1231" s="422"/>
      <c r="O1231" s="422"/>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8">
        <v>8</v>
      </c>
      <c r="B1232" s="1058">
        <v>1</v>
      </c>
      <c r="C1232" s="420"/>
      <c r="D1232" s="420"/>
      <c r="E1232" s="420"/>
      <c r="F1232" s="420"/>
      <c r="G1232" s="420"/>
      <c r="H1232" s="420"/>
      <c r="I1232" s="420"/>
      <c r="J1232" s="421"/>
      <c r="K1232" s="422"/>
      <c r="L1232" s="422"/>
      <c r="M1232" s="422"/>
      <c r="N1232" s="422"/>
      <c r="O1232" s="422"/>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8">
        <v>9</v>
      </c>
      <c r="B1233" s="1058">
        <v>1</v>
      </c>
      <c r="C1233" s="420"/>
      <c r="D1233" s="420"/>
      <c r="E1233" s="420"/>
      <c r="F1233" s="420"/>
      <c r="G1233" s="420"/>
      <c r="H1233" s="420"/>
      <c r="I1233" s="420"/>
      <c r="J1233" s="421"/>
      <c r="K1233" s="422"/>
      <c r="L1233" s="422"/>
      <c r="M1233" s="422"/>
      <c r="N1233" s="422"/>
      <c r="O1233" s="422"/>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8">
        <v>10</v>
      </c>
      <c r="B1234" s="1058">
        <v>1</v>
      </c>
      <c r="C1234" s="420"/>
      <c r="D1234" s="420"/>
      <c r="E1234" s="420"/>
      <c r="F1234" s="420"/>
      <c r="G1234" s="420"/>
      <c r="H1234" s="420"/>
      <c r="I1234" s="420"/>
      <c r="J1234" s="421"/>
      <c r="K1234" s="422"/>
      <c r="L1234" s="422"/>
      <c r="M1234" s="422"/>
      <c r="N1234" s="422"/>
      <c r="O1234" s="422"/>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8">
        <v>11</v>
      </c>
      <c r="B1235" s="1058">
        <v>1</v>
      </c>
      <c r="C1235" s="420"/>
      <c r="D1235" s="420"/>
      <c r="E1235" s="420"/>
      <c r="F1235" s="420"/>
      <c r="G1235" s="420"/>
      <c r="H1235" s="420"/>
      <c r="I1235" s="420"/>
      <c r="J1235" s="421"/>
      <c r="K1235" s="422"/>
      <c r="L1235" s="422"/>
      <c r="M1235" s="422"/>
      <c r="N1235" s="422"/>
      <c r="O1235" s="422"/>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8">
        <v>12</v>
      </c>
      <c r="B1236" s="1058">
        <v>1</v>
      </c>
      <c r="C1236" s="420"/>
      <c r="D1236" s="420"/>
      <c r="E1236" s="420"/>
      <c r="F1236" s="420"/>
      <c r="G1236" s="420"/>
      <c r="H1236" s="420"/>
      <c r="I1236" s="420"/>
      <c r="J1236" s="421"/>
      <c r="K1236" s="422"/>
      <c r="L1236" s="422"/>
      <c r="M1236" s="422"/>
      <c r="N1236" s="422"/>
      <c r="O1236" s="422"/>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8">
        <v>13</v>
      </c>
      <c r="B1237" s="1058">
        <v>1</v>
      </c>
      <c r="C1237" s="420"/>
      <c r="D1237" s="420"/>
      <c r="E1237" s="420"/>
      <c r="F1237" s="420"/>
      <c r="G1237" s="420"/>
      <c r="H1237" s="420"/>
      <c r="I1237" s="420"/>
      <c r="J1237" s="421"/>
      <c r="K1237" s="422"/>
      <c r="L1237" s="422"/>
      <c r="M1237" s="422"/>
      <c r="N1237" s="422"/>
      <c r="O1237" s="422"/>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8">
        <v>14</v>
      </c>
      <c r="B1238" s="1058">
        <v>1</v>
      </c>
      <c r="C1238" s="420"/>
      <c r="D1238" s="420"/>
      <c r="E1238" s="420"/>
      <c r="F1238" s="420"/>
      <c r="G1238" s="420"/>
      <c r="H1238" s="420"/>
      <c r="I1238" s="420"/>
      <c r="J1238" s="421"/>
      <c r="K1238" s="422"/>
      <c r="L1238" s="422"/>
      <c r="M1238" s="422"/>
      <c r="N1238" s="422"/>
      <c r="O1238" s="422"/>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8">
        <v>15</v>
      </c>
      <c r="B1239" s="1058">
        <v>1</v>
      </c>
      <c r="C1239" s="420"/>
      <c r="D1239" s="420"/>
      <c r="E1239" s="420"/>
      <c r="F1239" s="420"/>
      <c r="G1239" s="420"/>
      <c r="H1239" s="420"/>
      <c r="I1239" s="420"/>
      <c r="J1239" s="421"/>
      <c r="K1239" s="422"/>
      <c r="L1239" s="422"/>
      <c r="M1239" s="422"/>
      <c r="N1239" s="422"/>
      <c r="O1239" s="422"/>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8">
        <v>16</v>
      </c>
      <c r="B1240" s="1058">
        <v>1</v>
      </c>
      <c r="C1240" s="420"/>
      <c r="D1240" s="420"/>
      <c r="E1240" s="420"/>
      <c r="F1240" s="420"/>
      <c r="G1240" s="420"/>
      <c r="H1240" s="420"/>
      <c r="I1240" s="420"/>
      <c r="J1240" s="421"/>
      <c r="K1240" s="422"/>
      <c r="L1240" s="422"/>
      <c r="M1240" s="422"/>
      <c r="N1240" s="422"/>
      <c r="O1240" s="422"/>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8">
        <v>17</v>
      </c>
      <c r="B1241" s="1058">
        <v>1</v>
      </c>
      <c r="C1241" s="420"/>
      <c r="D1241" s="420"/>
      <c r="E1241" s="420"/>
      <c r="F1241" s="420"/>
      <c r="G1241" s="420"/>
      <c r="H1241" s="420"/>
      <c r="I1241" s="420"/>
      <c r="J1241" s="421"/>
      <c r="K1241" s="422"/>
      <c r="L1241" s="422"/>
      <c r="M1241" s="422"/>
      <c r="N1241" s="422"/>
      <c r="O1241" s="422"/>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8">
        <v>18</v>
      </c>
      <c r="B1242" s="1058">
        <v>1</v>
      </c>
      <c r="C1242" s="420"/>
      <c r="D1242" s="420"/>
      <c r="E1242" s="420"/>
      <c r="F1242" s="420"/>
      <c r="G1242" s="420"/>
      <c r="H1242" s="420"/>
      <c r="I1242" s="420"/>
      <c r="J1242" s="421"/>
      <c r="K1242" s="422"/>
      <c r="L1242" s="422"/>
      <c r="M1242" s="422"/>
      <c r="N1242" s="422"/>
      <c r="O1242" s="422"/>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8">
        <v>19</v>
      </c>
      <c r="B1243" s="1058">
        <v>1</v>
      </c>
      <c r="C1243" s="420"/>
      <c r="D1243" s="420"/>
      <c r="E1243" s="420"/>
      <c r="F1243" s="420"/>
      <c r="G1243" s="420"/>
      <c r="H1243" s="420"/>
      <c r="I1243" s="420"/>
      <c r="J1243" s="421"/>
      <c r="K1243" s="422"/>
      <c r="L1243" s="422"/>
      <c r="M1243" s="422"/>
      <c r="N1243" s="422"/>
      <c r="O1243" s="422"/>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8">
        <v>20</v>
      </c>
      <c r="B1244" s="1058">
        <v>1</v>
      </c>
      <c r="C1244" s="420"/>
      <c r="D1244" s="420"/>
      <c r="E1244" s="420"/>
      <c r="F1244" s="420"/>
      <c r="G1244" s="420"/>
      <c r="H1244" s="420"/>
      <c r="I1244" s="420"/>
      <c r="J1244" s="421"/>
      <c r="K1244" s="422"/>
      <c r="L1244" s="422"/>
      <c r="M1244" s="422"/>
      <c r="N1244" s="422"/>
      <c r="O1244" s="422"/>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8">
        <v>21</v>
      </c>
      <c r="B1245" s="1058">
        <v>1</v>
      </c>
      <c r="C1245" s="420"/>
      <c r="D1245" s="420"/>
      <c r="E1245" s="420"/>
      <c r="F1245" s="420"/>
      <c r="G1245" s="420"/>
      <c r="H1245" s="420"/>
      <c r="I1245" s="420"/>
      <c r="J1245" s="421"/>
      <c r="K1245" s="422"/>
      <c r="L1245" s="422"/>
      <c r="M1245" s="422"/>
      <c r="N1245" s="422"/>
      <c r="O1245" s="422"/>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8">
        <v>22</v>
      </c>
      <c r="B1246" s="1058">
        <v>1</v>
      </c>
      <c r="C1246" s="420"/>
      <c r="D1246" s="420"/>
      <c r="E1246" s="420"/>
      <c r="F1246" s="420"/>
      <c r="G1246" s="420"/>
      <c r="H1246" s="420"/>
      <c r="I1246" s="420"/>
      <c r="J1246" s="421"/>
      <c r="K1246" s="422"/>
      <c r="L1246" s="422"/>
      <c r="M1246" s="422"/>
      <c r="N1246" s="422"/>
      <c r="O1246" s="422"/>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8">
        <v>23</v>
      </c>
      <c r="B1247" s="1058">
        <v>1</v>
      </c>
      <c r="C1247" s="420"/>
      <c r="D1247" s="420"/>
      <c r="E1247" s="420"/>
      <c r="F1247" s="420"/>
      <c r="G1247" s="420"/>
      <c r="H1247" s="420"/>
      <c r="I1247" s="420"/>
      <c r="J1247" s="421"/>
      <c r="K1247" s="422"/>
      <c r="L1247" s="422"/>
      <c r="M1247" s="422"/>
      <c r="N1247" s="422"/>
      <c r="O1247" s="422"/>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8">
        <v>24</v>
      </c>
      <c r="B1248" s="1058">
        <v>1</v>
      </c>
      <c r="C1248" s="420"/>
      <c r="D1248" s="420"/>
      <c r="E1248" s="420"/>
      <c r="F1248" s="420"/>
      <c r="G1248" s="420"/>
      <c r="H1248" s="420"/>
      <c r="I1248" s="420"/>
      <c r="J1248" s="421"/>
      <c r="K1248" s="422"/>
      <c r="L1248" s="422"/>
      <c r="M1248" s="422"/>
      <c r="N1248" s="422"/>
      <c r="O1248" s="422"/>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8">
        <v>25</v>
      </c>
      <c r="B1249" s="1058">
        <v>1</v>
      </c>
      <c r="C1249" s="420"/>
      <c r="D1249" s="420"/>
      <c r="E1249" s="420"/>
      <c r="F1249" s="420"/>
      <c r="G1249" s="420"/>
      <c r="H1249" s="420"/>
      <c r="I1249" s="420"/>
      <c r="J1249" s="421"/>
      <c r="K1249" s="422"/>
      <c r="L1249" s="422"/>
      <c r="M1249" s="422"/>
      <c r="N1249" s="422"/>
      <c r="O1249" s="422"/>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8">
        <v>26</v>
      </c>
      <c r="B1250" s="1058">
        <v>1</v>
      </c>
      <c r="C1250" s="420"/>
      <c r="D1250" s="420"/>
      <c r="E1250" s="420"/>
      <c r="F1250" s="420"/>
      <c r="G1250" s="420"/>
      <c r="H1250" s="420"/>
      <c r="I1250" s="420"/>
      <c r="J1250" s="421"/>
      <c r="K1250" s="422"/>
      <c r="L1250" s="422"/>
      <c r="M1250" s="422"/>
      <c r="N1250" s="422"/>
      <c r="O1250" s="422"/>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8">
        <v>27</v>
      </c>
      <c r="B1251" s="1058">
        <v>1</v>
      </c>
      <c r="C1251" s="420"/>
      <c r="D1251" s="420"/>
      <c r="E1251" s="420"/>
      <c r="F1251" s="420"/>
      <c r="G1251" s="420"/>
      <c r="H1251" s="420"/>
      <c r="I1251" s="420"/>
      <c r="J1251" s="421"/>
      <c r="K1251" s="422"/>
      <c r="L1251" s="422"/>
      <c r="M1251" s="422"/>
      <c r="N1251" s="422"/>
      <c r="O1251" s="422"/>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8">
        <v>28</v>
      </c>
      <c r="B1252" s="1058">
        <v>1</v>
      </c>
      <c r="C1252" s="420"/>
      <c r="D1252" s="420"/>
      <c r="E1252" s="420"/>
      <c r="F1252" s="420"/>
      <c r="G1252" s="420"/>
      <c r="H1252" s="420"/>
      <c r="I1252" s="420"/>
      <c r="J1252" s="421"/>
      <c r="K1252" s="422"/>
      <c r="L1252" s="422"/>
      <c r="M1252" s="422"/>
      <c r="N1252" s="422"/>
      <c r="O1252" s="422"/>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8">
        <v>29</v>
      </c>
      <c r="B1253" s="1058">
        <v>1</v>
      </c>
      <c r="C1253" s="420"/>
      <c r="D1253" s="420"/>
      <c r="E1253" s="420"/>
      <c r="F1253" s="420"/>
      <c r="G1253" s="420"/>
      <c r="H1253" s="420"/>
      <c r="I1253" s="420"/>
      <c r="J1253" s="421"/>
      <c r="K1253" s="422"/>
      <c r="L1253" s="422"/>
      <c r="M1253" s="422"/>
      <c r="N1253" s="422"/>
      <c r="O1253" s="422"/>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8">
        <v>30</v>
      </c>
      <c r="B1254" s="1058">
        <v>1</v>
      </c>
      <c r="C1254" s="420"/>
      <c r="D1254" s="420"/>
      <c r="E1254" s="420"/>
      <c r="F1254" s="420"/>
      <c r="G1254" s="420"/>
      <c r="H1254" s="420"/>
      <c r="I1254" s="420"/>
      <c r="J1254" s="421"/>
      <c r="K1254" s="422"/>
      <c r="L1254" s="422"/>
      <c r="M1254" s="422"/>
      <c r="N1254" s="422"/>
      <c r="O1254" s="422"/>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5" t="s">
        <v>432</v>
      </c>
      <c r="K1257" s="112"/>
      <c r="L1257" s="112"/>
      <c r="M1257" s="112"/>
      <c r="N1257" s="112"/>
      <c r="O1257" s="112"/>
      <c r="P1257" s="349" t="s">
        <v>27</v>
      </c>
      <c r="Q1257" s="349"/>
      <c r="R1257" s="349"/>
      <c r="S1257" s="349"/>
      <c r="T1257" s="349"/>
      <c r="U1257" s="349"/>
      <c r="V1257" s="349"/>
      <c r="W1257" s="349"/>
      <c r="X1257" s="349"/>
      <c r="Y1257" s="346" t="s">
        <v>496</v>
      </c>
      <c r="Z1257" s="347"/>
      <c r="AA1257" s="347"/>
      <c r="AB1257" s="347"/>
      <c r="AC1257" s="275" t="s">
        <v>479</v>
      </c>
      <c r="AD1257" s="275"/>
      <c r="AE1257" s="275"/>
      <c r="AF1257" s="275"/>
      <c r="AG1257" s="275"/>
      <c r="AH1257" s="346" t="s">
        <v>391</v>
      </c>
      <c r="AI1257" s="348"/>
      <c r="AJ1257" s="348"/>
      <c r="AK1257" s="348"/>
      <c r="AL1257" s="348" t="s">
        <v>21</v>
      </c>
      <c r="AM1257" s="348"/>
      <c r="AN1257" s="348"/>
      <c r="AO1257" s="427"/>
      <c r="AP1257" s="428" t="s">
        <v>433</v>
      </c>
      <c r="AQ1257" s="428"/>
      <c r="AR1257" s="428"/>
      <c r="AS1257" s="428"/>
      <c r="AT1257" s="428"/>
      <c r="AU1257" s="428"/>
      <c r="AV1257" s="428"/>
      <c r="AW1257" s="428"/>
      <c r="AX1257" s="428"/>
    </row>
    <row r="1258" spans="1:50" ht="26.25" customHeight="1" x14ac:dyDescent="0.15">
      <c r="A1258" s="1058">
        <v>1</v>
      </c>
      <c r="B1258" s="1058">
        <v>1</v>
      </c>
      <c r="C1258" s="420"/>
      <c r="D1258" s="420"/>
      <c r="E1258" s="420"/>
      <c r="F1258" s="420"/>
      <c r="G1258" s="420"/>
      <c r="H1258" s="420"/>
      <c r="I1258" s="420"/>
      <c r="J1258" s="421"/>
      <c r="K1258" s="422"/>
      <c r="L1258" s="422"/>
      <c r="M1258" s="422"/>
      <c r="N1258" s="422"/>
      <c r="O1258" s="422"/>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8">
        <v>2</v>
      </c>
      <c r="B1259" s="1058">
        <v>1</v>
      </c>
      <c r="C1259" s="420"/>
      <c r="D1259" s="420"/>
      <c r="E1259" s="420"/>
      <c r="F1259" s="420"/>
      <c r="G1259" s="420"/>
      <c r="H1259" s="420"/>
      <c r="I1259" s="420"/>
      <c r="J1259" s="421"/>
      <c r="K1259" s="422"/>
      <c r="L1259" s="422"/>
      <c r="M1259" s="422"/>
      <c r="N1259" s="422"/>
      <c r="O1259" s="422"/>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8">
        <v>3</v>
      </c>
      <c r="B1260" s="1058">
        <v>1</v>
      </c>
      <c r="C1260" s="420"/>
      <c r="D1260" s="420"/>
      <c r="E1260" s="420"/>
      <c r="F1260" s="420"/>
      <c r="G1260" s="420"/>
      <c r="H1260" s="420"/>
      <c r="I1260" s="420"/>
      <c r="J1260" s="421"/>
      <c r="K1260" s="422"/>
      <c r="L1260" s="422"/>
      <c r="M1260" s="422"/>
      <c r="N1260" s="422"/>
      <c r="O1260" s="422"/>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8">
        <v>4</v>
      </c>
      <c r="B1261" s="1058">
        <v>1</v>
      </c>
      <c r="C1261" s="420"/>
      <c r="D1261" s="420"/>
      <c r="E1261" s="420"/>
      <c r="F1261" s="420"/>
      <c r="G1261" s="420"/>
      <c r="H1261" s="420"/>
      <c r="I1261" s="420"/>
      <c r="J1261" s="421"/>
      <c r="K1261" s="422"/>
      <c r="L1261" s="422"/>
      <c r="M1261" s="422"/>
      <c r="N1261" s="422"/>
      <c r="O1261" s="422"/>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8">
        <v>5</v>
      </c>
      <c r="B1262" s="1058">
        <v>1</v>
      </c>
      <c r="C1262" s="420"/>
      <c r="D1262" s="420"/>
      <c r="E1262" s="420"/>
      <c r="F1262" s="420"/>
      <c r="G1262" s="420"/>
      <c r="H1262" s="420"/>
      <c r="I1262" s="420"/>
      <c r="J1262" s="421"/>
      <c r="K1262" s="422"/>
      <c r="L1262" s="422"/>
      <c r="M1262" s="422"/>
      <c r="N1262" s="422"/>
      <c r="O1262" s="422"/>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8">
        <v>6</v>
      </c>
      <c r="B1263" s="1058">
        <v>1</v>
      </c>
      <c r="C1263" s="420"/>
      <c r="D1263" s="420"/>
      <c r="E1263" s="420"/>
      <c r="F1263" s="420"/>
      <c r="G1263" s="420"/>
      <c r="H1263" s="420"/>
      <c r="I1263" s="420"/>
      <c r="J1263" s="421"/>
      <c r="K1263" s="422"/>
      <c r="L1263" s="422"/>
      <c r="M1263" s="422"/>
      <c r="N1263" s="422"/>
      <c r="O1263" s="422"/>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8">
        <v>7</v>
      </c>
      <c r="B1264" s="1058">
        <v>1</v>
      </c>
      <c r="C1264" s="420"/>
      <c r="D1264" s="420"/>
      <c r="E1264" s="420"/>
      <c r="F1264" s="420"/>
      <c r="G1264" s="420"/>
      <c r="H1264" s="420"/>
      <c r="I1264" s="420"/>
      <c r="J1264" s="421"/>
      <c r="K1264" s="422"/>
      <c r="L1264" s="422"/>
      <c r="M1264" s="422"/>
      <c r="N1264" s="422"/>
      <c r="O1264" s="422"/>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8">
        <v>8</v>
      </c>
      <c r="B1265" s="1058">
        <v>1</v>
      </c>
      <c r="C1265" s="420"/>
      <c r="D1265" s="420"/>
      <c r="E1265" s="420"/>
      <c r="F1265" s="420"/>
      <c r="G1265" s="420"/>
      <c r="H1265" s="420"/>
      <c r="I1265" s="420"/>
      <c r="J1265" s="421"/>
      <c r="K1265" s="422"/>
      <c r="L1265" s="422"/>
      <c r="M1265" s="422"/>
      <c r="N1265" s="422"/>
      <c r="O1265" s="422"/>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8">
        <v>9</v>
      </c>
      <c r="B1266" s="1058">
        <v>1</v>
      </c>
      <c r="C1266" s="420"/>
      <c r="D1266" s="420"/>
      <c r="E1266" s="420"/>
      <c r="F1266" s="420"/>
      <c r="G1266" s="420"/>
      <c r="H1266" s="420"/>
      <c r="I1266" s="420"/>
      <c r="J1266" s="421"/>
      <c r="K1266" s="422"/>
      <c r="L1266" s="422"/>
      <c r="M1266" s="422"/>
      <c r="N1266" s="422"/>
      <c r="O1266" s="422"/>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8">
        <v>10</v>
      </c>
      <c r="B1267" s="1058">
        <v>1</v>
      </c>
      <c r="C1267" s="420"/>
      <c r="D1267" s="420"/>
      <c r="E1267" s="420"/>
      <c r="F1267" s="420"/>
      <c r="G1267" s="420"/>
      <c r="H1267" s="420"/>
      <c r="I1267" s="420"/>
      <c r="J1267" s="421"/>
      <c r="K1267" s="422"/>
      <c r="L1267" s="422"/>
      <c r="M1267" s="422"/>
      <c r="N1267" s="422"/>
      <c r="O1267" s="422"/>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8">
        <v>11</v>
      </c>
      <c r="B1268" s="1058">
        <v>1</v>
      </c>
      <c r="C1268" s="420"/>
      <c r="D1268" s="420"/>
      <c r="E1268" s="420"/>
      <c r="F1268" s="420"/>
      <c r="G1268" s="420"/>
      <c r="H1268" s="420"/>
      <c r="I1268" s="420"/>
      <c r="J1268" s="421"/>
      <c r="K1268" s="422"/>
      <c r="L1268" s="422"/>
      <c r="M1268" s="422"/>
      <c r="N1268" s="422"/>
      <c r="O1268" s="422"/>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8">
        <v>12</v>
      </c>
      <c r="B1269" s="1058">
        <v>1</v>
      </c>
      <c r="C1269" s="420"/>
      <c r="D1269" s="420"/>
      <c r="E1269" s="420"/>
      <c r="F1269" s="420"/>
      <c r="G1269" s="420"/>
      <c r="H1269" s="420"/>
      <c r="I1269" s="420"/>
      <c r="J1269" s="421"/>
      <c r="K1269" s="422"/>
      <c r="L1269" s="422"/>
      <c r="M1269" s="422"/>
      <c r="N1269" s="422"/>
      <c r="O1269" s="422"/>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8">
        <v>13</v>
      </c>
      <c r="B1270" s="1058">
        <v>1</v>
      </c>
      <c r="C1270" s="420"/>
      <c r="D1270" s="420"/>
      <c r="E1270" s="420"/>
      <c r="F1270" s="420"/>
      <c r="G1270" s="420"/>
      <c r="H1270" s="420"/>
      <c r="I1270" s="420"/>
      <c r="J1270" s="421"/>
      <c r="K1270" s="422"/>
      <c r="L1270" s="422"/>
      <c r="M1270" s="422"/>
      <c r="N1270" s="422"/>
      <c r="O1270" s="422"/>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8">
        <v>14</v>
      </c>
      <c r="B1271" s="1058">
        <v>1</v>
      </c>
      <c r="C1271" s="420"/>
      <c r="D1271" s="420"/>
      <c r="E1271" s="420"/>
      <c r="F1271" s="420"/>
      <c r="G1271" s="420"/>
      <c r="H1271" s="420"/>
      <c r="I1271" s="420"/>
      <c r="J1271" s="421"/>
      <c r="K1271" s="422"/>
      <c r="L1271" s="422"/>
      <c r="M1271" s="422"/>
      <c r="N1271" s="422"/>
      <c r="O1271" s="422"/>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8">
        <v>15</v>
      </c>
      <c r="B1272" s="1058">
        <v>1</v>
      </c>
      <c r="C1272" s="420"/>
      <c r="D1272" s="420"/>
      <c r="E1272" s="420"/>
      <c r="F1272" s="420"/>
      <c r="G1272" s="420"/>
      <c r="H1272" s="420"/>
      <c r="I1272" s="420"/>
      <c r="J1272" s="421"/>
      <c r="K1272" s="422"/>
      <c r="L1272" s="422"/>
      <c r="M1272" s="422"/>
      <c r="N1272" s="422"/>
      <c r="O1272" s="422"/>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8">
        <v>16</v>
      </c>
      <c r="B1273" s="1058">
        <v>1</v>
      </c>
      <c r="C1273" s="420"/>
      <c r="D1273" s="420"/>
      <c r="E1273" s="420"/>
      <c r="F1273" s="420"/>
      <c r="G1273" s="420"/>
      <c r="H1273" s="420"/>
      <c r="I1273" s="420"/>
      <c r="J1273" s="421"/>
      <c r="K1273" s="422"/>
      <c r="L1273" s="422"/>
      <c r="M1273" s="422"/>
      <c r="N1273" s="422"/>
      <c r="O1273" s="422"/>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8">
        <v>17</v>
      </c>
      <c r="B1274" s="1058">
        <v>1</v>
      </c>
      <c r="C1274" s="420"/>
      <c r="D1274" s="420"/>
      <c r="E1274" s="420"/>
      <c r="F1274" s="420"/>
      <c r="G1274" s="420"/>
      <c r="H1274" s="420"/>
      <c r="I1274" s="420"/>
      <c r="J1274" s="421"/>
      <c r="K1274" s="422"/>
      <c r="L1274" s="422"/>
      <c r="M1274" s="422"/>
      <c r="N1274" s="422"/>
      <c r="O1274" s="422"/>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8">
        <v>18</v>
      </c>
      <c r="B1275" s="1058">
        <v>1</v>
      </c>
      <c r="C1275" s="420"/>
      <c r="D1275" s="420"/>
      <c r="E1275" s="420"/>
      <c r="F1275" s="420"/>
      <c r="G1275" s="420"/>
      <c r="H1275" s="420"/>
      <c r="I1275" s="420"/>
      <c r="J1275" s="421"/>
      <c r="K1275" s="422"/>
      <c r="L1275" s="422"/>
      <c r="M1275" s="422"/>
      <c r="N1275" s="422"/>
      <c r="O1275" s="422"/>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8">
        <v>19</v>
      </c>
      <c r="B1276" s="1058">
        <v>1</v>
      </c>
      <c r="C1276" s="420"/>
      <c r="D1276" s="420"/>
      <c r="E1276" s="420"/>
      <c r="F1276" s="420"/>
      <c r="G1276" s="420"/>
      <c r="H1276" s="420"/>
      <c r="I1276" s="420"/>
      <c r="J1276" s="421"/>
      <c r="K1276" s="422"/>
      <c r="L1276" s="422"/>
      <c r="M1276" s="422"/>
      <c r="N1276" s="422"/>
      <c r="O1276" s="422"/>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8">
        <v>20</v>
      </c>
      <c r="B1277" s="1058">
        <v>1</v>
      </c>
      <c r="C1277" s="420"/>
      <c r="D1277" s="420"/>
      <c r="E1277" s="420"/>
      <c r="F1277" s="420"/>
      <c r="G1277" s="420"/>
      <c r="H1277" s="420"/>
      <c r="I1277" s="420"/>
      <c r="J1277" s="421"/>
      <c r="K1277" s="422"/>
      <c r="L1277" s="422"/>
      <c r="M1277" s="422"/>
      <c r="N1277" s="422"/>
      <c r="O1277" s="422"/>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8">
        <v>21</v>
      </c>
      <c r="B1278" s="1058">
        <v>1</v>
      </c>
      <c r="C1278" s="420"/>
      <c r="D1278" s="420"/>
      <c r="E1278" s="420"/>
      <c r="F1278" s="420"/>
      <c r="G1278" s="420"/>
      <c r="H1278" s="420"/>
      <c r="I1278" s="420"/>
      <c r="J1278" s="421"/>
      <c r="K1278" s="422"/>
      <c r="L1278" s="422"/>
      <c r="M1278" s="422"/>
      <c r="N1278" s="422"/>
      <c r="O1278" s="422"/>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8">
        <v>22</v>
      </c>
      <c r="B1279" s="1058">
        <v>1</v>
      </c>
      <c r="C1279" s="420"/>
      <c r="D1279" s="420"/>
      <c r="E1279" s="420"/>
      <c r="F1279" s="420"/>
      <c r="G1279" s="420"/>
      <c r="H1279" s="420"/>
      <c r="I1279" s="420"/>
      <c r="J1279" s="421"/>
      <c r="K1279" s="422"/>
      <c r="L1279" s="422"/>
      <c r="M1279" s="422"/>
      <c r="N1279" s="422"/>
      <c r="O1279" s="422"/>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8">
        <v>23</v>
      </c>
      <c r="B1280" s="1058">
        <v>1</v>
      </c>
      <c r="C1280" s="420"/>
      <c r="D1280" s="420"/>
      <c r="E1280" s="420"/>
      <c r="F1280" s="420"/>
      <c r="G1280" s="420"/>
      <c r="H1280" s="420"/>
      <c r="I1280" s="420"/>
      <c r="J1280" s="421"/>
      <c r="K1280" s="422"/>
      <c r="L1280" s="422"/>
      <c r="M1280" s="422"/>
      <c r="N1280" s="422"/>
      <c r="O1280" s="422"/>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8">
        <v>24</v>
      </c>
      <c r="B1281" s="1058">
        <v>1</v>
      </c>
      <c r="C1281" s="420"/>
      <c r="D1281" s="420"/>
      <c r="E1281" s="420"/>
      <c r="F1281" s="420"/>
      <c r="G1281" s="420"/>
      <c r="H1281" s="420"/>
      <c r="I1281" s="420"/>
      <c r="J1281" s="421"/>
      <c r="K1281" s="422"/>
      <c r="L1281" s="422"/>
      <c r="M1281" s="422"/>
      <c r="N1281" s="422"/>
      <c r="O1281" s="422"/>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8">
        <v>25</v>
      </c>
      <c r="B1282" s="1058">
        <v>1</v>
      </c>
      <c r="C1282" s="420"/>
      <c r="D1282" s="420"/>
      <c r="E1282" s="420"/>
      <c r="F1282" s="420"/>
      <c r="G1282" s="420"/>
      <c r="H1282" s="420"/>
      <c r="I1282" s="420"/>
      <c r="J1282" s="421"/>
      <c r="K1282" s="422"/>
      <c r="L1282" s="422"/>
      <c r="M1282" s="422"/>
      <c r="N1282" s="422"/>
      <c r="O1282" s="422"/>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8">
        <v>26</v>
      </c>
      <c r="B1283" s="1058">
        <v>1</v>
      </c>
      <c r="C1283" s="420"/>
      <c r="D1283" s="420"/>
      <c r="E1283" s="420"/>
      <c r="F1283" s="420"/>
      <c r="G1283" s="420"/>
      <c r="H1283" s="420"/>
      <c r="I1283" s="420"/>
      <c r="J1283" s="421"/>
      <c r="K1283" s="422"/>
      <c r="L1283" s="422"/>
      <c r="M1283" s="422"/>
      <c r="N1283" s="422"/>
      <c r="O1283" s="422"/>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8">
        <v>27</v>
      </c>
      <c r="B1284" s="1058">
        <v>1</v>
      </c>
      <c r="C1284" s="420"/>
      <c r="D1284" s="420"/>
      <c r="E1284" s="420"/>
      <c r="F1284" s="420"/>
      <c r="G1284" s="420"/>
      <c r="H1284" s="420"/>
      <c r="I1284" s="420"/>
      <c r="J1284" s="421"/>
      <c r="K1284" s="422"/>
      <c r="L1284" s="422"/>
      <c r="M1284" s="422"/>
      <c r="N1284" s="422"/>
      <c r="O1284" s="422"/>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8">
        <v>28</v>
      </c>
      <c r="B1285" s="1058">
        <v>1</v>
      </c>
      <c r="C1285" s="420"/>
      <c r="D1285" s="420"/>
      <c r="E1285" s="420"/>
      <c r="F1285" s="420"/>
      <c r="G1285" s="420"/>
      <c r="H1285" s="420"/>
      <c r="I1285" s="420"/>
      <c r="J1285" s="421"/>
      <c r="K1285" s="422"/>
      <c r="L1285" s="422"/>
      <c r="M1285" s="422"/>
      <c r="N1285" s="422"/>
      <c r="O1285" s="422"/>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8">
        <v>29</v>
      </c>
      <c r="B1286" s="1058">
        <v>1</v>
      </c>
      <c r="C1286" s="420"/>
      <c r="D1286" s="420"/>
      <c r="E1286" s="420"/>
      <c r="F1286" s="420"/>
      <c r="G1286" s="420"/>
      <c r="H1286" s="420"/>
      <c r="I1286" s="420"/>
      <c r="J1286" s="421"/>
      <c r="K1286" s="422"/>
      <c r="L1286" s="422"/>
      <c r="M1286" s="422"/>
      <c r="N1286" s="422"/>
      <c r="O1286" s="422"/>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8">
        <v>30</v>
      </c>
      <c r="B1287" s="1058">
        <v>1</v>
      </c>
      <c r="C1287" s="420"/>
      <c r="D1287" s="420"/>
      <c r="E1287" s="420"/>
      <c r="F1287" s="420"/>
      <c r="G1287" s="420"/>
      <c r="H1287" s="420"/>
      <c r="I1287" s="420"/>
      <c r="J1287" s="421"/>
      <c r="K1287" s="422"/>
      <c r="L1287" s="422"/>
      <c r="M1287" s="422"/>
      <c r="N1287" s="422"/>
      <c r="O1287" s="422"/>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5" t="s">
        <v>432</v>
      </c>
      <c r="K1290" s="112"/>
      <c r="L1290" s="112"/>
      <c r="M1290" s="112"/>
      <c r="N1290" s="112"/>
      <c r="O1290" s="112"/>
      <c r="P1290" s="349" t="s">
        <v>27</v>
      </c>
      <c r="Q1290" s="349"/>
      <c r="R1290" s="349"/>
      <c r="S1290" s="349"/>
      <c r="T1290" s="349"/>
      <c r="U1290" s="349"/>
      <c r="V1290" s="349"/>
      <c r="W1290" s="349"/>
      <c r="X1290" s="349"/>
      <c r="Y1290" s="346" t="s">
        <v>496</v>
      </c>
      <c r="Z1290" s="347"/>
      <c r="AA1290" s="347"/>
      <c r="AB1290" s="347"/>
      <c r="AC1290" s="275" t="s">
        <v>479</v>
      </c>
      <c r="AD1290" s="275"/>
      <c r="AE1290" s="275"/>
      <c r="AF1290" s="275"/>
      <c r="AG1290" s="275"/>
      <c r="AH1290" s="346" t="s">
        <v>391</v>
      </c>
      <c r="AI1290" s="348"/>
      <c r="AJ1290" s="348"/>
      <c r="AK1290" s="348"/>
      <c r="AL1290" s="348" t="s">
        <v>21</v>
      </c>
      <c r="AM1290" s="348"/>
      <c r="AN1290" s="348"/>
      <c r="AO1290" s="427"/>
      <c r="AP1290" s="428" t="s">
        <v>433</v>
      </c>
      <c r="AQ1290" s="428"/>
      <c r="AR1290" s="428"/>
      <c r="AS1290" s="428"/>
      <c r="AT1290" s="428"/>
      <c r="AU1290" s="428"/>
      <c r="AV1290" s="428"/>
      <c r="AW1290" s="428"/>
      <c r="AX1290" s="428"/>
    </row>
    <row r="1291" spans="1:50" ht="26.25" customHeight="1" x14ac:dyDescent="0.15">
      <c r="A1291" s="1058">
        <v>1</v>
      </c>
      <c r="B1291" s="1058">
        <v>1</v>
      </c>
      <c r="C1291" s="420"/>
      <c r="D1291" s="420"/>
      <c r="E1291" s="420"/>
      <c r="F1291" s="420"/>
      <c r="G1291" s="420"/>
      <c r="H1291" s="420"/>
      <c r="I1291" s="420"/>
      <c r="J1291" s="421"/>
      <c r="K1291" s="422"/>
      <c r="L1291" s="422"/>
      <c r="M1291" s="422"/>
      <c r="N1291" s="422"/>
      <c r="O1291" s="422"/>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8">
        <v>2</v>
      </c>
      <c r="B1292" s="1058">
        <v>1</v>
      </c>
      <c r="C1292" s="420"/>
      <c r="D1292" s="420"/>
      <c r="E1292" s="420"/>
      <c r="F1292" s="420"/>
      <c r="G1292" s="420"/>
      <c r="H1292" s="420"/>
      <c r="I1292" s="420"/>
      <c r="J1292" s="421"/>
      <c r="K1292" s="422"/>
      <c r="L1292" s="422"/>
      <c r="M1292" s="422"/>
      <c r="N1292" s="422"/>
      <c r="O1292" s="422"/>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8">
        <v>3</v>
      </c>
      <c r="B1293" s="1058">
        <v>1</v>
      </c>
      <c r="C1293" s="420"/>
      <c r="D1293" s="420"/>
      <c r="E1293" s="420"/>
      <c r="F1293" s="420"/>
      <c r="G1293" s="420"/>
      <c r="H1293" s="420"/>
      <c r="I1293" s="420"/>
      <c r="J1293" s="421"/>
      <c r="K1293" s="422"/>
      <c r="L1293" s="422"/>
      <c r="M1293" s="422"/>
      <c r="N1293" s="422"/>
      <c r="O1293" s="422"/>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8">
        <v>4</v>
      </c>
      <c r="B1294" s="1058">
        <v>1</v>
      </c>
      <c r="C1294" s="420"/>
      <c r="D1294" s="420"/>
      <c r="E1294" s="420"/>
      <c r="F1294" s="420"/>
      <c r="G1294" s="420"/>
      <c r="H1294" s="420"/>
      <c r="I1294" s="420"/>
      <c r="J1294" s="421"/>
      <c r="K1294" s="422"/>
      <c r="L1294" s="422"/>
      <c r="M1294" s="422"/>
      <c r="N1294" s="422"/>
      <c r="O1294" s="422"/>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8">
        <v>5</v>
      </c>
      <c r="B1295" s="1058">
        <v>1</v>
      </c>
      <c r="C1295" s="420"/>
      <c r="D1295" s="420"/>
      <c r="E1295" s="420"/>
      <c r="F1295" s="420"/>
      <c r="G1295" s="420"/>
      <c r="H1295" s="420"/>
      <c r="I1295" s="420"/>
      <c r="J1295" s="421"/>
      <c r="K1295" s="422"/>
      <c r="L1295" s="422"/>
      <c r="M1295" s="422"/>
      <c r="N1295" s="422"/>
      <c r="O1295" s="422"/>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8">
        <v>6</v>
      </c>
      <c r="B1296" s="1058">
        <v>1</v>
      </c>
      <c r="C1296" s="420"/>
      <c r="D1296" s="420"/>
      <c r="E1296" s="420"/>
      <c r="F1296" s="420"/>
      <c r="G1296" s="420"/>
      <c r="H1296" s="420"/>
      <c r="I1296" s="420"/>
      <c r="J1296" s="421"/>
      <c r="K1296" s="422"/>
      <c r="L1296" s="422"/>
      <c r="M1296" s="422"/>
      <c r="N1296" s="422"/>
      <c r="O1296" s="422"/>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8">
        <v>7</v>
      </c>
      <c r="B1297" s="1058">
        <v>1</v>
      </c>
      <c r="C1297" s="420"/>
      <c r="D1297" s="420"/>
      <c r="E1297" s="420"/>
      <c r="F1297" s="420"/>
      <c r="G1297" s="420"/>
      <c r="H1297" s="420"/>
      <c r="I1297" s="420"/>
      <c r="J1297" s="421"/>
      <c r="K1297" s="422"/>
      <c r="L1297" s="422"/>
      <c r="M1297" s="422"/>
      <c r="N1297" s="422"/>
      <c r="O1297" s="422"/>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8">
        <v>8</v>
      </c>
      <c r="B1298" s="1058">
        <v>1</v>
      </c>
      <c r="C1298" s="420"/>
      <c r="D1298" s="420"/>
      <c r="E1298" s="420"/>
      <c r="F1298" s="420"/>
      <c r="G1298" s="420"/>
      <c r="H1298" s="420"/>
      <c r="I1298" s="420"/>
      <c r="J1298" s="421"/>
      <c r="K1298" s="422"/>
      <c r="L1298" s="422"/>
      <c r="M1298" s="422"/>
      <c r="N1298" s="422"/>
      <c r="O1298" s="422"/>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8">
        <v>9</v>
      </c>
      <c r="B1299" s="1058">
        <v>1</v>
      </c>
      <c r="C1299" s="420"/>
      <c r="D1299" s="420"/>
      <c r="E1299" s="420"/>
      <c r="F1299" s="420"/>
      <c r="G1299" s="420"/>
      <c r="H1299" s="420"/>
      <c r="I1299" s="420"/>
      <c r="J1299" s="421"/>
      <c r="K1299" s="422"/>
      <c r="L1299" s="422"/>
      <c r="M1299" s="422"/>
      <c r="N1299" s="422"/>
      <c r="O1299" s="422"/>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8">
        <v>10</v>
      </c>
      <c r="B1300" s="1058">
        <v>1</v>
      </c>
      <c r="C1300" s="420"/>
      <c r="D1300" s="420"/>
      <c r="E1300" s="420"/>
      <c r="F1300" s="420"/>
      <c r="G1300" s="420"/>
      <c r="H1300" s="420"/>
      <c r="I1300" s="420"/>
      <c r="J1300" s="421"/>
      <c r="K1300" s="422"/>
      <c r="L1300" s="422"/>
      <c r="M1300" s="422"/>
      <c r="N1300" s="422"/>
      <c r="O1300" s="422"/>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8">
        <v>11</v>
      </c>
      <c r="B1301" s="1058">
        <v>1</v>
      </c>
      <c r="C1301" s="420"/>
      <c r="D1301" s="420"/>
      <c r="E1301" s="420"/>
      <c r="F1301" s="420"/>
      <c r="G1301" s="420"/>
      <c r="H1301" s="420"/>
      <c r="I1301" s="420"/>
      <c r="J1301" s="421"/>
      <c r="K1301" s="422"/>
      <c r="L1301" s="422"/>
      <c r="M1301" s="422"/>
      <c r="N1301" s="422"/>
      <c r="O1301" s="422"/>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8">
        <v>12</v>
      </c>
      <c r="B1302" s="1058">
        <v>1</v>
      </c>
      <c r="C1302" s="420"/>
      <c r="D1302" s="420"/>
      <c r="E1302" s="420"/>
      <c r="F1302" s="420"/>
      <c r="G1302" s="420"/>
      <c r="H1302" s="420"/>
      <c r="I1302" s="420"/>
      <c r="J1302" s="421"/>
      <c r="K1302" s="422"/>
      <c r="L1302" s="422"/>
      <c r="M1302" s="422"/>
      <c r="N1302" s="422"/>
      <c r="O1302" s="422"/>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8">
        <v>13</v>
      </c>
      <c r="B1303" s="1058">
        <v>1</v>
      </c>
      <c r="C1303" s="420"/>
      <c r="D1303" s="420"/>
      <c r="E1303" s="420"/>
      <c r="F1303" s="420"/>
      <c r="G1303" s="420"/>
      <c r="H1303" s="420"/>
      <c r="I1303" s="420"/>
      <c r="J1303" s="421"/>
      <c r="K1303" s="422"/>
      <c r="L1303" s="422"/>
      <c r="M1303" s="422"/>
      <c r="N1303" s="422"/>
      <c r="O1303" s="422"/>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8">
        <v>14</v>
      </c>
      <c r="B1304" s="1058">
        <v>1</v>
      </c>
      <c r="C1304" s="420"/>
      <c r="D1304" s="420"/>
      <c r="E1304" s="420"/>
      <c r="F1304" s="420"/>
      <c r="G1304" s="420"/>
      <c r="H1304" s="420"/>
      <c r="I1304" s="420"/>
      <c r="J1304" s="421"/>
      <c r="K1304" s="422"/>
      <c r="L1304" s="422"/>
      <c r="M1304" s="422"/>
      <c r="N1304" s="422"/>
      <c r="O1304" s="422"/>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8">
        <v>15</v>
      </c>
      <c r="B1305" s="1058">
        <v>1</v>
      </c>
      <c r="C1305" s="420"/>
      <c r="D1305" s="420"/>
      <c r="E1305" s="420"/>
      <c r="F1305" s="420"/>
      <c r="G1305" s="420"/>
      <c r="H1305" s="420"/>
      <c r="I1305" s="420"/>
      <c r="J1305" s="421"/>
      <c r="K1305" s="422"/>
      <c r="L1305" s="422"/>
      <c r="M1305" s="422"/>
      <c r="N1305" s="422"/>
      <c r="O1305" s="422"/>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8">
        <v>16</v>
      </c>
      <c r="B1306" s="1058">
        <v>1</v>
      </c>
      <c r="C1306" s="420"/>
      <c r="D1306" s="420"/>
      <c r="E1306" s="420"/>
      <c r="F1306" s="420"/>
      <c r="G1306" s="420"/>
      <c r="H1306" s="420"/>
      <c r="I1306" s="420"/>
      <c r="J1306" s="421"/>
      <c r="K1306" s="422"/>
      <c r="L1306" s="422"/>
      <c r="M1306" s="422"/>
      <c r="N1306" s="422"/>
      <c r="O1306" s="422"/>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8">
        <v>17</v>
      </c>
      <c r="B1307" s="1058">
        <v>1</v>
      </c>
      <c r="C1307" s="420"/>
      <c r="D1307" s="420"/>
      <c r="E1307" s="420"/>
      <c r="F1307" s="420"/>
      <c r="G1307" s="420"/>
      <c r="H1307" s="420"/>
      <c r="I1307" s="420"/>
      <c r="J1307" s="421"/>
      <c r="K1307" s="422"/>
      <c r="L1307" s="422"/>
      <c r="M1307" s="422"/>
      <c r="N1307" s="422"/>
      <c r="O1307" s="422"/>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8">
        <v>18</v>
      </c>
      <c r="B1308" s="1058">
        <v>1</v>
      </c>
      <c r="C1308" s="420"/>
      <c r="D1308" s="420"/>
      <c r="E1308" s="420"/>
      <c r="F1308" s="420"/>
      <c r="G1308" s="420"/>
      <c r="H1308" s="420"/>
      <c r="I1308" s="420"/>
      <c r="J1308" s="421"/>
      <c r="K1308" s="422"/>
      <c r="L1308" s="422"/>
      <c r="M1308" s="422"/>
      <c r="N1308" s="422"/>
      <c r="O1308" s="422"/>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8">
        <v>19</v>
      </c>
      <c r="B1309" s="1058">
        <v>1</v>
      </c>
      <c r="C1309" s="420"/>
      <c r="D1309" s="420"/>
      <c r="E1309" s="420"/>
      <c r="F1309" s="420"/>
      <c r="G1309" s="420"/>
      <c r="H1309" s="420"/>
      <c r="I1309" s="420"/>
      <c r="J1309" s="421"/>
      <c r="K1309" s="422"/>
      <c r="L1309" s="422"/>
      <c r="M1309" s="422"/>
      <c r="N1309" s="422"/>
      <c r="O1309" s="422"/>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8">
        <v>20</v>
      </c>
      <c r="B1310" s="1058">
        <v>1</v>
      </c>
      <c r="C1310" s="420"/>
      <c r="D1310" s="420"/>
      <c r="E1310" s="420"/>
      <c r="F1310" s="420"/>
      <c r="G1310" s="420"/>
      <c r="H1310" s="420"/>
      <c r="I1310" s="420"/>
      <c r="J1310" s="421"/>
      <c r="K1310" s="422"/>
      <c r="L1310" s="422"/>
      <c r="M1310" s="422"/>
      <c r="N1310" s="422"/>
      <c r="O1310" s="422"/>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8">
        <v>21</v>
      </c>
      <c r="B1311" s="1058">
        <v>1</v>
      </c>
      <c r="C1311" s="420"/>
      <c r="D1311" s="420"/>
      <c r="E1311" s="420"/>
      <c r="F1311" s="420"/>
      <c r="G1311" s="420"/>
      <c r="H1311" s="420"/>
      <c r="I1311" s="420"/>
      <c r="J1311" s="421"/>
      <c r="K1311" s="422"/>
      <c r="L1311" s="422"/>
      <c r="M1311" s="422"/>
      <c r="N1311" s="422"/>
      <c r="O1311" s="422"/>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8">
        <v>22</v>
      </c>
      <c r="B1312" s="1058">
        <v>1</v>
      </c>
      <c r="C1312" s="420"/>
      <c r="D1312" s="420"/>
      <c r="E1312" s="420"/>
      <c r="F1312" s="420"/>
      <c r="G1312" s="420"/>
      <c r="H1312" s="420"/>
      <c r="I1312" s="420"/>
      <c r="J1312" s="421"/>
      <c r="K1312" s="422"/>
      <c r="L1312" s="422"/>
      <c r="M1312" s="422"/>
      <c r="N1312" s="422"/>
      <c r="O1312" s="422"/>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8">
        <v>23</v>
      </c>
      <c r="B1313" s="1058">
        <v>1</v>
      </c>
      <c r="C1313" s="420"/>
      <c r="D1313" s="420"/>
      <c r="E1313" s="420"/>
      <c r="F1313" s="420"/>
      <c r="G1313" s="420"/>
      <c r="H1313" s="420"/>
      <c r="I1313" s="420"/>
      <c r="J1313" s="421"/>
      <c r="K1313" s="422"/>
      <c r="L1313" s="422"/>
      <c r="M1313" s="422"/>
      <c r="N1313" s="422"/>
      <c r="O1313" s="422"/>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8">
        <v>24</v>
      </c>
      <c r="B1314" s="1058">
        <v>1</v>
      </c>
      <c r="C1314" s="420"/>
      <c r="D1314" s="420"/>
      <c r="E1314" s="420"/>
      <c r="F1314" s="420"/>
      <c r="G1314" s="420"/>
      <c r="H1314" s="420"/>
      <c r="I1314" s="420"/>
      <c r="J1314" s="421"/>
      <c r="K1314" s="422"/>
      <c r="L1314" s="422"/>
      <c r="M1314" s="422"/>
      <c r="N1314" s="422"/>
      <c r="O1314" s="422"/>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8">
        <v>25</v>
      </c>
      <c r="B1315" s="1058">
        <v>1</v>
      </c>
      <c r="C1315" s="420"/>
      <c r="D1315" s="420"/>
      <c r="E1315" s="420"/>
      <c r="F1315" s="420"/>
      <c r="G1315" s="420"/>
      <c r="H1315" s="420"/>
      <c r="I1315" s="420"/>
      <c r="J1315" s="421"/>
      <c r="K1315" s="422"/>
      <c r="L1315" s="422"/>
      <c r="M1315" s="422"/>
      <c r="N1315" s="422"/>
      <c r="O1315" s="422"/>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8">
        <v>26</v>
      </c>
      <c r="B1316" s="1058">
        <v>1</v>
      </c>
      <c r="C1316" s="420"/>
      <c r="D1316" s="420"/>
      <c r="E1316" s="420"/>
      <c r="F1316" s="420"/>
      <c r="G1316" s="420"/>
      <c r="H1316" s="420"/>
      <c r="I1316" s="420"/>
      <c r="J1316" s="421"/>
      <c r="K1316" s="422"/>
      <c r="L1316" s="422"/>
      <c r="M1316" s="422"/>
      <c r="N1316" s="422"/>
      <c r="O1316" s="422"/>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8">
        <v>27</v>
      </c>
      <c r="B1317" s="1058">
        <v>1</v>
      </c>
      <c r="C1317" s="420"/>
      <c r="D1317" s="420"/>
      <c r="E1317" s="420"/>
      <c r="F1317" s="420"/>
      <c r="G1317" s="420"/>
      <c r="H1317" s="420"/>
      <c r="I1317" s="420"/>
      <c r="J1317" s="421"/>
      <c r="K1317" s="422"/>
      <c r="L1317" s="422"/>
      <c r="M1317" s="422"/>
      <c r="N1317" s="422"/>
      <c r="O1317" s="422"/>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8">
        <v>28</v>
      </c>
      <c r="B1318" s="1058">
        <v>1</v>
      </c>
      <c r="C1318" s="420"/>
      <c r="D1318" s="420"/>
      <c r="E1318" s="420"/>
      <c r="F1318" s="420"/>
      <c r="G1318" s="420"/>
      <c r="H1318" s="420"/>
      <c r="I1318" s="420"/>
      <c r="J1318" s="421"/>
      <c r="K1318" s="422"/>
      <c r="L1318" s="422"/>
      <c r="M1318" s="422"/>
      <c r="N1318" s="422"/>
      <c r="O1318" s="422"/>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8">
        <v>29</v>
      </c>
      <c r="B1319" s="1058">
        <v>1</v>
      </c>
      <c r="C1319" s="420"/>
      <c r="D1319" s="420"/>
      <c r="E1319" s="420"/>
      <c r="F1319" s="420"/>
      <c r="G1319" s="420"/>
      <c r="H1319" s="420"/>
      <c r="I1319" s="420"/>
      <c r="J1319" s="421"/>
      <c r="K1319" s="422"/>
      <c r="L1319" s="422"/>
      <c r="M1319" s="422"/>
      <c r="N1319" s="422"/>
      <c r="O1319" s="422"/>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8">
        <v>30</v>
      </c>
      <c r="B1320" s="1058">
        <v>1</v>
      </c>
      <c r="C1320" s="420"/>
      <c r="D1320" s="420"/>
      <c r="E1320" s="420"/>
      <c r="F1320" s="420"/>
      <c r="G1320" s="420"/>
      <c r="H1320" s="420"/>
      <c r="I1320" s="420"/>
      <c r="J1320" s="421"/>
      <c r="K1320" s="422"/>
      <c r="L1320" s="422"/>
      <c r="M1320" s="422"/>
      <c r="N1320" s="422"/>
      <c r="O1320" s="422"/>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2018-08-10T09:08:11Z</cp:lastPrinted>
  <dcterms:created xsi:type="dcterms:W3CDTF">2012-03-13T00:50:25Z</dcterms:created>
  <dcterms:modified xsi:type="dcterms:W3CDTF">2018-08-20T06:31:07Z</dcterms:modified>
</cp:coreProperties>
</file>