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TDJS\Desktop\0824〆→書記室（手交２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<sst xmlns="http://schemas.openxmlformats.org/spreadsheetml/2006/main" count="2937" uniqueCount="641">
  <si>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</si>
  <si>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</si>
  <si>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</si>
  <si>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</si>
  <si>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</si>
  <si>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</si>
  <si>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</si>
  <si>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</si>
  <si>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</si>
  <si>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</si>
  <si>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</si>
  <si>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</si>
  <si>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</si>
  <si>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</si>
  <si>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</si>
  <si>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</si>
  <si>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</si>
  <si>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</si>
  <si>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</si>
  <si>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</si>
  <si>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</si>
  <si>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</si>
  <si>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</si>
  <si>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</si>
  <si>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</si>
  <si>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</si>
  <si>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</si>
  <si>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</si>
  <si>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</si>
  <si>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</si>
  <si>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</si>
  <si>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</si>
  <si>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</si>
  <si>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</si>
  <si>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</si>
  <si>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</si>
  <si>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</si>
  <si>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</si>
  <si>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</si>
  <si>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</si>
  <si>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</si>
  <si>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</si>
  <si>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</si>
  <si>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</si>
  <si>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</si>
  <si>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</si>
  <si>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</si>
  <si>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</si>
  <si>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</si>
  <si>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</si>
  <si>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</si>
  <si>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</si>
  <si>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</si>
  <si>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</si>
  <si>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</si>
  <si>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</si>
  <si>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</si>
  <si>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</si>
  <si>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</si>
  <si>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</si>
  <si>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</si>
  <si>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</si>
  <si>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</si>
  <si>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</si>
  <si>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</si>
  <si>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</si>
  <si>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</si>
  <si>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</si>
  <si>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</si>
  <si>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</si>
  <si>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</si>
  <si>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</si>
  <si>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</si>
  <si>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</si>
  <si>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</si>
  <si>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</si>
  <si>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</si>
  <si>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</si>
  <si>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</si>
  <si>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</si>
  <si>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</si>
  <si>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</si>
  <si>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</si>
  <si>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</si>
  <si>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</si>
  <si>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</si>
  <si>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</si>
  <si>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</si>
  <si>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</si>
  <si>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</si>
  <si>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</si>
  <si>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</si>
  <si>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</si>
  <si>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</si>
  <si>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</si>
  <si>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</si>
  <si>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</si>
  <si>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</si>
  <si>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</si>
  <si>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</si>
  <si>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</si>
  <si>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</si>
  <si>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</si>
  <si>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</si>
  <si>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</si>
  <si>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</si>
  <si>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</si>
  <si>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</si>
  <si>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</si>
  <si>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</si>
  <si>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</si>
  <si>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</si>
  <si>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</si>
  <si>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</si>
  <si>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</si>
  <si>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</si>
  <si>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</si>
  <si>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</si>
  <si>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</si>
  <si>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</si>
  <si>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</si>
  <si>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</si>
  <si>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</si>
  <si>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</si>
  <si>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</si>
  <si>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</si>
  <si>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</si>
  <si>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</si>
  <si>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</si>
  <si>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</si>
  <si>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</si>
  <si>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</si>
  <si>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</si>
  <si>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</si>
  <si>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</si>
  <si>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</si>
  <si>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</si>
  <si>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</si>
  <si>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</si>
  <si>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</si>
  <si>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</si>
  <si>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</si>
  <si>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</si>
  <si>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</si>
  <si>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</si>
  <si>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</si>
  <si>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</si>
  <si>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</si>
  <si>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</si>
  <si>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</si>
  <si>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</si>
  <si>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</si>
  <si>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</si>
  <si>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</si>
  <si>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</si>
  <si>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</si>
  <si>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</si>
  <si>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</si>
  <si>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</si>
  <si>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</si>
  <si>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</si>
  <si>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</si>
  <si>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</si>
  <si>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</si>
  <si>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</si>
  <si>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</si>
  <si>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</si>
  <si>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</si>
  <si>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</si>
  <si>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</si>
  <si>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</si>
  <si>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</si>
  <si>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</si>
  <si>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</si>
  <si>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</si>
  <si>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</si>
  <si>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</si>
  <si>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</si>
  <si>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</si>
  <si>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</si>
  <si>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</si>
  <si>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</si>
  <si>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</si>
  <si>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</si>
  <si>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</si>
  <si>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</si>
  <si>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</si>
  <si>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</si>
  <si>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</si>
  <si>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</si>
  <si>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</si>
  <si>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</si>
  <si>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</si>
  <si>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</si>
  <si>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</si>
  <si>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</si>
  <si>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</si>
  <si>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</si>
  <si>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</si>
  <si>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</si>
  <si>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</si>
  <si>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</si>
  <si>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</si>
  <si>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</si>
  <si>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</si>
  <si>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</si>
  <si>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</si>
  <si>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</si>
  <si>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</si>
  <si>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</si>
  <si>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</si>
  <si>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</si>
  <si>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</si>
  <si>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</si>
  <si>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</si>
  <si>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</si>
  <si>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</si>
  <si>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</si>
  <si>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</si>
  <si>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</si>
  <si>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</si>
  <si>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</si>
  <si>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</si>
  <si>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</si>
  <si>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</si>
  <si>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</si>
  <si>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</si>
  <si>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</si>
  <si>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</si>
  <si>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</si>
  <si>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</si>
  <si>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</si>
  <si>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</si>
  <si>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</si>
  <si>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</si>
  <si>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</si>
  <si>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</si>
  <si>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</si>
  <si>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</si>
  <si>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</si>
  <si>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</si>
  <si>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</si>
  <si>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</si>
  <si>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</si>
  <si>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</si>
  <si>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</si>
  <si>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</si>
  <si>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</si>
  <si>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</si>
  <si>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</si>
  <si>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</si>
  <si>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</si>
  <si>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</si>
  <si>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</si>
  <si>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</si>
  <si>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</si>
  <si>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</si>
  <si>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</si>
  <si>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</si>
  <si>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</si>
  <si>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</si>
  <si>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</si>
  <si>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</si>
  <si>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</si>
  <si>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</si>
  <si>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</si>
  <si>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</si>
  <si>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</si>
  <si>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</si>
  <si>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</si>
  <si>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</si>
  <si>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</si>
  <si>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</si>
  <si>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</si>
  <si>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</si>
  <si>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</si>
  <si>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</si>
  <si>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</si>
  <si>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</si>
  <si>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</si>
  <si>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</si>
  <si>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</si>
  <si>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</si>
  <si>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</si>
  <si>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</si>
  <si>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</si>
  <si>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</si>
  <si>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</si>
  <si>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</si>
  <si>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</si>
  <si>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</si>
  <si>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</si>
  <si>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</si>
  <si>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</si>
  <si>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</si>
  <si>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</si>
  <si>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</si>
  <si>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</si>
  <si>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</si>
  <si>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</si>
  <si>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</si>
  <si>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</si>
  <si>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</si>
  <si>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</si>
  <si>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</si>
  <si>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</si>
  <si>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</si>
  <si>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</si>
  <si>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</si>
  <si>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</si>
  <si>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</si>
  <si>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</si>
  <si>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</si>
  <si>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</si>
  <si>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</si>
  <si>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</si>
  <si>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</si>
  <si>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</si>
  <si>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</si>
  <si>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</si>
  <si>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</si>
  <si>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</si>
  <si>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</si>
  <si>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</si>
  <si>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</si>
  <si>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</si>
  <si>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</si>
  <si>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</si>
  <si>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</si>
  <si>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</si>
  <si>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</si>
  <si>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</si>
  <si>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</si>
  <si>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</si>
  <si>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</si>
  <si>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</si>
  <si>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</si>
  <si>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</si>
  <si>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</si>
  <si>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</si>
  <si>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</si>
  <si>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</si>
  <si>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</si>
  <si>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</si>
  <si>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</si>
  <si>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</si>
  <si>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</si>
  <si>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</si>
  <si>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</si>
  <si>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</si>
  <si>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</si>
  <si>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</si>
  <si>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</si>
  <si>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</si>
  <si>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</si>
  <si>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</si>
  <si>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</si>
  <si>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</si>
  <si>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</si>
  <si>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</si>
  <si>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</si>
  <si>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</si>
  <si>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</si>
  <si>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</si>
  <si>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</si>
  <si>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</si>
  <si>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</si>
  <si>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</si>
  <si>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</si>
  <si>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</si>
  <si>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</si>
  <si>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</si>
  <si>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</si>
  <si>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</si>
  <si>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</si>
  <si>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</si>
  <si>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</si>
  <si>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</si>
  <si>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</si>
  <si>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</si>
  <si>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</si>
  <si>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</si>
  <si>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</si>
  <si>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</si>
  <si>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</si>
  <si>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</si>
  <si>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</si>
  <si>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</si>
  <si>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</si>
  <si>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</si>
  <si>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</si>
  <si>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</si>
  <si>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</si>
  <si>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</si>
  <si>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</si>
  <si>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</si>
  <si>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</si>
  <si>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</si>
  <si>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</si>
  <si>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</si>
  <si>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</si>
  <si>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</si>
  <si>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</si>
  <si>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</si>
  <si>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</si>
  <si>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</si>
  <si>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</si>
  <si>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</si>
  <si>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</si>
  <si>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</si>
  <si>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</si>
  <si>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</si>
  <si>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</si>
  <si>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</si>
  <si>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</si>
  <si>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</si>
  <si>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</si>
  <si>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</si>
  <si>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</si>
  <si>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</si>
  <si>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</si>
  <si>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</si>
  <si>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</si>
  <si>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</si>
  <si>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</si>
  <si>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</si>
  <si>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</si>
  <si>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</si>
  <si>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</si>
  <si>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</si>
  <si>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</si>
  <si>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</si>
  <si>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</si>
  <si>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</si>
  <si>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</si>
  <si>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</si>
  <si>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</si>
  <si>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</si>
  <si>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</si>
  <si>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</si>
  <si>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</si>
  <si>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</si>
  <si>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</si>
  <si>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</si>
  <si>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</si>
  <si>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</si>
  <si>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</si>
  <si>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</si>
  <si>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</si>
  <si>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</si>
  <si>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</si>
  <si>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</si>
  <si>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</si>
  <si>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</si>
  <si>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</si>
  <si>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</si>
  <si>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</si>
  <si>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</si>
  <si>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</si>
  <si>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</si>
  <si>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</si>
  <si>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</si>
  <si>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</si>
  <si>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</si>
  <si>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</si>
  <si>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</si>
  <si>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</si>
  <si>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</si>
  <si>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</si>
  <si>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</si>
  <si>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</si>
  <si>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</si>
  <si>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</si>
  <si>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</si>
  <si>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</si>
  <si>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</si>
  <si>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</si>
  <si>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</si>
  <si>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</si>
  <si>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</si>
  <si>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</si>
  <si>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</si>
  <si>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</si>
  <si>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</si>
  <si>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</si>
  <si>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</si>
  <si>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</si>
  <si>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</si>
  <si>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</si>
  <si>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</si>
  <si>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</si>
  <si>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</si>
  <si>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</si>
  <si>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</si>
  <si>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</si>
  <si>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</si>
  <si>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</si>
  <si>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</si>
  <si>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</si>
  <si>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</si>
  <si>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</si>
  <si>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</si>
  <si>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</si>
  <si>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</si>
  <si>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</si>
  <si>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</si>
  <si>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</si>
  <si>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</si>
  <si>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</si>
  <si>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</si>
  <si>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</si>
  <si>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</si>
  <si>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</si>
  <si>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</si>
  <si>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</si>
  <si>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</si>
  <si>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</si>
  <si>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</si>
  <si>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</si>
  <si>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</si>
  <si>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</si>
  <si>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</si>
  <si>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</si>
  <si>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</si>
  <si>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</si>
  <si>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</si>
  <si>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</si>
  <si>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</si>
  <si>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</si>
  <si>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</si>
  <si>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</si>
  <si>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</si>
  <si>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</si>
  <si>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</si>
  <si>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</si>
  <si>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</si>
  <si>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</si>
  <si>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</si>
  <si>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</si>
  <si>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</si>
  <si>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</si>
  <si>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</si>
  <si>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</si>
  <si>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</si>
  <si>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</si>
  <si>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</si>
  <si>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</si>
  <si>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</si>
  <si>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</si>
  <si>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</si>
  <si>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保健福祉調査委託費</t>
    <rPh sb="0" eb="2">
      <t>ホケン</t>
    </rPh>
    <rPh sb="2" eb="4">
      <t>フクシ</t>
    </rPh>
    <rPh sb="4" eb="6">
      <t>チョウサ</t>
    </rPh>
    <rPh sb="6" eb="9">
      <t>イタクヒ</t>
    </rPh>
    <phoneticPr fontId="5"/>
  </si>
  <si>
    <t>子ども家庭局</t>
    <rPh sb="0" eb="1">
      <t>コ</t>
    </rPh>
    <rPh sb="3" eb="5">
      <t>カテイ</t>
    </rPh>
    <rPh sb="5" eb="6">
      <t>キョク</t>
    </rPh>
    <phoneticPr fontId="5"/>
  </si>
  <si>
    <t>家庭福祉課</t>
    <rPh sb="0" eb="2">
      <t>カテイ</t>
    </rPh>
    <rPh sb="2" eb="5">
      <t>フクシカ</t>
    </rPh>
    <phoneticPr fontId="5"/>
  </si>
  <si>
    <t>成松　英範</t>
  </si>
  <si>
    <t>○</t>
  </si>
  <si>
    <t>-</t>
  </si>
  <si>
    <t>-</t>
    <phoneticPr fontId="5"/>
  </si>
  <si>
    <t>社会保障審議会児童部会社会的養護専門委員会中間報告(平19.11)
少子化社会対策大綱（平成27年3月閣議決定）
社会的養護の課題と将来像（平成23年7月）</t>
  </si>
  <si>
    <t>平成１９年１１月の社会的養護専門委員会（以下「専門委員会」という。）報告書の提言を踏まえ、詳細な調査・分析を行い、専門委員会や課題検討委員会で議論していただくために必要な調査を委託して実施する。</t>
  </si>
  <si>
    <t>下記の調査を事業者に委託し、得られた調査結果を報告書としてまとめる。
①民間あっせん機関第三者評価基準の検討、②施設入所が長期化にいたるケースに関する調査研究、③性暴力被害者等に対する婦人保護施設での中長期的な支援プログラムを用いたモデル研究
○実施主体：民間団体等
○補助率：定額</t>
    <rPh sb="36" eb="38">
      <t>ミンカン</t>
    </rPh>
    <rPh sb="42" eb="44">
      <t>キカン</t>
    </rPh>
    <rPh sb="44" eb="47">
      <t>ダイサンシャ</t>
    </rPh>
    <rPh sb="47" eb="49">
      <t>ヒョウカ</t>
    </rPh>
    <rPh sb="49" eb="51">
      <t>キジュン</t>
    </rPh>
    <rPh sb="52" eb="54">
      <t>ケントウ</t>
    </rPh>
    <rPh sb="81" eb="84">
      <t>セイボウリョク</t>
    </rPh>
    <rPh sb="84" eb="87">
      <t>ヒガイシャ</t>
    </rPh>
    <rPh sb="87" eb="88">
      <t>トウ</t>
    </rPh>
    <rPh sb="89" eb="90">
      <t>タイ</t>
    </rPh>
    <rPh sb="92" eb="94">
      <t>フジン</t>
    </rPh>
    <rPh sb="94" eb="96">
      <t>ホゴ</t>
    </rPh>
    <rPh sb="96" eb="98">
      <t>シセツ</t>
    </rPh>
    <rPh sb="100" eb="103">
      <t>チュウチョウキ</t>
    </rPh>
    <rPh sb="103" eb="104">
      <t>テキ</t>
    </rPh>
    <rPh sb="105" eb="107">
      <t>シエン</t>
    </rPh>
    <rPh sb="113" eb="114">
      <t>モチ</t>
    </rPh>
    <rPh sb="119" eb="121">
      <t>ケンキュウ</t>
    </rPh>
    <phoneticPr fontId="5"/>
  </si>
  <si>
    <t>-</t>
    <phoneticPr fontId="5"/>
  </si>
  <si>
    <t>-</t>
    <phoneticPr fontId="5"/>
  </si>
  <si>
    <t>-</t>
    <phoneticPr fontId="5"/>
  </si>
  <si>
    <t>本事業は施設における今後目指すべきケア体制について検証を行うために必要な調査事業であり、その年その年の必要性に応じて行われる調査・研究であるため、目標値の設定は困難である。</t>
  </si>
  <si>
    <t>その年の事業の目的にあった事業を行うために、最適な受託者を適正に選定しているか。</t>
  </si>
  <si>
    <t>-</t>
    <phoneticPr fontId="5"/>
  </si>
  <si>
    <t>-</t>
    <phoneticPr fontId="5"/>
  </si>
  <si>
    <t>調査研究項目数</t>
  </si>
  <si>
    <t>確定額（X）／項目件数（Y）　　　　　　　　　　　　　　</t>
    <rPh sb="0" eb="2">
      <t>カクテイ</t>
    </rPh>
    <rPh sb="2" eb="3">
      <t>ガク</t>
    </rPh>
    <rPh sb="7" eb="9">
      <t>コウモク</t>
    </rPh>
    <rPh sb="9" eb="11">
      <t>ケンスウ</t>
    </rPh>
    <phoneticPr fontId="5"/>
  </si>
  <si>
    <t>件</t>
    <rPh sb="0" eb="1">
      <t>ケン</t>
    </rPh>
    <phoneticPr fontId="5"/>
  </si>
  <si>
    <t>実施回数</t>
    <rPh sb="0" eb="2">
      <t>ジッシ</t>
    </rPh>
    <rPh sb="2" eb="4">
      <t>カイスウ</t>
    </rPh>
    <phoneticPr fontId="5"/>
  </si>
  <si>
    <t>円</t>
    <rPh sb="0" eb="1">
      <t>エン</t>
    </rPh>
    <phoneticPr fontId="5"/>
  </si>
  <si>
    <t>35,651,942/5</t>
  </si>
  <si>
    <t>36,225,944/4</t>
  </si>
  <si>
    <t>37,744,000/3</t>
    <phoneticPr fontId="5"/>
  </si>
  <si>
    <t>34,125,073/4</t>
    <phoneticPr fontId="5"/>
  </si>
  <si>
    <t>-</t>
    <phoneticPr fontId="5"/>
  </si>
  <si>
    <t>-</t>
    <phoneticPr fontId="5"/>
  </si>
  <si>
    <t>-</t>
    <phoneticPr fontId="5"/>
  </si>
  <si>
    <t>-</t>
    <phoneticPr fontId="5"/>
  </si>
  <si>
    <t>本事業は、社会的養護を必要とする児童の増加や虐待等による児童の背景の多様化・複雑化に対する要保護児童の保護や児童支援の推進の社会的ニーズを踏まえて、社会的養護の課題等を検討するための調査･研究事業であり、今後の施設のあるべきケアの内容と体制（ケアモデル）の策定を行うことで、児童虐待防止や配偶者による暴力被害者等への支援体制の充実を図ることに寄与している。</t>
  </si>
  <si>
    <t>-</t>
    <phoneticPr fontId="5"/>
  </si>
  <si>
    <t>-</t>
    <phoneticPr fontId="5"/>
  </si>
  <si>
    <t>-</t>
    <phoneticPr fontId="5"/>
  </si>
  <si>
    <t>-</t>
    <phoneticPr fontId="5"/>
  </si>
  <si>
    <t>-</t>
    <phoneticPr fontId="5"/>
  </si>
  <si>
    <t>-</t>
    <phoneticPr fontId="5"/>
  </si>
  <si>
    <t>社会的養護を必要とする児童の増加や虐待など児童の抱える背景の多様化・複雑化に伴い、要保護児童の保護や支援に対する社会的ニーズの高まりを受け、社会的養護の課題等を検討するために行う調査･研究事業である。</t>
    <rPh sb="21" eb="23">
      <t>ジドウ</t>
    </rPh>
    <rPh sb="24" eb="25">
      <t>カカ</t>
    </rPh>
    <rPh sb="38" eb="39">
      <t>トモナ</t>
    </rPh>
    <rPh sb="53" eb="54">
      <t>タイ</t>
    </rPh>
    <rPh sb="63" eb="64">
      <t>タカ</t>
    </rPh>
    <rPh sb="67" eb="68">
      <t>ウ</t>
    </rPh>
    <rPh sb="87" eb="88">
      <t>オコナ</t>
    </rPh>
    <phoneticPr fontId="5"/>
  </si>
  <si>
    <t>被虐待児童等が入所する社会的養護施設のあるべきモデルを策定し、機能を見直し、全国に普及啓発していくものであり、国が実施すべき事業である。</t>
    <rPh sb="27" eb="29">
      <t>サクテイ</t>
    </rPh>
    <rPh sb="31" eb="33">
      <t>キノウ</t>
    </rPh>
    <phoneticPr fontId="5"/>
  </si>
  <si>
    <t>虐待を受けた児童等の保護を行う社会的養護の推進に必要な事業であり、優先度が高い。</t>
  </si>
  <si>
    <t>△</t>
  </si>
  <si>
    <t>有</t>
  </si>
  <si>
    <t>‐</t>
  </si>
  <si>
    <t>調査項目ごとに得られる成果に対して妥当な水準となっている。</t>
  </si>
  <si>
    <t>事業者との契約に基づき、委託事業実施状況報告書等の提出を求めており、調査実施に必要な人件費等に使途を限定されていることを確認している。</t>
    <rPh sb="47" eb="49">
      <t>シト</t>
    </rPh>
    <phoneticPr fontId="5"/>
  </si>
  <si>
    <t>国の予算内で調査研究を実施できるよう、事業実施計画を立てて実施している。</t>
  </si>
  <si>
    <t>施設で行われているケアの現状を詳細に調査・分析するためには、社会的養護に関する専門的技術・知見等を有する事業者に委託し実施することが有効である。</t>
  </si>
  <si>
    <t>予定している調査研究項目数を概ね実施しており、見込み通りとなっている。</t>
    <rPh sb="0" eb="2">
      <t>ヨテイ</t>
    </rPh>
    <rPh sb="6" eb="8">
      <t>チョウサ</t>
    </rPh>
    <rPh sb="8" eb="10">
      <t>ケンキュウ</t>
    </rPh>
    <rPh sb="10" eb="13">
      <t>コウモクスウ</t>
    </rPh>
    <rPh sb="14" eb="15">
      <t>オオム</t>
    </rPh>
    <rPh sb="16" eb="18">
      <t>ジッシ</t>
    </rPh>
    <phoneticPr fontId="5"/>
  </si>
  <si>
    <t>第三者評価基準の見直しの材料に活用されたり、婦人相談員活動指針を自治体に情報提供したりしている。</t>
    <rPh sb="0" eb="3">
      <t>ダイサンシャ</t>
    </rPh>
    <rPh sb="3" eb="5">
      <t>ヒョウカ</t>
    </rPh>
    <rPh sb="5" eb="7">
      <t>キジュン</t>
    </rPh>
    <rPh sb="8" eb="10">
      <t>ミナオ</t>
    </rPh>
    <rPh sb="12" eb="14">
      <t>ザイリョウ</t>
    </rPh>
    <rPh sb="15" eb="17">
      <t>カツヨウ</t>
    </rPh>
    <rPh sb="32" eb="35">
      <t>ジチタイ</t>
    </rPh>
    <rPh sb="36" eb="38">
      <t>ジョウホウ</t>
    </rPh>
    <rPh sb="38" eb="40">
      <t>テイキョウ</t>
    </rPh>
    <phoneticPr fontId="5"/>
  </si>
  <si>
    <t>403</t>
    <phoneticPr fontId="5"/>
  </si>
  <si>
    <t>362</t>
    <phoneticPr fontId="5"/>
  </si>
  <si>
    <t>310</t>
    <phoneticPr fontId="5"/>
  </si>
  <si>
    <t>671</t>
    <phoneticPr fontId="5"/>
  </si>
  <si>
    <t>675</t>
    <phoneticPr fontId="5"/>
  </si>
  <si>
    <t>686</t>
    <phoneticPr fontId="5"/>
  </si>
  <si>
    <t>656</t>
    <phoneticPr fontId="5"/>
  </si>
  <si>
    <t>各審査機関に支出関係書類を提出し、支出額、支出先、使途等を適正に審査しており、各点検項目による評価も妥当と考えられる。
平成27年度では5調査、平成28年度では4調査、平成29年度では4調査実施しており、その年の必要性に応じて調査・研究が行われている。なお、平成29年度実績では乳児院による里親支援の可能性に関する調査・検討、婦人保護事業等における支援実態等に関する調査・検討、婦人保護施設における性暴力を受けた被害者に対する支援プログラムに関する調査・検討、民間あっせん機関の業務の質に関する評価基準の策定に係る調査・検討及びフォスタリング機関事業のガイドラインの策定に係る調査・検討を行ったところである。
本事業は、現在施設で行われているケアの現状を詳細に調査・分析し、専門委員会等において今後の施設のあるべきケアの内容と体制（ケアモデル）の策定を行うために必要な調査事業であり引き続き実施する必要がある。</t>
    <rPh sb="84" eb="86">
      <t>ヘイセイ</t>
    </rPh>
    <rPh sb="88" eb="90">
      <t>ネンド</t>
    </rPh>
    <rPh sb="93" eb="95">
      <t>チョウサ</t>
    </rPh>
    <rPh sb="160" eb="162">
      <t>ケントウ</t>
    </rPh>
    <rPh sb="186" eb="188">
      <t>ケントウ</t>
    </rPh>
    <rPh sb="227" eb="229">
      <t>ケントウ</t>
    </rPh>
    <rPh sb="255" eb="256">
      <t>カカ</t>
    </rPh>
    <rPh sb="257" eb="259">
      <t>チョウサ</t>
    </rPh>
    <rPh sb="260" eb="262">
      <t>ケントウ</t>
    </rPh>
    <rPh sb="286" eb="287">
      <t>カカ</t>
    </rPh>
    <rPh sb="288" eb="290">
      <t>チョウサ</t>
    </rPh>
    <rPh sb="291" eb="293">
      <t>ケントウ</t>
    </rPh>
    <phoneticPr fontId="5"/>
  </si>
  <si>
    <t>A.みずほ情報総研株式会社</t>
    <phoneticPr fontId="5"/>
  </si>
  <si>
    <t>人件費</t>
    <rPh sb="0" eb="3">
      <t>ジンケンヒ</t>
    </rPh>
    <phoneticPr fontId="5"/>
  </si>
  <si>
    <t>事業費</t>
    <rPh sb="0" eb="3">
      <t>ジギョウヒ</t>
    </rPh>
    <phoneticPr fontId="5"/>
  </si>
  <si>
    <t>一般管理費</t>
    <rPh sb="0" eb="2">
      <t>イッパン</t>
    </rPh>
    <rPh sb="2" eb="5">
      <t>カンリヒ</t>
    </rPh>
    <phoneticPr fontId="5"/>
  </si>
  <si>
    <t>消費税</t>
    <rPh sb="0" eb="3">
      <t>ショウヒゼイ</t>
    </rPh>
    <phoneticPr fontId="5"/>
  </si>
  <si>
    <t>コンサルタント人件費</t>
    <rPh sb="7" eb="10">
      <t>ジンケンヒ</t>
    </rPh>
    <phoneticPr fontId="5"/>
  </si>
  <si>
    <t>データ処理等</t>
    <rPh sb="3" eb="5">
      <t>ショリ</t>
    </rPh>
    <rPh sb="5" eb="6">
      <t>ナド</t>
    </rPh>
    <phoneticPr fontId="5"/>
  </si>
  <si>
    <t>消費税</t>
    <rPh sb="0" eb="3">
      <t>ショウヒゼイ</t>
    </rPh>
    <phoneticPr fontId="5"/>
  </si>
  <si>
    <t>調査研究に係る人件費</t>
    <rPh sb="0" eb="2">
      <t>チョウサ</t>
    </rPh>
    <rPh sb="2" eb="4">
      <t>ケンキュウ</t>
    </rPh>
    <rPh sb="5" eb="6">
      <t>カカ</t>
    </rPh>
    <rPh sb="7" eb="10">
      <t>ジンケンヒ</t>
    </rPh>
    <phoneticPr fontId="5"/>
  </si>
  <si>
    <t>検討委員会に係る経費</t>
    <rPh sb="0" eb="2">
      <t>ケントウ</t>
    </rPh>
    <rPh sb="2" eb="5">
      <t>イインカイ</t>
    </rPh>
    <rPh sb="6" eb="7">
      <t>カカ</t>
    </rPh>
    <rPh sb="8" eb="10">
      <t>ケイヒ</t>
    </rPh>
    <phoneticPr fontId="5"/>
  </si>
  <si>
    <t>一般管理費</t>
    <rPh sb="0" eb="2">
      <t>イッパン</t>
    </rPh>
    <rPh sb="2" eb="5">
      <t>カンリヒ</t>
    </rPh>
    <phoneticPr fontId="5"/>
  </si>
  <si>
    <t>みずほ情報総研株式会社</t>
    <rPh sb="3" eb="5">
      <t>ジョウホウ</t>
    </rPh>
    <rPh sb="5" eb="7">
      <t>ソウケン</t>
    </rPh>
    <rPh sb="7" eb="11">
      <t>カブシキガイシャ</t>
    </rPh>
    <phoneticPr fontId="5"/>
  </si>
  <si>
    <t>平成２９年度先駆的ケア策定・検証調査事業</t>
    <phoneticPr fontId="5"/>
  </si>
  <si>
    <t>平成２９年度先駆的ケア策定・検証調査事業（民間あっせん機関の業務の室に関する評価基準の策定に係る調査研究）</t>
    <rPh sb="30" eb="32">
      <t>ギョウム</t>
    </rPh>
    <rPh sb="33" eb="34">
      <t>シツ</t>
    </rPh>
    <rPh sb="35" eb="36">
      <t>カン</t>
    </rPh>
    <rPh sb="38" eb="40">
      <t>ヒョウカ</t>
    </rPh>
    <rPh sb="40" eb="42">
      <t>キジュン</t>
    </rPh>
    <rPh sb="43" eb="45">
      <t>サクテイ</t>
    </rPh>
    <rPh sb="46" eb="47">
      <t>カカ</t>
    </rPh>
    <phoneticPr fontId="5"/>
  </si>
  <si>
    <t>平成２９年度先駆的ケア策定・検証調査事業（乳児院による里親支援の可能性に関する調査研究）</t>
    <rPh sb="36" eb="37">
      <t>カン</t>
    </rPh>
    <rPh sb="39" eb="41">
      <t>チョウサ</t>
    </rPh>
    <rPh sb="41" eb="43">
      <t>ケンキュウ</t>
    </rPh>
    <phoneticPr fontId="5"/>
  </si>
  <si>
    <t>平成２９年度先駆的ケア・検証調査事業（フォスタリング機関事業のガイドライン策定に係る調査研究）</t>
    <rPh sb="37" eb="39">
      <t>サクテイ</t>
    </rPh>
    <rPh sb="40" eb="41">
      <t>カカ</t>
    </rPh>
    <phoneticPr fontId="5"/>
  </si>
  <si>
    <t>B.三菱ＵＦＪリサーチ＆コンサルティング株式会社</t>
    <phoneticPr fontId="5"/>
  </si>
  <si>
    <t>三菱ＵＦＪリサーチ＆コンサルティング株式会社</t>
    <phoneticPr fontId="5"/>
  </si>
  <si>
    <t>-</t>
    <phoneticPr fontId="5"/>
  </si>
  <si>
    <t>-</t>
    <phoneticPr fontId="5"/>
  </si>
  <si>
    <t>-</t>
    <phoneticPr fontId="5"/>
  </si>
  <si>
    <t>-</t>
    <phoneticPr fontId="5"/>
  </si>
  <si>
    <t>児童虐待や配偶者による暴力等の発生予防から保護・自立支援までの切れ目のない支援体制を整備すること（Ⅶ－２）</t>
  </si>
  <si>
    <t>児童虐待防止や配偶者による暴力被害者等への更なる支援体制の充実を図ること（Ⅶ－２－１）</t>
  </si>
  <si>
    <t>社会的養護の課題等を検討するに当たって、本研究が活用されている。
29年度の達成状況としては、乳児院による里親支援の可能性に関する調査研究、婦人保護事業等における支援実態等に関する調査研究等を行っており、社会的養護の課題検討に資するものになっている。</t>
    <rPh sb="15" eb="16">
      <t>ア</t>
    </rPh>
    <rPh sb="67" eb="69">
      <t>ケンキュウ</t>
    </rPh>
    <rPh sb="70" eb="72">
      <t>フジン</t>
    </rPh>
    <rPh sb="72" eb="74">
      <t>ホゴ</t>
    </rPh>
    <rPh sb="74" eb="76">
      <t>ジギョウ</t>
    </rPh>
    <rPh sb="76" eb="77">
      <t>トウ</t>
    </rPh>
    <rPh sb="81" eb="83">
      <t>シエン</t>
    </rPh>
    <rPh sb="83" eb="85">
      <t>ジッタイ</t>
    </rPh>
    <rPh sb="85" eb="86">
      <t>トウ</t>
    </rPh>
    <rPh sb="87" eb="88">
      <t>カン</t>
    </rPh>
    <rPh sb="90" eb="92">
      <t>チョウサ</t>
    </rPh>
    <rPh sb="92" eb="94">
      <t>ケンキュウ</t>
    </rPh>
    <rPh sb="94" eb="95">
      <t>トウ</t>
    </rPh>
    <phoneticPr fontId="5"/>
  </si>
  <si>
    <t>社会的養護に関する調査を適切に実施するに当たり高度な専門的技術・知見等を持つ人材を有する等の基盤のある事業者に委託する必要があるため、企画競争により支出先を選定することが妥当である。また本事業は、専門性の高い事業のため、分野毎に調達を分けることにより、事業者が応募しやくすくする取組を実施している。</t>
    <rPh sb="20" eb="21">
      <t>ア</t>
    </rPh>
    <rPh sb="36" eb="37">
      <t>モ</t>
    </rPh>
    <phoneticPr fontId="5"/>
  </si>
  <si>
    <t>社会的養護の課題等を検討するに当たって、本研究が活用されており、見合ったものとなっている。</t>
    <rPh sb="15" eb="16">
      <t>ア</t>
    </rPh>
    <rPh sb="32" eb="34">
      <t>ミア</t>
    </rPh>
    <phoneticPr fontId="5"/>
  </si>
  <si>
    <t>今年度より、これまで一括で行っていた調達について、調査・研究の分野毎に分けて行うことにより、事業者が応募しやすくする取組を実施予定である。今後とも引き続き、各審査機関を含め、事業計画及び事業報告等を審査することで適切な運用を図る。</t>
    <rPh sb="0" eb="3">
      <t>コンネンド</t>
    </rPh>
    <rPh sb="10" eb="12">
      <t>イッカツ</t>
    </rPh>
    <rPh sb="13" eb="14">
      <t>オコナ</t>
    </rPh>
    <rPh sb="18" eb="20">
      <t>チョウタツ</t>
    </rPh>
    <rPh sb="25" eb="27">
      <t>チョウサ</t>
    </rPh>
    <rPh sb="28" eb="30">
      <t>ケンキュウ</t>
    </rPh>
    <rPh sb="31" eb="33">
      <t>ブンヤ</t>
    </rPh>
    <rPh sb="33" eb="34">
      <t>ゴト</t>
    </rPh>
    <rPh sb="35" eb="36">
      <t>ワ</t>
    </rPh>
    <rPh sb="38" eb="39">
      <t>オコナ</t>
    </rPh>
    <rPh sb="46" eb="49">
      <t>ジギョウシャ</t>
    </rPh>
    <rPh sb="50" eb="52">
      <t>オウボ</t>
    </rPh>
    <rPh sb="58" eb="59">
      <t>ト</t>
    </rPh>
    <rPh sb="59" eb="60">
      <t>ク</t>
    </rPh>
    <rPh sb="61" eb="63">
      <t>ジッシ</t>
    </rPh>
    <rPh sb="63" eb="65">
      <t>ヨテイ</t>
    </rPh>
    <rPh sb="69" eb="71">
      <t>コンゴ</t>
    </rPh>
    <phoneticPr fontId="5"/>
  </si>
  <si>
    <t>業務選定委員会の実施回数
（業務選定委員会設置要領に基づく採点方法により評価・採点を行い、業者を選定したか）</t>
    <rPh sb="10" eb="12">
      <t>カイスウ</t>
    </rPh>
    <phoneticPr fontId="5"/>
  </si>
  <si>
    <t>点検対象外</t>
    <rPh sb="0" eb="2">
      <t>テンケン</t>
    </rPh>
    <rPh sb="2" eb="5">
      <t>タイショウガイ</t>
    </rPh>
    <phoneticPr fontId="5"/>
  </si>
  <si>
    <t>引き続き、必要な予算額を確保し、適正な執行に努めること。</t>
    <phoneticPr fontId="5"/>
  </si>
  <si>
    <t>-</t>
    <phoneticPr fontId="5"/>
  </si>
  <si>
    <t>単価見直しによる増</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</si>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</sst>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11880</xdr:colOff>
      <xdr:row>741</xdr:row>
      <xdr:rowOff>0</xdr:rowOff>
    </xdr:from>
    <xdr:to>
      <xdr:col>33</xdr:col>
      <xdr:colOff>190479</xdr:colOff>
      <xdr:row>743</xdr:row>
      <xdr:rowOff>0</xdr:rowOff>
    </xdr:to>
    <xdr:sp macro="" textlink="">
      <xdr:nvSpPr>
        <xdr:cNvPr id="2" name="テキスト ボックス 1"/>
        <xdr:cNvSpPr txBox="1"/>
      </xdr:nvSpPr>
      <xdr:spPr>
        <a:xfrm>
          <a:off x="4869630" y="47398781"/>
          <a:ext cx="2000255" cy="714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endParaRPr kumimoji="1" lang="en-US" altLang="ja-JP" sz="1100"/>
        </a:p>
        <a:p>
          <a:pPr algn="ctr"/>
          <a:r>
            <a:rPr kumimoji="1" lang="ja-JP" altLang="en-US" sz="1100">
              <a:solidFill>
                <a:schemeClr val="dk1"/>
              </a:solidFill>
              <a:latin typeface="+mn-lt"/>
              <a:ea typeface="+mn-ea"/>
              <a:cs typeface="+mn-cs"/>
            </a:rPr>
            <a:t>３４百万円</a:t>
          </a:r>
          <a:endParaRPr kumimoji="1" lang="ja-JP" altLang="en-US" sz="1100"/>
        </a:p>
      </xdr:txBody>
    </xdr:sp>
    <xdr:clientData/>
  </xdr:twoCellAnchor>
  <xdr:twoCellAnchor>
    <xdr:from>
      <xdr:col>28</xdr:col>
      <xdr:colOff>202383</xdr:colOff>
      <xdr:row>745</xdr:row>
      <xdr:rowOff>166669</xdr:rowOff>
    </xdr:from>
    <xdr:to>
      <xdr:col>28</xdr:col>
      <xdr:colOff>202383</xdr:colOff>
      <xdr:row>747</xdr:row>
      <xdr:rowOff>352294</xdr:rowOff>
    </xdr:to>
    <xdr:cxnSp macro="">
      <xdr:nvCxnSpPr>
        <xdr:cNvPr id="4" name="直線コネクタ 3"/>
        <xdr:cNvCxnSpPr/>
      </xdr:nvCxnSpPr>
      <xdr:spPr>
        <a:xfrm>
          <a:off x="5869758" y="48994200"/>
          <a:ext cx="0" cy="90000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190521</xdr:colOff>
      <xdr:row>743</xdr:row>
      <xdr:rowOff>130974</xdr:rowOff>
    </xdr:from>
    <xdr:to>
      <xdr:col>43</xdr:col>
      <xdr:colOff>10340</xdr:colOff>
      <xdr:row>744</xdr:row>
      <xdr:rowOff>241872</xdr:rowOff>
    </xdr:to>
    <xdr:sp macro="" textlink="">
      <xdr:nvSpPr>
        <xdr:cNvPr id="6" name="大かっこ 5"/>
        <xdr:cNvSpPr/>
      </xdr:nvSpPr>
      <xdr:spPr>
        <a:xfrm>
          <a:off x="3024209" y="48244130"/>
          <a:ext cx="5689600" cy="4680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35722</xdr:colOff>
      <xdr:row>743</xdr:row>
      <xdr:rowOff>190496</xdr:rowOff>
    </xdr:from>
    <xdr:to>
      <xdr:col>42</xdr:col>
      <xdr:colOff>186753</xdr:colOff>
      <xdr:row>744</xdr:row>
      <xdr:rowOff>229308</xdr:rowOff>
    </xdr:to>
    <xdr:sp macro="" textlink="">
      <xdr:nvSpPr>
        <xdr:cNvPr id="7" name="テキスト ボックス 6"/>
        <xdr:cNvSpPr txBox="1"/>
      </xdr:nvSpPr>
      <xdr:spPr>
        <a:xfrm>
          <a:off x="3071816" y="48303652"/>
          <a:ext cx="5616000" cy="39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企画競争により委託事業者を選定。事業者に対し、委託し、調査内容を指示する。</a:t>
          </a:r>
        </a:p>
      </xdr:txBody>
    </xdr:sp>
    <xdr:clientData/>
  </xdr:twoCellAnchor>
  <xdr:twoCellAnchor>
    <xdr:from>
      <xdr:col>20</xdr:col>
      <xdr:colOff>11911</xdr:colOff>
      <xdr:row>748</xdr:row>
      <xdr:rowOff>0</xdr:rowOff>
    </xdr:from>
    <xdr:to>
      <xdr:col>38</xdr:col>
      <xdr:colOff>4598</xdr:colOff>
      <xdr:row>748</xdr:row>
      <xdr:rowOff>0</xdr:rowOff>
    </xdr:to>
    <xdr:cxnSp macro="">
      <xdr:nvCxnSpPr>
        <xdr:cNvPr id="9" name="直線コネクタ 8"/>
        <xdr:cNvCxnSpPr/>
      </xdr:nvCxnSpPr>
      <xdr:spPr>
        <a:xfrm flipV="1">
          <a:off x="4060036" y="49899094"/>
          <a:ext cx="3636000"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11913</xdr:colOff>
      <xdr:row>752</xdr:row>
      <xdr:rowOff>11890</xdr:rowOff>
    </xdr:from>
    <xdr:to>
      <xdr:col>25</xdr:col>
      <xdr:colOff>3851</xdr:colOff>
      <xdr:row>755</xdr:row>
      <xdr:rowOff>164328</xdr:rowOff>
    </xdr:to>
    <xdr:sp macro="" textlink="">
      <xdr:nvSpPr>
        <xdr:cNvPr id="10" name="テキスト ボックス 9"/>
        <xdr:cNvSpPr txBox="1"/>
      </xdr:nvSpPr>
      <xdr:spPr>
        <a:xfrm>
          <a:off x="3048007" y="49946703"/>
          <a:ext cx="2016000" cy="122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Ａ．みずほ情報総研</a:t>
          </a:r>
          <a:endParaRPr kumimoji="1" lang="en-US" altLang="ja-JP" sz="1100"/>
        </a:p>
        <a:p>
          <a:pPr algn="ctr"/>
          <a:r>
            <a:rPr kumimoji="1" lang="ja-JP" altLang="en-US" sz="1100"/>
            <a:t>株式会社</a:t>
          </a:r>
          <a:endParaRPr kumimoji="1" lang="en-US" altLang="ja-JP" sz="1100"/>
        </a:p>
        <a:p>
          <a:pPr algn="ctr"/>
          <a:endParaRPr kumimoji="1" lang="en-US" altLang="ja-JP" sz="1100"/>
        </a:p>
        <a:p>
          <a:pPr algn="ctr"/>
          <a:r>
            <a:rPr kumimoji="1" lang="ja-JP" altLang="en-US" sz="1100">
              <a:solidFill>
                <a:schemeClr val="dk1"/>
              </a:solidFill>
              <a:latin typeface="+mn-lt"/>
              <a:ea typeface="+mn-ea"/>
              <a:cs typeface="+mn-cs"/>
            </a:rPr>
            <a:t>２９百万円</a:t>
          </a:r>
          <a:endParaRPr kumimoji="1" lang="ja-JP" altLang="en-US" sz="1100"/>
        </a:p>
      </xdr:txBody>
    </xdr:sp>
    <xdr:clientData/>
  </xdr:twoCellAnchor>
  <xdr:twoCellAnchor>
    <xdr:from>
      <xdr:col>33</xdr:col>
      <xdr:colOff>11914</xdr:colOff>
      <xdr:row>752</xdr:row>
      <xdr:rowOff>11891</xdr:rowOff>
    </xdr:from>
    <xdr:to>
      <xdr:col>43</xdr:col>
      <xdr:colOff>3851</xdr:colOff>
      <xdr:row>755</xdr:row>
      <xdr:rowOff>164329</xdr:rowOff>
    </xdr:to>
    <xdr:sp macro="" textlink="">
      <xdr:nvSpPr>
        <xdr:cNvPr id="11" name="テキスト ボックス 10"/>
        <xdr:cNvSpPr txBox="1"/>
      </xdr:nvSpPr>
      <xdr:spPr>
        <a:xfrm>
          <a:off x="6691320" y="49946704"/>
          <a:ext cx="2016000" cy="122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Ｂ．三菱ＵＦＪ三菱ＵＦＪリサーチ＆コンサルティング株式会社</a:t>
          </a:r>
          <a:endParaRPr kumimoji="1" lang="en-US" altLang="ja-JP" sz="1100"/>
        </a:p>
        <a:p>
          <a:pPr algn="ctr"/>
          <a:endParaRPr kumimoji="1" lang="en-US" altLang="ja-JP" sz="1100"/>
        </a:p>
        <a:p>
          <a:pPr algn="ctr"/>
          <a:r>
            <a:rPr kumimoji="1" lang="ja-JP" altLang="en-US" sz="1100">
              <a:solidFill>
                <a:schemeClr val="dk1"/>
              </a:solidFill>
              <a:latin typeface="+mn-lt"/>
              <a:ea typeface="+mn-ea"/>
              <a:cs typeface="+mn-cs"/>
            </a:rPr>
            <a:t>５百万円</a:t>
          </a:r>
          <a:endParaRPr kumimoji="1" lang="ja-JP" altLang="en-US" sz="1100"/>
        </a:p>
      </xdr:txBody>
    </xdr:sp>
    <xdr:clientData/>
  </xdr:twoCellAnchor>
  <xdr:twoCellAnchor>
    <xdr:from>
      <xdr:col>20</xdr:col>
      <xdr:colOff>11906</xdr:colOff>
      <xdr:row>748</xdr:row>
      <xdr:rowOff>1</xdr:rowOff>
    </xdr:from>
    <xdr:to>
      <xdr:col>20</xdr:col>
      <xdr:colOff>11906</xdr:colOff>
      <xdr:row>750</xdr:row>
      <xdr:rowOff>113626</xdr:rowOff>
    </xdr:to>
    <xdr:cxnSp macro="">
      <xdr:nvCxnSpPr>
        <xdr:cNvPr id="13" name="直線矢印コネクタ 12"/>
        <xdr:cNvCxnSpPr/>
      </xdr:nvCxnSpPr>
      <xdr:spPr>
        <a:xfrm>
          <a:off x="4060031" y="49899095"/>
          <a:ext cx="0" cy="828000"/>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747</xdr:row>
      <xdr:rowOff>345281</xdr:rowOff>
    </xdr:from>
    <xdr:to>
      <xdr:col>38</xdr:col>
      <xdr:colOff>0</xdr:colOff>
      <xdr:row>750</xdr:row>
      <xdr:rowOff>101718</xdr:rowOff>
    </xdr:to>
    <xdr:cxnSp macro="">
      <xdr:nvCxnSpPr>
        <xdr:cNvPr id="21" name="直線矢印コネクタ 20"/>
        <xdr:cNvCxnSpPr/>
      </xdr:nvCxnSpPr>
      <xdr:spPr>
        <a:xfrm>
          <a:off x="7517423" y="49948550"/>
          <a:ext cx="0" cy="811514"/>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23736</xdr:colOff>
      <xdr:row>750</xdr:row>
      <xdr:rowOff>297656</xdr:rowOff>
    </xdr:from>
    <xdr:to>
      <xdr:col>44</xdr:col>
      <xdr:colOff>6861</xdr:colOff>
      <xdr:row>751</xdr:row>
      <xdr:rowOff>190506</xdr:rowOff>
    </xdr:to>
    <xdr:sp macro="" textlink="">
      <xdr:nvSpPr>
        <xdr:cNvPr id="25" name="テキスト ボックス 24"/>
        <xdr:cNvSpPr txBox="1"/>
      </xdr:nvSpPr>
      <xdr:spPr>
        <a:xfrm>
          <a:off x="6500736" y="50911125"/>
          <a:ext cx="2412000" cy="2500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随意契約（企画競争）・委託</a:t>
          </a:r>
          <a:r>
            <a:rPr kumimoji="1" lang="en-US" altLang="ja-JP" sz="1100">
              <a:solidFill>
                <a:schemeClr val="dk1"/>
              </a:solidFill>
              <a:latin typeface="+mn-lt"/>
              <a:ea typeface="+mn-ea"/>
              <a:cs typeface="+mn-cs"/>
            </a:rPr>
            <a:t>】</a:t>
          </a:r>
          <a:endParaRPr kumimoji="1" lang="ja-JP" altLang="en-US" sz="1100">
            <a:solidFill>
              <a:schemeClr val="dk1"/>
            </a:solidFill>
            <a:latin typeface="+mn-lt"/>
            <a:ea typeface="+mn-ea"/>
            <a:cs typeface="+mn-cs"/>
          </a:endParaRPr>
        </a:p>
      </xdr:txBody>
    </xdr:sp>
    <xdr:clientData/>
  </xdr:twoCellAnchor>
  <xdr:twoCellAnchor>
    <xdr:from>
      <xdr:col>13</xdr:col>
      <xdr:colOff>202403</xdr:colOff>
      <xdr:row>750</xdr:row>
      <xdr:rowOff>297650</xdr:rowOff>
    </xdr:from>
    <xdr:to>
      <xdr:col>25</xdr:col>
      <xdr:colOff>185528</xdr:colOff>
      <xdr:row>751</xdr:row>
      <xdr:rowOff>190500</xdr:rowOff>
    </xdr:to>
    <xdr:sp macro="" textlink="">
      <xdr:nvSpPr>
        <xdr:cNvPr id="23" name="テキスト ボックス 22"/>
        <xdr:cNvSpPr txBox="1"/>
      </xdr:nvSpPr>
      <xdr:spPr>
        <a:xfrm>
          <a:off x="2833684" y="50911119"/>
          <a:ext cx="2412000" cy="2500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随意契約（企画競争）・委託</a:t>
          </a:r>
          <a:r>
            <a:rPr kumimoji="1" lang="en-US" altLang="ja-JP" sz="1100">
              <a:solidFill>
                <a:schemeClr val="dk1"/>
              </a:solidFill>
              <a:latin typeface="+mn-lt"/>
              <a:ea typeface="+mn-ea"/>
              <a:cs typeface="+mn-cs"/>
            </a:rPr>
            <a:t>】</a:t>
          </a:r>
          <a:endParaRPr kumimoji="1" lang="ja-JP" altLang="en-US" sz="1100">
            <a:solidFill>
              <a:schemeClr val="dk1"/>
            </a:solidFill>
            <a:latin typeface="+mn-lt"/>
            <a:ea typeface="+mn-ea"/>
            <a:cs typeface="+mn-cs"/>
          </a:endParaRPr>
        </a:p>
      </xdr:txBody>
    </xdr:sp>
    <xdr:clientData/>
  </xdr:twoCellAnchor>
  <xdr:twoCellAnchor>
    <xdr:from>
      <xdr:col>12</xdr:col>
      <xdr:colOff>11905</xdr:colOff>
      <xdr:row>756</xdr:row>
      <xdr:rowOff>166669</xdr:rowOff>
    </xdr:from>
    <xdr:to>
      <xdr:col>28</xdr:col>
      <xdr:colOff>13405</xdr:colOff>
      <xdr:row>757</xdr:row>
      <xdr:rowOff>4291</xdr:rowOff>
    </xdr:to>
    <xdr:sp macro="" textlink="">
      <xdr:nvSpPr>
        <xdr:cNvPr id="26" name="大かっこ 25"/>
        <xdr:cNvSpPr/>
      </xdr:nvSpPr>
      <xdr:spPr>
        <a:xfrm>
          <a:off x="2440780" y="52923263"/>
          <a:ext cx="3240000" cy="5043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11914</xdr:colOff>
      <xdr:row>756</xdr:row>
      <xdr:rowOff>154763</xdr:rowOff>
    </xdr:from>
    <xdr:to>
      <xdr:col>46</xdr:col>
      <xdr:colOff>13414</xdr:colOff>
      <xdr:row>756</xdr:row>
      <xdr:rowOff>659135</xdr:rowOff>
    </xdr:to>
    <xdr:sp macro="" textlink="">
      <xdr:nvSpPr>
        <xdr:cNvPr id="27" name="大かっこ 26"/>
        <xdr:cNvSpPr/>
      </xdr:nvSpPr>
      <xdr:spPr>
        <a:xfrm>
          <a:off x="6084102" y="52911357"/>
          <a:ext cx="3240000" cy="5043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23816</xdr:colOff>
      <xdr:row>756</xdr:row>
      <xdr:rowOff>178575</xdr:rowOff>
    </xdr:from>
    <xdr:to>
      <xdr:col>28</xdr:col>
      <xdr:colOff>25316</xdr:colOff>
      <xdr:row>757</xdr:row>
      <xdr:rowOff>15825</xdr:rowOff>
    </xdr:to>
    <xdr:sp macro="" textlink="">
      <xdr:nvSpPr>
        <xdr:cNvPr id="30" name="テキスト ボックス 29"/>
        <xdr:cNvSpPr txBox="1"/>
      </xdr:nvSpPr>
      <xdr:spPr>
        <a:xfrm>
          <a:off x="2452691" y="52935169"/>
          <a:ext cx="3240000" cy="50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調査研究の実施。報告書を作成し、厚労省に提出。</a:t>
          </a:r>
        </a:p>
      </xdr:txBody>
    </xdr:sp>
    <xdr:clientData/>
  </xdr:twoCellAnchor>
  <xdr:twoCellAnchor>
    <xdr:from>
      <xdr:col>30</xdr:col>
      <xdr:colOff>23812</xdr:colOff>
      <xdr:row>756</xdr:row>
      <xdr:rowOff>166676</xdr:rowOff>
    </xdr:from>
    <xdr:to>
      <xdr:col>46</xdr:col>
      <xdr:colOff>25312</xdr:colOff>
      <xdr:row>757</xdr:row>
      <xdr:rowOff>3926</xdr:rowOff>
    </xdr:to>
    <xdr:sp macro="" textlink="">
      <xdr:nvSpPr>
        <xdr:cNvPr id="31" name="テキスト ボックス 30"/>
        <xdr:cNvSpPr txBox="1"/>
      </xdr:nvSpPr>
      <xdr:spPr>
        <a:xfrm>
          <a:off x="6096000" y="52923270"/>
          <a:ext cx="3240000" cy="50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調査研究の実施。報告書を作成し、厚労省に提出。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5" zoomScale="75" zoomScaleNormal="75" zoomScaleSheetLayoutView="75" zoomScalePageLayoutView="85" workbookViewId="0">
      <selection activeCell="AU108" sqref="AU108:AX1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649</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553</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75" customHeight="1" x14ac:dyDescent="0.15">
      <c r="A7" s="829" t="s">
        <v>22</v>
      </c>
      <c r="B7" s="830"/>
      <c r="C7" s="830"/>
      <c r="D7" s="830"/>
      <c r="E7" s="830"/>
      <c r="F7" s="831"/>
      <c r="G7" s="832" t="s">
        <v>556</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557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少子化社会対策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36</v>
      </c>
      <c r="Q13" s="98"/>
      <c r="R13" s="98"/>
      <c r="S13" s="98"/>
      <c r="T13" s="98"/>
      <c r="U13" s="98"/>
      <c r="V13" s="99"/>
      <c r="W13" s="97">
        <v>36</v>
      </c>
      <c r="X13" s="98"/>
      <c r="Y13" s="98"/>
      <c r="Z13" s="98"/>
      <c r="AA13" s="98"/>
      <c r="AB13" s="98"/>
      <c r="AC13" s="99"/>
      <c r="AD13" s="97">
        <v>37</v>
      </c>
      <c r="AE13" s="98"/>
      <c r="AF13" s="98"/>
      <c r="AG13" s="98"/>
      <c r="AH13" s="98"/>
      <c r="AI13" s="98"/>
      <c r="AJ13" s="99"/>
      <c r="AK13" s="97">
        <v>38</v>
      </c>
      <c r="AL13" s="98"/>
      <c r="AM13" s="98"/>
      <c r="AN13" s="98"/>
      <c r="AO13" s="98"/>
      <c r="AP13" s="98"/>
      <c r="AQ13" s="99"/>
      <c r="AR13" s="94">
        <v>39</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560</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555</v>
      </c>
      <c r="Q15" s="98"/>
      <c r="R15" s="98"/>
      <c r="S15" s="98"/>
      <c r="T15" s="98"/>
      <c r="U15" s="98"/>
      <c r="V15" s="99"/>
      <c r="W15" s="97" t="s">
        <v>555</v>
      </c>
      <c r="X15" s="98"/>
      <c r="Y15" s="98"/>
      <c r="Z15" s="98"/>
      <c r="AA15" s="98"/>
      <c r="AB15" s="98"/>
      <c r="AC15" s="99"/>
      <c r="AD15" s="97" t="s">
        <v>555</v>
      </c>
      <c r="AE15" s="98"/>
      <c r="AF15" s="98"/>
      <c r="AG15" s="98"/>
      <c r="AH15" s="98"/>
      <c r="AI15" s="98"/>
      <c r="AJ15" s="99"/>
      <c r="AK15" s="97" t="s">
        <v>561</v>
      </c>
      <c r="AL15" s="98"/>
      <c r="AM15" s="98"/>
      <c r="AN15" s="98"/>
      <c r="AO15" s="98"/>
      <c r="AP15" s="98"/>
      <c r="AQ15" s="99"/>
      <c r="AR15" s="97" t="s">
        <v>638</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555</v>
      </c>
      <c r="Q16" s="98"/>
      <c r="R16" s="98"/>
      <c r="S16" s="98"/>
      <c r="T16" s="98"/>
      <c r="U16" s="98"/>
      <c r="V16" s="99"/>
      <c r="W16" s="97" t="s">
        <v>555</v>
      </c>
      <c r="X16" s="98"/>
      <c r="Y16" s="98"/>
      <c r="Z16" s="98"/>
      <c r="AA16" s="98"/>
      <c r="AB16" s="98"/>
      <c r="AC16" s="99"/>
      <c r="AD16" s="97" t="s">
        <v>555</v>
      </c>
      <c r="AE16" s="98"/>
      <c r="AF16" s="98"/>
      <c r="AG16" s="98"/>
      <c r="AH16" s="98"/>
      <c r="AI16" s="98"/>
      <c r="AJ16" s="99"/>
      <c r="AK16" s="97" t="s">
        <v>560</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t="s">
        <v>560</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36</v>
      </c>
      <c r="Q18" s="104"/>
      <c r="R18" s="104"/>
      <c r="S18" s="104"/>
      <c r="T18" s="104"/>
      <c r="U18" s="104"/>
      <c r="V18" s="105"/>
      <c r="W18" s="103">
        <f>SUM(W13:AC17)</f>
        <v>36</v>
      </c>
      <c r="X18" s="104"/>
      <c r="Y18" s="104"/>
      <c r="Z18" s="104"/>
      <c r="AA18" s="104"/>
      <c r="AB18" s="104"/>
      <c r="AC18" s="105"/>
      <c r="AD18" s="103">
        <f>SUM(AD13:AJ17)</f>
        <v>37</v>
      </c>
      <c r="AE18" s="104"/>
      <c r="AF18" s="104"/>
      <c r="AG18" s="104"/>
      <c r="AH18" s="104"/>
      <c r="AI18" s="104"/>
      <c r="AJ18" s="105"/>
      <c r="AK18" s="103">
        <f>SUM(AK13:AQ17)</f>
        <v>38</v>
      </c>
      <c r="AL18" s="104"/>
      <c r="AM18" s="104"/>
      <c r="AN18" s="104"/>
      <c r="AO18" s="104"/>
      <c r="AP18" s="104"/>
      <c r="AQ18" s="105"/>
      <c r="AR18" s="103">
        <f>SUM(AR13:AX17)</f>
        <v>39</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36</v>
      </c>
      <c r="Q19" s="98"/>
      <c r="R19" s="98"/>
      <c r="S19" s="98"/>
      <c r="T19" s="98"/>
      <c r="U19" s="98"/>
      <c r="V19" s="99"/>
      <c r="W19" s="97">
        <v>36</v>
      </c>
      <c r="X19" s="98"/>
      <c r="Y19" s="98"/>
      <c r="Z19" s="98"/>
      <c r="AA19" s="98"/>
      <c r="AB19" s="98"/>
      <c r="AC19" s="99"/>
      <c r="AD19" s="97">
        <v>34</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0.91891891891891897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0.91891891891891897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550</v>
      </c>
      <c r="H23" s="184"/>
      <c r="I23" s="184"/>
      <c r="J23" s="184"/>
      <c r="K23" s="184"/>
      <c r="L23" s="184"/>
      <c r="M23" s="184"/>
      <c r="N23" s="184"/>
      <c r="O23" s="185"/>
      <c r="P23" s="94">
        <v>38</v>
      </c>
      <c r="Q23" s="95"/>
      <c r="R23" s="95"/>
      <c r="S23" s="95"/>
      <c r="T23" s="95"/>
      <c r="U23" s="95"/>
      <c r="V23" s="96"/>
      <c r="W23" s="94">
        <v>39</v>
      </c>
      <c r="X23" s="95"/>
      <c r="Y23" s="95"/>
      <c r="Z23" s="95"/>
      <c r="AA23" s="95"/>
      <c r="AB23" s="95"/>
      <c r="AC23" s="96"/>
      <c r="AD23" s="206" t="s">
        <v>639</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38</v>
      </c>
      <c r="Q29" s="226"/>
      <c r="R29" s="226"/>
      <c r="S29" s="226"/>
      <c r="T29" s="226"/>
      <c r="U29" s="226"/>
      <c r="V29" s="227"/>
      <c r="W29" s="225">
        <f>AR13</f>
        <v>39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562</v>
      </c>
      <c r="AR31" s="133"/>
      <c r="AS31" s="134" t="s">
        <v>356</v>
      </c>
      <c r="AT31" s="169"/>
      <c r="AU31" s="269" t="s">
        <v>562</v>
      </c>
      <c r="AV31" s="269"/>
      <c r="AW31" s="377" t="s">
        <v>300</v>
      </c>
      <c r="AX31" s="378"/>
    </row>
    <row r="32" spans="1:50" ht="23.25" customHeight="1" x14ac:dyDescent="0.15">
      <c r="A32" s="515"/>
      <c r="B32" s="513"/>
      <c r="C32" s="513"/>
      <c r="D32" s="513"/>
      <c r="E32" s="513"/>
      <c r="F32" s="514"/>
      <c r="G32" s="540" t="s">
        <v>555</v>
      </c>
      <c r="H32" s="541"/>
      <c r="I32" s="541"/>
      <c r="J32" s="541"/>
      <c r="K32" s="541"/>
      <c r="L32" s="541"/>
      <c r="M32" s="541"/>
      <c r="N32" s="541"/>
      <c r="O32" s="542"/>
      <c r="P32" s="158" t="s">
        <v>555</v>
      </c>
      <c r="Q32" s="158"/>
      <c r="R32" s="158"/>
      <c r="S32" s="158"/>
      <c r="T32" s="158"/>
      <c r="U32" s="158"/>
      <c r="V32" s="158"/>
      <c r="W32" s="158"/>
      <c r="X32" s="229"/>
      <c r="Y32" s="336" t="s">
        <v>12</v>
      </c>
      <c r="Z32" s="549"/>
      <c r="AA32" s="550"/>
      <c r="AB32" s="551" t="s">
        <v>562</v>
      </c>
      <c r="AC32" s="551"/>
      <c r="AD32" s="551"/>
      <c r="AE32" s="362" t="s">
        <v>555</v>
      </c>
      <c r="AF32" s="363"/>
      <c r="AG32" s="363"/>
      <c r="AH32" s="363"/>
      <c r="AI32" s="362" t="s">
        <v>555</v>
      </c>
      <c r="AJ32" s="363"/>
      <c r="AK32" s="363"/>
      <c r="AL32" s="363"/>
      <c r="AM32" s="362" t="s">
        <v>555</v>
      </c>
      <c r="AN32" s="363"/>
      <c r="AO32" s="363"/>
      <c r="AP32" s="363"/>
      <c r="AQ32" s="100" t="s">
        <v>555</v>
      </c>
      <c r="AR32" s="101"/>
      <c r="AS32" s="101"/>
      <c r="AT32" s="102"/>
      <c r="AU32" s="363" t="s">
        <v>555</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562</v>
      </c>
      <c r="AC33" s="522"/>
      <c r="AD33" s="522"/>
      <c r="AE33" s="362" t="s">
        <v>555</v>
      </c>
      <c r="AF33" s="363"/>
      <c r="AG33" s="363"/>
      <c r="AH33" s="363"/>
      <c r="AI33" s="362" t="s">
        <v>555</v>
      </c>
      <c r="AJ33" s="363"/>
      <c r="AK33" s="363"/>
      <c r="AL33" s="363"/>
      <c r="AM33" s="362" t="s">
        <v>555</v>
      </c>
      <c r="AN33" s="363"/>
      <c r="AO33" s="363"/>
      <c r="AP33" s="363"/>
      <c r="AQ33" s="100" t="s">
        <v>555</v>
      </c>
      <c r="AR33" s="101"/>
      <c r="AS33" s="101"/>
      <c r="AT33" s="102"/>
      <c r="AU33" s="363" t="s">
        <v>555</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555</v>
      </c>
      <c r="AF34" s="363"/>
      <c r="AG34" s="363"/>
      <c r="AH34" s="363"/>
      <c r="AI34" s="362" t="s">
        <v>555</v>
      </c>
      <c r="AJ34" s="363"/>
      <c r="AK34" s="363"/>
      <c r="AL34" s="363"/>
      <c r="AM34" s="362" t="s">
        <v>555</v>
      </c>
      <c r="AN34" s="363"/>
      <c r="AO34" s="363"/>
      <c r="AP34" s="363"/>
      <c r="AQ34" s="100" t="s">
        <v>555</v>
      </c>
      <c r="AR34" s="101"/>
      <c r="AS34" s="101"/>
      <c r="AT34" s="102"/>
      <c r="AU34" s="363" t="s">
        <v>555</v>
      </c>
      <c r="AV34" s="363"/>
      <c r="AW34" s="363"/>
      <c r="AX34" s="365"/>
    </row>
    <row r="35" spans="1:50" ht="23.25" customHeight="1" x14ac:dyDescent="0.15">
      <c r="A35" s="900" t="s">
        <v>527</v>
      </c>
      <c r="B35" s="901"/>
      <c r="C35" s="901"/>
      <c r="D35" s="901"/>
      <c r="E35" s="901"/>
      <c r="F35" s="902"/>
      <c r="G35" s="906" t="s">
        <v>555</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15">
      <c r="A82" s="520"/>
      <c r="B82" s="852"/>
      <c r="C82" s="552"/>
      <c r="D82" s="552"/>
      <c r="E82" s="552"/>
      <c r="F82" s="553"/>
      <c r="G82" s="501" t="s">
        <v>563</v>
      </c>
      <c r="H82" s="501"/>
      <c r="I82" s="501"/>
      <c r="J82" s="501"/>
      <c r="K82" s="501"/>
      <c r="L82" s="501"/>
      <c r="M82" s="501"/>
      <c r="N82" s="501"/>
      <c r="O82" s="501"/>
      <c r="P82" s="501"/>
      <c r="Q82" s="501"/>
      <c r="R82" s="501"/>
      <c r="S82" s="501"/>
      <c r="T82" s="501"/>
      <c r="U82" s="501"/>
      <c r="V82" s="501"/>
      <c r="W82" s="501"/>
      <c r="X82" s="501"/>
      <c r="Y82" s="501"/>
      <c r="Z82" s="501"/>
      <c r="AA82" s="752"/>
      <c r="AB82" s="500" t="s">
        <v>631</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22.5"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t="s">
        <v>566</v>
      </c>
      <c r="AR86" s="269"/>
      <c r="AS86" s="134" t="s">
        <v>356</v>
      </c>
      <c r="AT86" s="169"/>
      <c r="AU86" s="269">
        <v>30</v>
      </c>
      <c r="AV86" s="269"/>
      <c r="AW86" s="377" t="s">
        <v>300</v>
      </c>
      <c r="AX86" s="378"/>
      <c r="AY86" s="10"/>
      <c r="AZ86" s="10"/>
      <c r="BA86" s="10"/>
      <c r="BB86" s="10"/>
      <c r="BC86" s="10"/>
      <c r="BD86" s="10"/>
      <c r="BE86" s="10"/>
      <c r="BF86" s="10"/>
      <c r="BG86" s="10"/>
      <c r="BH86" s="10"/>
    </row>
    <row r="87" spans="1:60" ht="29.25" customHeight="1" x14ac:dyDescent="0.15">
      <c r="A87" s="520"/>
      <c r="B87" s="552"/>
      <c r="C87" s="552"/>
      <c r="D87" s="552"/>
      <c r="E87" s="552"/>
      <c r="F87" s="553"/>
      <c r="G87" s="228" t="s">
        <v>564</v>
      </c>
      <c r="H87" s="158"/>
      <c r="I87" s="158"/>
      <c r="J87" s="158"/>
      <c r="K87" s="158"/>
      <c r="L87" s="158"/>
      <c r="M87" s="158"/>
      <c r="N87" s="158"/>
      <c r="O87" s="229"/>
      <c r="P87" s="158" t="s">
        <v>635</v>
      </c>
      <c r="Q87" s="802"/>
      <c r="R87" s="802"/>
      <c r="S87" s="802"/>
      <c r="T87" s="802"/>
      <c r="U87" s="802"/>
      <c r="V87" s="802"/>
      <c r="W87" s="802"/>
      <c r="X87" s="803"/>
      <c r="Y87" s="755" t="s">
        <v>62</v>
      </c>
      <c r="Z87" s="756"/>
      <c r="AA87" s="757"/>
      <c r="AB87" s="551" t="s">
        <v>570</v>
      </c>
      <c r="AC87" s="551"/>
      <c r="AD87" s="551"/>
      <c r="AE87" s="362">
        <v>1</v>
      </c>
      <c r="AF87" s="363"/>
      <c r="AG87" s="363"/>
      <c r="AH87" s="363"/>
      <c r="AI87" s="362">
        <v>1</v>
      </c>
      <c r="AJ87" s="363"/>
      <c r="AK87" s="363"/>
      <c r="AL87" s="363"/>
      <c r="AM87" s="362">
        <v>1</v>
      </c>
      <c r="AN87" s="363"/>
      <c r="AO87" s="363"/>
      <c r="AP87" s="363"/>
      <c r="AQ87" s="100" t="s">
        <v>555</v>
      </c>
      <c r="AR87" s="101"/>
      <c r="AS87" s="101"/>
      <c r="AT87" s="102"/>
      <c r="AU87" s="363" t="s">
        <v>555</v>
      </c>
      <c r="AV87" s="363"/>
      <c r="AW87" s="363"/>
      <c r="AX87" s="365"/>
    </row>
    <row r="88" spans="1:60" ht="29.25"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t="s">
        <v>570</v>
      </c>
      <c r="AC88" s="522"/>
      <c r="AD88" s="522"/>
      <c r="AE88" s="362">
        <v>1</v>
      </c>
      <c r="AF88" s="363"/>
      <c r="AG88" s="363"/>
      <c r="AH88" s="363"/>
      <c r="AI88" s="362">
        <v>1</v>
      </c>
      <c r="AJ88" s="363"/>
      <c r="AK88" s="363"/>
      <c r="AL88" s="363"/>
      <c r="AM88" s="362">
        <v>1</v>
      </c>
      <c r="AN88" s="363"/>
      <c r="AO88" s="363"/>
      <c r="AP88" s="363"/>
      <c r="AQ88" s="100" t="s">
        <v>555</v>
      </c>
      <c r="AR88" s="101"/>
      <c r="AS88" s="101"/>
      <c r="AT88" s="102"/>
      <c r="AU88" s="363">
        <v>1</v>
      </c>
      <c r="AV88" s="363"/>
      <c r="AW88" s="363"/>
      <c r="AX88" s="365"/>
      <c r="AY88" s="10"/>
      <c r="AZ88" s="10"/>
      <c r="BA88" s="10"/>
      <c r="BB88" s="10"/>
      <c r="BC88" s="10"/>
    </row>
    <row r="89" spans="1:60" ht="29.25"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v>100</v>
      </c>
      <c r="AF89" s="363"/>
      <c r="AG89" s="363"/>
      <c r="AH89" s="363"/>
      <c r="AI89" s="362">
        <v>100</v>
      </c>
      <c r="AJ89" s="363"/>
      <c r="AK89" s="363"/>
      <c r="AL89" s="363"/>
      <c r="AM89" s="362">
        <v>100</v>
      </c>
      <c r="AN89" s="363"/>
      <c r="AO89" s="363"/>
      <c r="AP89" s="363"/>
      <c r="AQ89" s="100" t="s">
        <v>555</v>
      </c>
      <c r="AR89" s="101"/>
      <c r="AS89" s="101"/>
      <c r="AT89" s="102"/>
      <c r="AU89" s="363" t="s">
        <v>555</v>
      </c>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567</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569</v>
      </c>
      <c r="AC101" s="551"/>
      <c r="AD101" s="551"/>
      <c r="AE101" s="362">
        <v>5</v>
      </c>
      <c r="AF101" s="363"/>
      <c r="AG101" s="363"/>
      <c r="AH101" s="364"/>
      <c r="AI101" s="362">
        <v>4</v>
      </c>
      <c r="AJ101" s="363"/>
      <c r="AK101" s="363"/>
      <c r="AL101" s="364"/>
      <c r="AM101" s="362">
        <v>4</v>
      </c>
      <c r="AN101" s="363"/>
      <c r="AO101" s="363"/>
      <c r="AP101" s="364"/>
      <c r="AQ101" s="362" t="s">
        <v>565</v>
      </c>
      <c r="AR101" s="363"/>
      <c r="AS101" s="363"/>
      <c r="AT101" s="364"/>
      <c r="AU101" s="362" t="s">
        <v>640</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569</v>
      </c>
      <c r="AC102" s="551"/>
      <c r="AD102" s="551"/>
      <c r="AE102" s="356">
        <v>5</v>
      </c>
      <c r="AF102" s="356"/>
      <c r="AG102" s="356"/>
      <c r="AH102" s="356"/>
      <c r="AI102" s="356">
        <v>4</v>
      </c>
      <c r="AJ102" s="356"/>
      <c r="AK102" s="356"/>
      <c r="AL102" s="356"/>
      <c r="AM102" s="356">
        <v>4</v>
      </c>
      <c r="AN102" s="356"/>
      <c r="AO102" s="356"/>
      <c r="AP102" s="356"/>
      <c r="AQ102" s="817">
        <v>3</v>
      </c>
      <c r="AR102" s="818"/>
      <c r="AS102" s="818"/>
      <c r="AT102" s="819"/>
      <c r="AU102" s="817">
        <v>3</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568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571</v>
      </c>
      <c r="AC116" s="299"/>
      <c r="AD116" s="300"/>
      <c r="AE116" s="356">
        <v>7130388</v>
      </c>
      <c r="AF116" s="356"/>
      <c r="AG116" s="356"/>
      <c r="AH116" s="356"/>
      <c r="AI116" s="356">
        <v>9056486</v>
      </c>
      <c r="AJ116" s="356"/>
      <c r="AK116" s="356"/>
      <c r="AL116" s="356"/>
      <c r="AM116" s="356">
        <v>8531268</v>
      </c>
      <c r="AN116" s="356"/>
      <c r="AO116" s="356"/>
      <c r="AP116" s="356"/>
      <c r="AQ116" s="362">
        <v>12581333</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502</v>
      </c>
      <c r="AC117" s="340"/>
      <c r="AD117" s="341"/>
      <c r="AE117" s="304" t="s">
        <v>572</v>
      </c>
      <c r="AF117" s="304"/>
      <c r="AG117" s="304"/>
      <c r="AH117" s="304"/>
      <c r="AI117" s="304" t="s">
        <v>573</v>
      </c>
      <c r="AJ117" s="304"/>
      <c r="AK117" s="304"/>
      <c r="AL117" s="304"/>
      <c r="AM117" s="304" t="s">
        <v>575</v>
      </c>
      <c r="AN117" s="304"/>
      <c r="AO117" s="304"/>
      <c r="AP117" s="304"/>
      <c r="AQ117" s="304" t="s">
        <v>574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629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630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578</v>
      </c>
      <c r="AR133" s="269"/>
      <c r="AS133" s="134" t="s">
        <v>356</v>
      </c>
      <c r="AT133" s="169"/>
      <c r="AU133" s="133" t="s">
        <v>578</v>
      </c>
      <c r="AV133" s="133"/>
      <c r="AW133" s="134" t="s">
        <v>300</v>
      </c>
      <c r="AX133" s="135"/>
    </row>
    <row r="134" spans="1:50" ht="39.75" customHeight="1" x14ac:dyDescent="0.15">
      <c r="A134" s="997"/>
      <c r="B134" s="250"/>
      <c r="C134" s="249"/>
      <c r="D134" s="250"/>
      <c r="E134" s="249"/>
      <c r="F134" s="312"/>
      <c r="G134" s="228" t="s">
        <v>576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576</v>
      </c>
      <c r="AC134" s="219"/>
      <c r="AD134" s="219"/>
      <c r="AE134" s="264" t="s">
        <v>576</v>
      </c>
      <c r="AF134" s="101"/>
      <c r="AG134" s="101"/>
      <c r="AH134" s="101"/>
      <c r="AI134" s="264" t="s">
        <v>576</v>
      </c>
      <c r="AJ134" s="101"/>
      <c r="AK134" s="101"/>
      <c r="AL134" s="101"/>
      <c r="AM134" s="264" t="s">
        <v>578</v>
      </c>
      <c r="AN134" s="101"/>
      <c r="AO134" s="101"/>
      <c r="AP134" s="101"/>
      <c r="AQ134" s="264" t="s">
        <v>578</v>
      </c>
      <c r="AR134" s="101"/>
      <c r="AS134" s="101"/>
      <c r="AT134" s="101"/>
      <c r="AU134" s="264" t="s">
        <v>578</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576</v>
      </c>
      <c r="AC135" s="130"/>
      <c r="AD135" s="130"/>
      <c r="AE135" s="264" t="s">
        <v>577</v>
      </c>
      <c r="AF135" s="101"/>
      <c r="AG135" s="101"/>
      <c r="AH135" s="101"/>
      <c r="AI135" s="264" t="s">
        <v>576</v>
      </c>
      <c r="AJ135" s="101"/>
      <c r="AK135" s="101"/>
      <c r="AL135" s="101"/>
      <c r="AM135" s="264" t="s">
        <v>578</v>
      </c>
      <c r="AN135" s="101"/>
      <c r="AO135" s="101"/>
      <c r="AP135" s="101"/>
      <c r="AQ135" s="264" t="s">
        <v>577</v>
      </c>
      <c r="AR135" s="101"/>
      <c r="AS135" s="101"/>
      <c r="AT135" s="101"/>
      <c r="AU135" s="264" t="s">
        <v>578</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579</v>
      </c>
      <c r="H154" s="158"/>
      <c r="I154" s="158"/>
      <c r="J154" s="158"/>
      <c r="K154" s="158"/>
      <c r="L154" s="158"/>
      <c r="M154" s="158"/>
      <c r="N154" s="158"/>
      <c r="O154" s="158"/>
      <c r="P154" s="229"/>
      <c r="Q154" s="157" t="s">
        <v>578</v>
      </c>
      <c r="R154" s="158"/>
      <c r="S154" s="158"/>
      <c r="T154" s="158"/>
      <c r="U154" s="158"/>
      <c r="V154" s="158"/>
      <c r="W154" s="158"/>
      <c r="X154" s="158"/>
      <c r="Y154" s="158"/>
      <c r="Z154" s="158"/>
      <c r="AA154" s="926"/>
      <c r="AB154" s="253" t="s">
        <v>578</v>
      </c>
      <c r="AC154" s="254"/>
      <c r="AD154" s="254"/>
      <c r="AE154" s="259" t="s">
        <v>578</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579</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580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579</v>
      </c>
      <c r="AF432" s="133"/>
      <c r="AG432" s="134" t="s">
        <v>356</v>
      </c>
      <c r="AH432" s="169"/>
      <c r="AI432" s="179"/>
      <c r="AJ432" s="179"/>
      <c r="AK432" s="179"/>
      <c r="AL432" s="174"/>
      <c r="AM432" s="179"/>
      <c r="AN432" s="179"/>
      <c r="AO432" s="179"/>
      <c r="AP432" s="174"/>
      <c r="AQ432" s="215" t="s">
        <v>579</v>
      </c>
      <c r="AR432" s="133"/>
      <c r="AS432" s="134" t="s">
        <v>356</v>
      </c>
      <c r="AT432" s="169"/>
      <c r="AU432" s="133" t="s">
        <v>579</v>
      </c>
      <c r="AV432" s="133"/>
      <c r="AW432" s="134" t="s">
        <v>300</v>
      </c>
      <c r="AX432" s="135"/>
    </row>
    <row r="433" spans="1:50" ht="23.25" customHeight="1" x14ac:dyDescent="0.15">
      <c r="A433" s="997"/>
      <c r="B433" s="250"/>
      <c r="C433" s="249"/>
      <c r="D433" s="250"/>
      <c r="E433" s="163"/>
      <c r="F433" s="164"/>
      <c r="G433" s="228" t="s">
        <v>579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579</v>
      </c>
      <c r="AC433" s="130"/>
      <c r="AD433" s="130"/>
      <c r="AE433" s="100" t="s">
        <v>579</v>
      </c>
      <c r="AF433" s="101"/>
      <c r="AG433" s="101"/>
      <c r="AH433" s="101"/>
      <c r="AI433" s="100" t="s">
        <v>581</v>
      </c>
      <c r="AJ433" s="101"/>
      <c r="AK433" s="101"/>
      <c r="AL433" s="101"/>
      <c r="AM433" s="100" t="s">
        <v>579</v>
      </c>
      <c r="AN433" s="101"/>
      <c r="AO433" s="101"/>
      <c r="AP433" s="102"/>
      <c r="AQ433" s="100" t="s">
        <v>579</v>
      </c>
      <c r="AR433" s="101"/>
      <c r="AS433" s="101"/>
      <c r="AT433" s="102"/>
      <c r="AU433" s="101" t="s">
        <v>577</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579</v>
      </c>
      <c r="AC434" s="219"/>
      <c r="AD434" s="219"/>
      <c r="AE434" s="100" t="s">
        <v>579</v>
      </c>
      <c r="AF434" s="101"/>
      <c r="AG434" s="101"/>
      <c r="AH434" s="102"/>
      <c r="AI434" s="100" t="s">
        <v>579</v>
      </c>
      <c r="AJ434" s="101"/>
      <c r="AK434" s="101"/>
      <c r="AL434" s="101"/>
      <c r="AM434" s="100" t="s">
        <v>579</v>
      </c>
      <c r="AN434" s="101"/>
      <c r="AO434" s="101"/>
      <c r="AP434" s="102"/>
      <c r="AQ434" s="100" t="s">
        <v>577</v>
      </c>
      <c r="AR434" s="101"/>
      <c r="AS434" s="101"/>
      <c r="AT434" s="102"/>
      <c r="AU434" s="101" t="s">
        <v>582</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581</v>
      </c>
      <c r="AF435" s="101"/>
      <c r="AG435" s="101"/>
      <c r="AH435" s="102"/>
      <c r="AI435" s="100" t="s">
        <v>579</v>
      </c>
      <c r="AJ435" s="101"/>
      <c r="AK435" s="101"/>
      <c r="AL435" s="101"/>
      <c r="AM435" s="100" t="s">
        <v>579</v>
      </c>
      <c r="AN435" s="101"/>
      <c r="AO435" s="101"/>
      <c r="AP435" s="102"/>
      <c r="AQ435" s="100" t="s">
        <v>582</v>
      </c>
      <c r="AR435" s="101"/>
      <c r="AS435" s="101"/>
      <c r="AT435" s="102"/>
      <c r="AU435" s="101" t="s">
        <v>579</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579</v>
      </c>
      <c r="AF457" s="133"/>
      <c r="AG457" s="134" t="s">
        <v>356</v>
      </c>
      <c r="AH457" s="169"/>
      <c r="AI457" s="179"/>
      <c r="AJ457" s="179"/>
      <c r="AK457" s="179"/>
      <c r="AL457" s="174"/>
      <c r="AM457" s="179"/>
      <c r="AN457" s="179"/>
      <c r="AO457" s="179"/>
      <c r="AP457" s="174"/>
      <c r="AQ457" s="215" t="s">
        <v>586</v>
      </c>
      <c r="AR457" s="133"/>
      <c r="AS457" s="134" t="s">
        <v>356</v>
      </c>
      <c r="AT457" s="169"/>
      <c r="AU457" s="133" t="s">
        <v>584</v>
      </c>
      <c r="AV457" s="133"/>
      <c r="AW457" s="134" t="s">
        <v>300</v>
      </c>
      <c r="AX457" s="135"/>
    </row>
    <row r="458" spans="1:50" ht="23.25" customHeight="1" x14ac:dyDescent="0.15">
      <c r="A458" s="997"/>
      <c r="B458" s="250"/>
      <c r="C458" s="249"/>
      <c r="D458" s="250"/>
      <c r="E458" s="163"/>
      <c r="F458" s="164"/>
      <c r="G458" s="228" t="s">
        <v>579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576</v>
      </c>
      <c r="AC458" s="130"/>
      <c r="AD458" s="130"/>
      <c r="AE458" s="100" t="s">
        <v>583</v>
      </c>
      <c r="AF458" s="101"/>
      <c r="AG458" s="101"/>
      <c r="AH458" s="101"/>
      <c r="AI458" s="100" t="s">
        <v>585</v>
      </c>
      <c r="AJ458" s="101"/>
      <c r="AK458" s="101"/>
      <c r="AL458" s="101"/>
      <c r="AM458" s="100" t="s">
        <v>585</v>
      </c>
      <c r="AN458" s="101"/>
      <c r="AO458" s="101"/>
      <c r="AP458" s="102"/>
      <c r="AQ458" s="100" t="s">
        <v>577</v>
      </c>
      <c r="AR458" s="101"/>
      <c r="AS458" s="101"/>
      <c r="AT458" s="102"/>
      <c r="AU458" s="101" t="s">
        <v>586</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576</v>
      </c>
      <c r="AC459" s="219"/>
      <c r="AD459" s="219"/>
      <c r="AE459" s="100" t="s">
        <v>583</v>
      </c>
      <c r="AF459" s="101"/>
      <c r="AG459" s="101"/>
      <c r="AH459" s="102"/>
      <c r="AI459" s="100" t="s">
        <v>584</v>
      </c>
      <c r="AJ459" s="101"/>
      <c r="AK459" s="101"/>
      <c r="AL459" s="101"/>
      <c r="AM459" s="100" t="s">
        <v>581</v>
      </c>
      <c r="AN459" s="101"/>
      <c r="AO459" s="101"/>
      <c r="AP459" s="102"/>
      <c r="AQ459" s="100" t="s">
        <v>583</v>
      </c>
      <c r="AR459" s="101"/>
      <c r="AS459" s="101"/>
      <c r="AT459" s="102"/>
      <c r="AU459" s="101" t="s">
        <v>584</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584</v>
      </c>
      <c r="AF460" s="101"/>
      <c r="AG460" s="101"/>
      <c r="AH460" s="102"/>
      <c r="AI460" s="100" t="s">
        <v>584</v>
      </c>
      <c r="AJ460" s="101"/>
      <c r="AK460" s="101"/>
      <c r="AL460" s="101"/>
      <c r="AM460" s="100" t="s">
        <v>583</v>
      </c>
      <c r="AN460" s="101"/>
      <c r="AO460" s="101"/>
      <c r="AP460" s="102"/>
      <c r="AQ460" s="100" t="s">
        <v>584</v>
      </c>
      <c r="AR460" s="101"/>
      <c r="AS460" s="101"/>
      <c r="AT460" s="102"/>
      <c r="AU460" s="101" t="s">
        <v>584</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586</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554</v>
      </c>
      <c r="AE702" s="899"/>
      <c r="AF702" s="899"/>
      <c r="AG702" s="888" t="s">
        <v>587</v>
      </c>
      <c r="AH702" s="889"/>
      <c r="AI702" s="889"/>
      <c r="AJ702" s="889"/>
      <c r="AK702" s="889"/>
      <c r="AL702" s="889"/>
      <c r="AM702" s="889"/>
      <c r="AN702" s="889"/>
      <c r="AO702" s="889"/>
      <c r="AP702" s="889"/>
      <c r="AQ702" s="889"/>
      <c r="AR702" s="889"/>
      <c r="AS702" s="889"/>
      <c r="AT702" s="889"/>
      <c r="AU702" s="889"/>
      <c r="AV702" s="889"/>
      <c r="AW702" s="889"/>
      <c r="AX702" s="890"/>
    </row>
    <row r="703" spans="1:50" ht="56.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4" t="s">
        <v>588</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589</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590</v>
      </c>
      <c r="AE705" s="733"/>
      <c r="AF705" s="733"/>
      <c r="AG705" s="157" t="s">
        <v>632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591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591</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592</v>
      </c>
      <c r="AE708" s="668"/>
      <c r="AF708" s="668"/>
      <c r="AG708" s="526" t="s">
        <v>576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554</v>
      </c>
      <c r="AE709" s="152"/>
      <c r="AF709" s="152"/>
      <c r="AG709" s="664" t="s">
        <v>593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592</v>
      </c>
      <c r="AE710" s="152"/>
      <c r="AF710" s="152"/>
      <c r="AG710" s="664" t="s">
        <v>576</v>
      </c>
      <c r="AH710" s="665"/>
      <c r="AI710" s="665"/>
      <c r="AJ710" s="665"/>
      <c r="AK710" s="665"/>
      <c r="AL710" s="665"/>
      <c r="AM710" s="665"/>
      <c r="AN710" s="665"/>
      <c r="AO710" s="665"/>
      <c r="AP710" s="665"/>
      <c r="AQ710" s="665"/>
      <c r="AR710" s="665"/>
      <c r="AS710" s="665"/>
      <c r="AT710" s="665"/>
      <c r="AU710" s="665"/>
      <c r="AV710" s="665"/>
      <c r="AW710" s="665"/>
      <c r="AX710" s="666"/>
    </row>
    <row r="711" spans="1:50" ht="5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554</v>
      </c>
      <c r="AE711" s="152"/>
      <c r="AF711" s="152"/>
      <c r="AG711" s="664" t="s">
        <v>594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592</v>
      </c>
      <c r="AE712" s="586"/>
      <c r="AF712" s="586"/>
      <c r="AG712" s="594" t="s">
        <v>576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592</v>
      </c>
      <c r="AE713" s="152"/>
      <c r="AF713" s="153"/>
      <c r="AG713" s="664" t="s">
        <v>579</v>
      </c>
      <c r="AH713" s="665"/>
      <c r="AI713" s="665"/>
      <c r="AJ713" s="665"/>
      <c r="AK713" s="665"/>
      <c r="AL713" s="665"/>
      <c r="AM713" s="665"/>
      <c r="AN713" s="665"/>
      <c r="AO713" s="665"/>
      <c r="AP713" s="665"/>
      <c r="AQ713" s="665"/>
      <c r="AR713" s="665"/>
      <c r="AS713" s="665"/>
      <c r="AT713" s="665"/>
      <c r="AU713" s="665"/>
      <c r="AV713" s="665"/>
      <c r="AW713" s="665"/>
      <c r="AX713" s="666"/>
    </row>
    <row r="714" spans="1:50" ht="27"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554</v>
      </c>
      <c r="AE714" s="592"/>
      <c r="AF714" s="593"/>
      <c r="AG714" s="689" t="s">
        <v>595</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554</v>
      </c>
      <c r="AE715" s="668"/>
      <c r="AF715" s="777"/>
      <c r="AG715" s="526" t="s">
        <v>633</v>
      </c>
      <c r="AH715" s="527"/>
      <c r="AI715" s="527"/>
      <c r="AJ715" s="527"/>
      <c r="AK715" s="527"/>
      <c r="AL715" s="527"/>
      <c r="AM715" s="527"/>
      <c r="AN715" s="527"/>
      <c r="AO715" s="527"/>
      <c r="AP715" s="527"/>
      <c r="AQ715" s="527"/>
      <c r="AR715" s="527"/>
      <c r="AS715" s="527"/>
      <c r="AT715" s="527"/>
      <c r="AU715" s="527"/>
      <c r="AV715" s="527"/>
      <c r="AW715" s="527"/>
      <c r="AX715" s="528"/>
    </row>
    <row r="716" spans="1:50" ht="56.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554</v>
      </c>
      <c r="AE716" s="759"/>
      <c r="AF716" s="759"/>
      <c r="AG716" s="664" t="s">
        <v>596</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554</v>
      </c>
      <c r="AE717" s="152"/>
      <c r="AF717" s="152"/>
      <c r="AG717" s="664" t="s">
        <v>597</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554</v>
      </c>
      <c r="AE718" s="152"/>
      <c r="AF718" s="152"/>
      <c r="AG718" s="160" t="s">
        <v>598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592</v>
      </c>
      <c r="AE719" s="668"/>
      <c r="AF719" s="668"/>
      <c r="AG719" s="157" t="s">
        <v>585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112.5" customHeight="1" x14ac:dyDescent="0.15">
      <c r="A726" s="621" t="s">
        <v>48</v>
      </c>
      <c r="B726" s="622"/>
      <c r="C726" s="444" t="s">
        <v>53</v>
      </c>
      <c r="D726" s="581"/>
      <c r="E726" s="581"/>
      <c r="F726" s="582"/>
      <c r="G726" s="797" t="s">
        <v>606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634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636</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637</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638</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599</v>
      </c>
      <c r="F737" s="111"/>
      <c r="G737" s="111"/>
      <c r="H737" s="111"/>
      <c r="I737" s="111"/>
      <c r="J737" s="111"/>
      <c r="K737" s="111"/>
      <c r="L737" s="111"/>
      <c r="M737" s="111"/>
      <c r="N737" s="112" t="s">
        <v>358</v>
      </c>
      <c r="O737" s="112"/>
      <c r="P737" s="112"/>
      <c r="Q737" s="112"/>
      <c r="R737" s="111" t="s">
        <v>600</v>
      </c>
      <c r="S737" s="111"/>
      <c r="T737" s="111"/>
      <c r="U737" s="111"/>
      <c r="V737" s="111"/>
      <c r="W737" s="111"/>
      <c r="X737" s="111"/>
      <c r="Y737" s="111"/>
      <c r="Z737" s="111"/>
      <c r="AA737" s="112" t="s">
        <v>359</v>
      </c>
      <c r="AB737" s="112"/>
      <c r="AC737" s="112"/>
      <c r="AD737" s="112"/>
      <c r="AE737" s="111" t="s">
        <v>601</v>
      </c>
      <c r="AF737" s="111"/>
      <c r="AG737" s="111"/>
      <c r="AH737" s="111"/>
      <c r="AI737" s="111"/>
      <c r="AJ737" s="111"/>
      <c r="AK737" s="111"/>
      <c r="AL737" s="111"/>
      <c r="AM737" s="111"/>
      <c r="AN737" s="112" t="s">
        <v>360</v>
      </c>
      <c r="AO737" s="112"/>
      <c r="AP737" s="112"/>
      <c r="AQ737" s="112"/>
      <c r="AR737" s="113" t="s">
        <v>602</v>
      </c>
      <c r="AS737" s="114"/>
      <c r="AT737" s="114"/>
      <c r="AU737" s="114"/>
      <c r="AV737" s="114"/>
      <c r="AW737" s="114"/>
      <c r="AX737" s="115"/>
      <c r="AY737" s="89"/>
      <c r="AZ737" s="89"/>
    </row>
    <row r="738" spans="1:52" ht="24.75" customHeight="1" x14ac:dyDescent="0.15">
      <c r="A738" s="116" t="s">
        <v>361</v>
      </c>
      <c r="B738" s="117"/>
      <c r="C738" s="117"/>
      <c r="D738" s="118"/>
      <c r="E738" s="111" t="s">
        <v>603</v>
      </c>
      <c r="F738" s="111"/>
      <c r="G738" s="111"/>
      <c r="H738" s="111"/>
      <c r="I738" s="111"/>
      <c r="J738" s="111"/>
      <c r="K738" s="111"/>
      <c r="L738" s="111"/>
      <c r="M738" s="111"/>
      <c r="N738" s="112" t="s">
        <v>362</v>
      </c>
      <c r="O738" s="112"/>
      <c r="P738" s="112"/>
      <c r="Q738" s="112"/>
      <c r="R738" s="111" t="s">
        <v>604</v>
      </c>
      <c r="S738" s="111"/>
      <c r="T738" s="111"/>
      <c r="U738" s="111"/>
      <c r="V738" s="111"/>
      <c r="W738" s="111"/>
      <c r="X738" s="111"/>
      <c r="Y738" s="111"/>
      <c r="Z738" s="111"/>
      <c r="AA738" s="112" t="s">
        <v>482</v>
      </c>
      <c r="AB738" s="112"/>
      <c r="AC738" s="112"/>
      <c r="AD738" s="112"/>
      <c r="AE738" s="111" t="s">
        <v>605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654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607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623</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608</v>
      </c>
      <c r="H781" s="450"/>
      <c r="I781" s="450"/>
      <c r="J781" s="450"/>
      <c r="K781" s="451"/>
      <c r="L781" s="452" t="s">
        <v>612</v>
      </c>
      <c r="M781" s="453"/>
      <c r="N781" s="453"/>
      <c r="O781" s="453"/>
      <c r="P781" s="453"/>
      <c r="Q781" s="453"/>
      <c r="R781" s="453"/>
      <c r="S781" s="453"/>
      <c r="T781" s="453"/>
      <c r="U781" s="453"/>
      <c r="V781" s="453"/>
      <c r="W781" s="453"/>
      <c r="X781" s="454"/>
      <c r="Y781" s="455">
        <v>18</v>
      </c>
      <c r="Z781" s="456"/>
      <c r="AA781" s="456"/>
      <c r="AB781" s="557"/>
      <c r="AC781" s="449" t="s">
        <v>608</v>
      </c>
      <c r="AD781" s="450"/>
      <c r="AE781" s="450"/>
      <c r="AF781" s="450"/>
      <c r="AG781" s="451"/>
      <c r="AH781" s="452" t="s">
        <v>615</v>
      </c>
      <c r="AI781" s="453"/>
      <c r="AJ781" s="453"/>
      <c r="AK781" s="453"/>
      <c r="AL781" s="453"/>
      <c r="AM781" s="453"/>
      <c r="AN781" s="453"/>
      <c r="AO781" s="453"/>
      <c r="AP781" s="453"/>
      <c r="AQ781" s="453"/>
      <c r="AR781" s="453"/>
      <c r="AS781" s="453"/>
      <c r="AT781" s="454"/>
      <c r="AU781" s="455">
        <v>4</v>
      </c>
      <c r="AV781" s="456"/>
      <c r="AW781" s="456"/>
      <c r="AX781" s="457"/>
    </row>
    <row r="782" spans="1:50" ht="24.75" customHeight="1" x14ac:dyDescent="0.15">
      <c r="A782" s="556"/>
      <c r="B782" s="763"/>
      <c r="C782" s="763"/>
      <c r="D782" s="763"/>
      <c r="E782" s="763"/>
      <c r="F782" s="764"/>
      <c r="G782" s="346" t="s">
        <v>609</v>
      </c>
      <c r="H782" s="347"/>
      <c r="I782" s="347"/>
      <c r="J782" s="347"/>
      <c r="K782" s="348"/>
      <c r="L782" s="399" t="s">
        <v>613</v>
      </c>
      <c r="M782" s="400"/>
      <c r="N782" s="400"/>
      <c r="O782" s="400"/>
      <c r="P782" s="400"/>
      <c r="Q782" s="400"/>
      <c r="R782" s="400"/>
      <c r="S782" s="400"/>
      <c r="T782" s="400"/>
      <c r="U782" s="400"/>
      <c r="V782" s="400"/>
      <c r="W782" s="400"/>
      <c r="X782" s="401"/>
      <c r="Y782" s="396">
        <v>5</v>
      </c>
      <c r="Z782" s="397"/>
      <c r="AA782" s="397"/>
      <c r="AB782" s="403"/>
      <c r="AC782" s="346" t="s">
        <v>609</v>
      </c>
      <c r="AD782" s="347"/>
      <c r="AE782" s="347"/>
      <c r="AF782" s="347"/>
      <c r="AG782" s="348"/>
      <c r="AH782" s="399" t="s">
        <v>616</v>
      </c>
      <c r="AI782" s="400"/>
      <c r="AJ782" s="400"/>
      <c r="AK782" s="400"/>
      <c r="AL782" s="400"/>
      <c r="AM782" s="400"/>
      <c r="AN782" s="400"/>
      <c r="AO782" s="400"/>
      <c r="AP782" s="400"/>
      <c r="AQ782" s="400"/>
      <c r="AR782" s="400"/>
      <c r="AS782" s="400"/>
      <c r="AT782" s="401"/>
      <c r="AU782" s="396">
        <v>0.4</v>
      </c>
      <c r="AV782" s="397"/>
      <c r="AW782" s="397"/>
      <c r="AX782" s="398"/>
    </row>
    <row r="783" spans="1:50" ht="24.75" customHeight="1" x14ac:dyDescent="0.15">
      <c r="A783" s="556"/>
      <c r="B783" s="763"/>
      <c r="C783" s="763"/>
      <c r="D783" s="763"/>
      <c r="E783" s="763"/>
      <c r="F783" s="764"/>
      <c r="G783" s="346" t="s">
        <v>610</v>
      </c>
      <c r="H783" s="347"/>
      <c r="I783" s="347"/>
      <c r="J783" s="347"/>
      <c r="K783" s="348"/>
      <c r="L783" s="399" t="s">
        <v>610</v>
      </c>
      <c r="M783" s="400"/>
      <c r="N783" s="400"/>
      <c r="O783" s="400"/>
      <c r="P783" s="400"/>
      <c r="Q783" s="400"/>
      <c r="R783" s="400"/>
      <c r="S783" s="400"/>
      <c r="T783" s="400"/>
      <c r="U783" s="400"/>
      <c r="V783" s="400"/>
      <c r="W783" s="400"/>
      <c r="X783" s="401"/>
      <c r="Y783" s="396">
        <v>3</v>
      </c>
      <c r="Z783" s="397"/>
      <c r="AA783" s="397"/>
      <c r="AB783" s="403"/>
      <c r="AC783" s="346" t="s">
        <v>610</v>
      </c>
      <c r="AD783" s="347"/>
      <c r="AE783" s="347"/>
      <c r="AF783" s="347"/>
      <c r="AG783" s="348"/>
      <c r="AH783" s="399" t="s">
        <v>617</v>
      </c>
      <c r="AI783" s="400"/>
      <c r="AJ783" s="400"/>
      <c r="AK783" s="400"/>
      <c r="AL783" s="400"/>
      <c r="AM783" s="400"/>
      <c r="AN783" s="400"/>
      <c r="AO783" s="400"/>
      <c r="AP783" s="400"/>
      <c r="AQ783" s="400"/>
      <c r="AR783" s="400"/>
      <c r="AS783" s="400"/>
      <c r="AT783" s="401"/>
      <c r="AU783" s="396">
        <v>0.4</v>
      </c>
      <c r="AV783" s="397"/>
      <c r="AW783" s="397"/>
      <c r="AX783" s="398"/>
    </row>
    <row r="784" spans="1:50" ht="24.75" customHeight="1" x14ac:dyDescent="0.15">
      <c r="A784" s="556"/>
      <c r="B784" s="763"/>
      <c r="C784" s="763"/>
      <c r="D784" s="763"/>
      <c r="E784" s="763"/>
      <c r="F784" s="764"/>
      <c r="G784" s="346" t="s">
        <v>611</v>
      </c>
      <c r="H784" s="347"/>
      <c r="I784" s="347"/>
      <c r="J784" s="347"/>
      <c r="K784" s="348"/>
      <c r="L784" s="399" t="s">
        <v>611</v>
      </c>
      <c r="M784" s="400"/>
      <c r="N784" s="400"/>
      <c r="O784" s="400"/>
      <c r="P784" s="400"/>
      <c r="Q784" s="400"/>
      <c r="R784" s="400"/>
      <c r="S784" s="400"/>
      <c r="T784" s="400"/>
      <c r="U784" s="400"/>
      <c r="V784" s="400"/>
      <c r="W784" s="400"/>
      <c r="X784" s="401"/>
      <c r="Y784" s="396">
        <v>2</v>
      </c>
      <c r="Z784" s="397"/>
      <c r="AA784" s="397"/>
      <c r="AB784" s="403"/>
      <c r="AC784" s="346" t="s">
        <v>614</v>
      </c>
      <c r="AD784" s="347"/>
      <c r="AE784" s="347"/>
      <c r="AF784" s="347"/>
      <c r="AG784" s="348"/>
      <c r="AH784" s="399" t="s">
        <v>614</v>
      </c>
      <c r="AI784" s="400"/>
      <c r="AJ784" s="400"/>
      <c r="AK784" s="400"/>
      <c r="AL784" s="400"/>
      <c r="AM784" s="400"/>
      <c r="AN784" s="400"/>
      <c r="AO784" s="400"/>
      <c r="AP784" s="400"/>
      <c r="AQ784" s="400"/>
      <c r="AR784" s="400"/>
      <c r="AS784" s="400"/>
      <c r="AT784" s="401"/>
      <c r="AU784" s="396">
        <v>0.4</v>
      </c>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28</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5.2000000000000011</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618</v>
      </c>
      <c r="D837" s="416"/>
      <c r="E837" s="416"/>
      <c r="F837" s="416"/>
      <c r="G837" s="416"/>
      <c r="H837" s="416"/>
      <c r="I837" s="416"/>
      <c r="J837" s="417">
        <v>9010001027685</v>
      </c>
      <c r="K837" s="418"/>
      <c r="L837" s="418"/>
      <c r="M837" s="418"/>
      <c r="N837" s="418"/>
      <c r="O837" s="418"/>
      <c r="P837" s="426" t="s">
        <v>619</v>
      </c>
      <c r="Q837" s="315"/>
      <c r="R837" s="315"/>
      <c r="S837" s="315"/>
      <c r="T837" s="315"/>
      <c r="U837" s="315"/>
      <c r="V837" s="315"/>
      <c r="W837" s="315"/>
      <c r="X837" s="315"/>
      <c r="Y837" s="316">
        <v>14</v>
      </c>
      <c r="Z837" s="317"/>
      <c r="AA837" s="317"/>
      <c r="AB837" s="318"/>
      <c r="AC837" s="326" t="s">
        <v>520</v>
      </c>
      <c r="AD837" s="424"/>
      <c r="AE837" s="424"/>
      <c r="AF837" s="424"/>
      <c r="AG837" s="424"/>
      <c r="AH837" s="419">
        <v>1</v>
      </c>
      <c r="AI837" s="420"/>
      <c r="AJ837" s="420"/>
      <c r="AK837" s="420"/>
      <c r="AL837" s="323">
        <v>99.1</v>
      </c>
      <c r="AM837" s="324"/>
      <c r="AN837" s="324"/>
      <c r="AO837" s="325"/>
      <c r="AP837" s="319" t="s">
        <v>577</v>
      </c>
      <c r="AQ837" s="319"/>
      <c r="AR837" s="319"/>
      <c r="AS837" s="319"/>
      <c r="AT837" s="319"/>
      <c r="AU837" s="319"/>
      <c r="AV837" s="319"/>
      <c r="AW837" s="319"/>
      <c r="AX837" s="319"/>
    </row>
    <row r="838" spans="1:50" ht="56.25" customHeight="1" x14ac:dyDescent="0.15">
      <c r="A838" s="402">
        <v>2</v>
      </c>
      <c r="B838" s="402">
        <v>1</v>
      </c>
      <c r="C838" s="416" t="s">
        <v>618</v>
      </c>
      <c r="D838" s="416"/>
      <c r="E838" s="416"/>
      <c r="F838" s="416"/>
      <c r="G838" s="416"/>
      <c r="H838" s="416"/>
      <c r="I838" s="416"/>
      <c r="J838" s="417">
        <v>9010001027685</v>
      </c>
      <c r="K838" s="418"/>
      <c r="L838" s="418"/>
      <c r="M838" s="418"/>
      <c r="N838" s="418"/>
      <c r="O838" s="418"/>
      <c r="P838" s="426" t="s">
        <v>621</v>
      </c>
      <c r="Q838" s="315"/>
      <c r="R838" s="315"/>
      <c r="S838" s="315"/>
      <c r="T838" s="315"/>
      <c r="U838" s="315"/>
      <c r="V838" s="315"/>
      <c r="W838" s="315"/>
      <c r="X838" s="315"/>
      <c r="Y838" s="316">
        <v>10</v>
      </c>
      <c r="Z838" s="317"/>
      <c r="AA838" s="317"/>
      <c r="AB838" s="318"/>
      <c r="AC838" s="326" t="s">
        <v>520</v>
      </c>
      <c r="AD838" s="326"/>
      <c r="AE838" s="326"/>
      <c r="AF838" s="326"/>
      <c r="AG838" s="326"/>
      <c r="AH838" s="419">
        <v>2</v>
      </c>
      <c r="AI838" s="420"/>
      <c r="AJ838" s="420"/>
      <c r="AK838" s="420"/>
      <c r="AL838" s="421">
        <v>68.099999999999994</v>
      </c>
      <c r="AM838" s="422"/>
      <c r="AN838" s="422"/>
      <c r="AO838" s="423"/>
      <c r="AP838" s="319" t="s">
        <v>628</v>
      </c>
      <c r="AQ838" s="319"/>
      <c r="AR838" s="319"/>
      <c r="AS838" s="319"/>
      <c r="AT838" s="319"/>
      <c r="AU838" s="319"/>
      <c r="AV838" s="319"/>
      <c r="AW838" s="319"/>
      <c r="AX838" s="319"/>
    </row>
    <row r="839" spans="1:50" ht="56.25" customHeight="1" x14ac:dyDescent="0.15">
      <c r="A839" s="402">
        <v>3</v>
      </c>
      <c r="B839" s="402">
        <v>1</v>
      </c>
      <c r="C839" s="425" t="s">
        <v>618</v>
      </c>
      <c r="D839" s="416"/>
      <c r="E839" s="416"/>
      <c r="F839" s="416"/>
      <c r="G839" s="416"/>
      <c r="H839" s="416"/>
      <c r="I839" s="416"/>
      <c r="J839" s="417">
        <v>9010001027685</v>
      </c>
      <c r="K839" s="418"/>
      <c r="L839" s="418"/>
      <c r="M839" s="418"/>
      <c r="N839" s="418"/>
      <c r="O839" s="418"/>
      <c r="P839" s="426" t="s">
        <v>622</v>
      </c>
      <c r="Q839" s="315"/>
      <c r="R839" s="315"/>
      <c r="S839" s="315"/>
      <c r="T839" s="315"/>
      <c r="U839" s="315"/>
      <c r="V839" s="315"/>
      <c r="W839" s="315"/>
      <c r="X839" s="315"/>
      <c r="Y839" s="316">
        <v>5</v>
      </c>
      <c r="Z839" s="317"/>
      <c r="AA839" s="317"/>
      <c r="AB839" s="318"/>
      <c r="AC839" s="326" t="s">
        <v>526</v>
      </c>
      <c r="AD839" s="326"/>
      <c r="AE839" s="326"/>
      <c r="AF839" s="326"/>
      <c r="AG839" s="326"/>
      <c r="AH839" s="321">
        <v>1</v>
      </c>
      <c r="AI839" s="322"/>
      <c r="AJ839" s="322"/>
      <c r="AK839" s="322"/>
      <c r="AL839" s="323">
        <v>99.5</v>
      </c>
      <c r="AM839" s="324"/>
      <c r="AN839" s="324"/>
      <c r="AO839" s="325"/>
      <c r="AP839" s="319" t="s">
        <v>626</v>
      </c>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t="s">
        <v>577</v>
      </c>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426"/>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75" customHeight="1" x14ac:dyDescent="0.15">
      <c r="A870" s="402">
        <v>1</v>
      </c>
      <c r="B870" s="402">
        <v>1</v>
      </c>
      <c r="C870" s="425" t="s">
        <v>624</v>
      </c>
      <c r="D870" s="416"/>
      <c r="E870" s="416"/>
      <c r="F870" s="416"/>
      <c r="G870" s="416"/>
      <c r="H870" s="416"/>
      <c r="I870" s="416"/>
      <c r="J870" s="417">
        <v>3010401011971</v>
      </c>
      <c r="K870" s="418"/>
      <c r="L870" s="418"/>
      <c r="M870" s="418"/>
      <c r="N870" s="418"/>
      <c r="O870" s="418"/>
      <c r="P870" s="315" t="s">
        <v>620</v>
      </c>
      <c r="Q870" s="315"/>
      <c r="R870" s="315"/>
      <c r="S870" s="315"/>
      <c r="T870" s="315"/>
      <c r="U870" s="315"/>
      <c r="V870" s="315"/>
      <c r="W870" s="315"/>
      <c r="X870" s="315"/>
      <c r="Y870" s="316">
        <v>5</v>
      </c>
      <c r="Z870" s="317"/>
      <c r="AA870" s="317"/>
      <c r="AB870" s="318"/>
      <c r="AC870" s="326" t="s">
        <v>526</v>
      </c>
      <c r="AD870" s="424"/>
      <c r="AE870" s="424"/>
      <c r="AF870" s="424"/>
      <c r="AG870" s="424"/>
      <c r="AH870" s="419">
        <v>1</v>
      </c>
      <c r="AI870" s="420"/>
      <c r="AJ870" s="420"/>
      <c r="AK870" s="420"/>
      <c r="AL870" s="323">
        <v>98.4</v>
      </c>
      <c r="AM870" s="324"/>
      <c r="AN870" s="324"/>
      <c r="AO870" s="325"/>
      <c r="AP870" s="319" t="s">
        <v>625</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582</v>
      </c>
      <c r="F1102" s="895"/>
      <c r="G1102" s="895"/>
      <c r="H1102" s="895"/>
      <c r="I1102" s="895"/>
      <c r="J1102" s="417" t="s">
        <v>625</v>
      </c>
      <c r="K1102" s="418"/>
      <c r="L1102" s="418"/>
      <c r="M1102" s="418"/>
      <c r="N1102" s="418"/>
      <c r="O1102" s="418"/>
      <c r="P1102" s="426" t="s">
        <v>625</v>
      </c>
      <c r="Q1102" s="315"/>
      <c r="R1102" s="315"/>
      <c r="S1102" s="315"/>
      <c r="T1102" s="315"/>
      <c r="U1102" s="315"/>
      <c r="V1102" s="315"/>
      <c r="W1102" s="315"/>
      <c r="X1102" s="315"/>
      <c r="Y1102" s="316" t="s">
        <v>626</v>
      </c>
      <c r="Z1102" s="317"/>
      <c r="AA1102" s="317"/>
      <c r="AB1102" s="318"/>
      <c r="AC1102" s="320"/>
      <c r="AD1102" s="320"/>
      <c r="AE1102" s="320"/>
      <c r="AF1102" s="320"/>
      <c r="AG1102" s="320"/>
      <c r="AH1102" s="321" t="s">
        <v>582</v>
      </c>
      <c r="AI1102" s="322"/>
      <c r="AJ1102" s="322"/>
      <c r="AK1102" s="322"/>
      <c r="AL1102" s="323" t="s">
        <v>576</v>
      </c>
      <c r="AM1102" s="324"/>
      <c r="AN1102" s="324"/>
      <c r="AO1102" s="325"/>
      <c r="AP1102" s="319" t="s">
        <v>627</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699" max="49" man="1"/>
    <brk id="727" max="49" man="1"/>
    <brk id="75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5" sqref="L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t="s">
        <v>554</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2018-08-15T00:11:15Z</cp:lastPrinted>
  <dcterms:created xsi:type="dcterms:W3CDTF">2012-03-13T00:50:25Z</dcterms:created>
  <dcterms:modified xsi:type="dcterms:W3CDTF">2018-08-23T00:58:28Z</dcterms:modified>
</cp:coreProperties>
</file>