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予算係\予算二席\引き継ぎ\行政事業レビュー\R2年度\021105 H28～R2分記載内容確認\労働保険加入促進（H28~R2）\○修正版\労働保険加入促進（H28~R2）とけこ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<sst xmlns="http://schemas.openxmlformats.org/spreadsheetml/2006/main" count="2870" uniqueCount="644">
  <si>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</si>
  <si>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</si>
  <si>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</si>
  <si>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</si>
  <si>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</si>
  <si>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</si>
  <si>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</si>
  <si>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</si>
  <si>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</si>
  <si>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</si>
  <si>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</si>
  <si>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</si>
  <si>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</si>
  <si>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</si>
  <si>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</si>
  <si>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</si>
  <si>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</si>
  <si>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</si>
  <si>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</si>
  <si>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</si>
  <si>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</si>
  <si>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</si>
  <si>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</si>
  <si>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</si>
  <si>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</si>
  <si>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</si>
  <si>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</si>
  <si>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</si>
  <si>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</si>
  <si>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</si>
  <si>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</si>
  <si>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</si>
  <si>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</si>
  <si>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</si>
  <si>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</si>
  <si>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</si>
  <si>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</si>
  <si>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</si>
  <si>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</si>
  <si>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</si>
  <si>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</si>
  <si>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</si>
  <si>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</si>
  <si>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</si>
  <si>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</si>
  <si>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</si>
  <si>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</si>
  <si>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</si>
  <si>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</si>
  <si>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</si>
  <si>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</si>
  <si>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</si>
  <si>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</si>
  <si>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</si>
  <si>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</si>
  <si>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</si>
  <si>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</si>
  <si>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</si>
  <si>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</si>
  <si>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</si>
  <si>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</si>
  <si>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</si>
  <si>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</si>
  <si>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</si>
  <si>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</si>
  <si>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</si>
  <si>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</si>
  <si>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</si>
  <si>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</si>
  <si>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</si>
  <si>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</si>
  <si>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</si>
  <si>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</si>
  <si>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</si>
  <si>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</si>
  <si>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</si>
  <si>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</si>
  <si>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</si>
  <si>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</si>
  <si>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</si>
  <si>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</si>
  <si>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</si>
  <si>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</si>
  <si>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</si>
  <si>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</si>
  <si>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</si>
  <si>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</si>
  <si>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</si>
  <si>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</si>
  <si>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</si>
  <si>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</si>
  <si>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</si>
  <si>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</si>
  <si>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</si>
  <si>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</si>
  <si>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</si>
  <si>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</si>
  <si>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</si>
  <si>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</si>
  <si>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</si>
  <si>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</si>
  <si>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</si>
  <si>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</si>
  <si>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</si>
  <si>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</si>
  <si>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</si>
  <si>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</si>
  <si>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</si>
  <si>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</si>
  <si>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</si>
  <si>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</si>
  <si>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</si>
  <si>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</si>
  <si>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</si>
  <si>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</si>
  <si>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</si>
  <si>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</si>
  <si>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</si>
  <si>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</si>
  <si>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</si>
  <si>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</si>
  <si>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</si>
  <si>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</si>
  <si>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</si>
  <si>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</si>
  <si>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</si>
  <si>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</si>
  <si>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</si>
  <si>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</si>
  <si>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</si>
  <si>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</si>
  <si>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</si>
  <si>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</si>
  <si>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</si>
  <si>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</si>
  <si>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</si>
  <si>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</si>
  <si>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</si>
  <si>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</si>
  <si>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</si>
  <si>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</si>
  <si>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</si>
  <si>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</si>
  <si>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</si>
  <si>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</si>
  <si>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</si>
  <si>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</si>
  <si>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</si>
  <si>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</si>
  <si>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</si>
  <si>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</si>
  <si>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</si>
  <si>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</si>
  <si>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</si>
  <si>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</si>
  <si>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</si>
  <si>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</si>
  <si>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</si>
  <si>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</si>
  <si>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</si>
  <si>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</si>
  <si>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</si>
  <si>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</si>
  <si>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</si>
  <si>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</si>
  <si>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</si>
  <si>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</si>
  <si>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</si>
  <si>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</si>
  <si>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</si>
  <si>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</si>
  <si>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</si>
  <si>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</si>
  <si>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</si>
  <si>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</si>
  <si>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</si>
  <si>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</si>
  <si>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</si>
  <si>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</si>
  <si>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</si>
  <si>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</si>
  <si>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</si>
  <si>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</si>
  <si>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</si>
  <si>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</si>
  <si>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</si>
  <si>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</si>
  <si>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</si>
  <si>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</si>
  <si>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</si>
  <si>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</si>
  <si>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</si>
  <si>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</si>
  <si>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</si>
  <si>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</si>
  <si>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</si>
  <si>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</si>
  <si>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</si>
  <si>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</si>
  <si>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</si>
  <si>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</si>
  <si>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</si>
  <si>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</si>
  <si>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</si>
  <si>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</si>
  <si>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</si>
  <si>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</si>
  <si>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</si>
  <si>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</si>
  <si>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</si>
  <si>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</si>
  <si>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</si>
  <si>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</si>
  <si>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</si>
  <si>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</si>
  <si>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</si>
  <si>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</si>
  <si>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</si>
  <si>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</si>
  <si>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</si>
  <si>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</si>
  <si>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</si>
  <si>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</si>
  <si>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</si>
  <si>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</si>
  <si>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</si>
  <si>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</si>
  <si>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</si>
  <si>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</si>
  <si>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</si>
  <si>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</si>
  <si>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</si>
  <si>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</si>
  <si>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</si>
  <si>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</si>
  <si>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</si>
  <si>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</si>
  <si>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</si>
  <si>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</si>
  <si>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</si>
  <si>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</si>
  <si>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</si>
  <si>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</si>
  <si>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</si>
  <si>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</si>
  <si>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</si>
  <si>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</si>
  <si>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</si>
  <si>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</si>
  <si>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</si>
  <si>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</si>
  <si>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</si>
  <si>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</si>
  <si>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</si>
  <si>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</si>
  <si>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</si>
  <si>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</si>
  <si>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</si>
  <si>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</si>
  <si>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</si>
  <si>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</si>
  <si>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</si>
  <si>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</si>
  <si>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</si>
  <si>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</si>
  <si>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</si>
  <si>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</si>
  <si>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</si>
  <si>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</si>
  <si>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</si>
  <si>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</si>
  <si>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</si>
  <si>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</si>
  <si>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</si>
  <si>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</si>
  <si>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</si>
  <si>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</si>
  <si>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</si>
  <si>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</si>
  <si>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</si>
  <si>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</si>
  <si>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</si>
  <si>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</si>
  <si>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</si>
  <si>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</si>
  <si>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</si>
  <si>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</si>
  <si>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</si>
  <si>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</si>
  <si>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</si>
  <si>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</si>
  <si>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</si>
  <si>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</si>
  <si>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</si>
  <si>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</si>
  <si>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</si>
  <si>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</si>
  <si>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</si>
  <si>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</si>
  <si>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</si>
  <si>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</si>
  <si>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</si>
  <si>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</si>
  <si>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</si>
  <si>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</si>
  <si>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</si>
  <si>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</si>
  <si>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</si>
  <si>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</si>
  <si>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</si>
  <si>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</si>
  <si>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</si>
  <si>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</si>
  <si>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</si>
  <si>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</si>
  <si>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</si>
  <si>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</si>
  <si>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</si>
  <si>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</si>
  <si>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</si>
  <si>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</si>
  <si>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</si>
  <si>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</si>
  <si>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</si>
  <si>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</si>
  <si>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</si>
  <si>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</si>
  <si>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</si>
  <si>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</si>
  <si>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</si>
  <si>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</si>
  <si>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</si>
  <si>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</si>
  <si>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</si>
  <si>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</si>
  <si>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</si>
  <si>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</si>
  <si>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</si>
  <si>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</si>
  <si>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</si>
  <si>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</si>
  <si>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</si>
  <si>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</si>
  <si>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</si>
  <si>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</si>
  <si>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</si>
  <si>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</si>
  <si>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</si>
  <si>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</si>
  <si>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</si>
  <si>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</si>
  <si>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</si>
  <si>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</si>
  <si>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</si>
  <si>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</si>
  <si>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</si>
  <si>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</si>
  <si>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</si>
  <si>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</si>
  <si>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</si>
  <si>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</si>
  <si>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</si>
  <si>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</si>
  <si>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</si>
  <si>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</si>
  <si>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</si>
  <si>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</si>
  <si>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</si>
  <si>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</si>
  <si>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</si>
  <si>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</si>
  <si>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</si>
  <si>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</si>
  <si>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</si>
  <si>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</si>
  <si>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</si>
  <si>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</si>
  <si>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</si>
  <si>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</si>
  <si>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</si>
  <si>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</si>
  <si>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</si>
  <si>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</si>
  <si>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</si>
  <si>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</si>
  <si>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</si>
  <si>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</si>
  <si>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</si>
  <si>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</si>
  <si>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</si>
  <si>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</si>
  <si>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</si>
  <si>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</si>
  <si>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</si>
  <si>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</si>
  <si>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</si>
  <si>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</si>
  <si>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</si>
  <si>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</si>
  <si>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</si>
  <si>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</si>
  <si>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</si>
  <si>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</si>
  <si>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</si>
  <si>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</si>
  <si>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</si>
  <si>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</si>
  <si>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</si>
  <si>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</si>
  <si>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</si>
  <si>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</si>
  <si>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</si>
  <si>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</si>
  <si>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</si>
  <si>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</si>
  <si>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</si>
  <si>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</si>
  <si>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</si>
  <si>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</si>
  <si>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</si>
  <si>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</si>
  <si>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</si>
  <si>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</si>
  <si>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</si>
  <si>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</si>
  <si>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</si>
  <si>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</si>
  <si>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</si>
  <si>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</si>
  <si>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</si>
  <si>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</si>
  <si>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</si>
  <si>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</si>
  <si>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</si>
  <si>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</si>
  <si>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</si>
  <si>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</si>
  <si>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</si>
  <si>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</si>
  <si>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</si>
  <si>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</si>
  <si>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</si>
  <si>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</si>
  <si>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</si>
  <si>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</si>
  <si>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</si>
  <si>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</si>
  <si>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</si>
  <si>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</si>
  <si>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</si>
  <si>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</si>
  <si>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</si>
  <si>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</si>
  <si>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</si>
  <si>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</si>
  <si>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</si>
  <si>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</si>
  <si>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</si>
  <si>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</si>
  <si>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</si>
  <si>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</si>
  <si>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</si>
  <si>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</si>
  <si>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</si>
  <si>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</si>
  <si>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</si>
  <si>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</si>
  <si>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</si>
  <si>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</si>
  <si>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</si>
  <si>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</si>
  <si>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</si>
  <si>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</si>
  <si>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</si>
  <si>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</si>
  <si>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</si>
  <si>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</si>
  <si>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</si>
  <si>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</si>
  <si>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</si>
  <si>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</si>
  <si>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</si>
  <si>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</si>
  <si>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</si>
  <si>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</si>
  <si>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</si>
  <si>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</si>
  <si>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</si>
  <si>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</si>
  <si>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</si>
  <si>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</si>
  <si>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</si>
  <si>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</si>
  <si>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</si>
  <si>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</si>
  <si>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</si>
  <si>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</si>
  <si>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</si>
  <si>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</si>
  <si>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</si>
  <si>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</si>
  <si>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</si>
  <si>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</si>
  <si>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</si>
  <si>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</si>
  <si>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</si>
  <si>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</si>
  <si>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</si>
  <si>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</si>
  <si>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</si>
  <si>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</si>
  <si>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</si>
  <si>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</si>
  <si>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</si>
  <si>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</si>
  <si>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</si>
  <si>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</si>
  <si>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</si>
  <si>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</si>
  <si>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</si>
  <si>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</si>
  <si>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</si>
  <si>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</si>
  <si>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</si>
  <si>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</si>
  <si>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</si>
  <si>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</si>
  <si>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</si>
  <si>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</si>
  <si>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</si>
  <si>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</si>
  <si>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</si>
  <si>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</si>
  <si>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</si>
  <si>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</si>
  <si>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</si>
  <si>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</si>
  <si>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</si>
  <si>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</si>
  <si>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</si>
  <si>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</si>
  <si>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</si>
  <si>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</si>
  <si>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</si>
  <si>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</si>
  <si>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</si>
  <si>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</si>
  <si>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</si>
  <si>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</si>
  <si>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</si>
  <si>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</si>
  <si>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雇用保険活用援助事業費</t>
    <rPh sb="0" eb="2">
      <t>コヨウ</t>
    </rPh>
    <rPh sb="2" eb="4">
      <t>ホケン</t>
    </rPh>
    <rPh sb="4" eb="6">
      <t>カツヨウ</t>
    </rPh>
    <rPh sb="6" eb="8">
      <t>エンジョ</t>
    </rPh>
    <rPh sb="8" eb="11">
      <t>ジギョウヒ</t>
    </rPh>
    <phoneticPr fontId="5"/>
  </si>
  <si>
    <t>平成７年度</t>
    <rPh sb="0" eb="2">
      <t>ヘイセイ</t>
    </rPh>
    <rPh sb="3" eb="4">
      <t>ネン</t>
    </rPh>
    <rPh sb="4" eb="5">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</si>
  <si>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</si>
  <si>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</si>
  <si>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雇用保険課</t>
    <rPh sb="0" eb="2">
      <t>コヨウ</t>
    </rPh>
    <rPh sb="2" eb="5">
      <t>ホケンカ</t>
    </rPh>
    <phoneticPr fontId="5"/>
  </si>
  <si>
    <t>雇用保険課長
松本　圭</t>
    <rPh sb="0" eb="2">
      <t>コヨウ</t>
    </rPh>
    <rPh sb="2" eb="4">
      <t>ホケン</t>
    </rPh>
    <rPh sb="4" eb="6">
      <t>カチョウ</t>
    </rPh>
    <rPh sb="7" eb="9">
      <t>マツモト</t>
    </rPh>
    <rPh sb="10" eb="11">
      <t>ケイ</t>
    </rPh>
    <phoneticPr fontId="5"/>
  </si>
  <si>
    <t>○</t>
  </si>
  <si>
    <t>特別会計に関する法律第99条第2項第2号ト</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phoneticPr fontId="5"/>
  </si>
  <si>
    <t>-</t>
    <phoneticPr fontId="5"/>
  </si>
  <si>
    <t>中小零細企業事業主においては、大企業事業主と比較して、雇用保険事業に関する情報が不足しており、理解を得られない場合が多いため、これらの者に対し、雇用保険事業の活用方法及び申請手続き等について、周知、相談を行っていくことが必要である。また、数次にわたる改正を重ねてきた雇用保険制度の趣旨･内容について、中小零細企業事業主の十分な理解を促すことは、制度の適正かつ円滑な運営、ひいては労働者の保護に資することとなる。このため、中小零細企業における雇用保険事業の活用促進を図る等のための経費である。</t>
    <phoneticPr fontId="5"/>
  </si>
  <si>
    <t>各都道府県の地方事務所に支部指導員を配置し、中小零細企業事業主を対象とした雇用保険の制度、各種事業の周知、相談･援助等のための説明会を開催する。また支部に雇用保険活用推進員を設置し、説明会への出席の勧奨やその他相談･指導等を行う。</t>
    <rPh sb="0" eb="1">
      <t>カク</t>
    </rPh>
    <rPh sb="1" eb="5">
      <t>トドウフケン</t>
    </rPh>
    <rPh sb="6" eb="8">
      <t>チホウ</t>
    </rPh>
    <rPh sb="8" eb="11">
      <t>ジムショ</t>
    </rPh>
    <phoneticPr fontId="5"/>
  </si>
  <si>
    <t>-</t>
    <phoneticPr fontId="5"/>
  </si>
  <si>
    <t>-</t>
    <phoneticPr fontId="5"/>
  </si>
  <si>
    <t>-</t>
    <phoneticPr fontId="5"/>
  </si>
  <si>
    <t>雇用保険活用援助事業委託費</t>
    <rPh sb="0" eb="2">
      <t>コヨウ</t>
    </rPh>
    <rPh sb="2" eb="4">
      <t>ホケン</t>
    </rPh>
    <rPh sb="4" eb="6">
      <t>カツヨウ</t>
    </rPh>
    <rPh sb="6" eb="8">
      <t>エンジョ</t>
    </rPh>
    <rPh sb="8" eb="10">
      <t>ジギョウ</t>
    </rPh>
    <rPh sb="10" eb="13">
      <t>イタクヒ</t>
    </rPh>
    <phoneticPr fontId="5"/>
  </si>
  <si>
    <t>雇用保険手続件数</t>
    <rPh sb="0" eb="2">
      <t>コヨウ</t>
    </rPh>
    <rPh sb="2" eb="4">
      <t>ホケン</t>
    </rPh>
    <rPh sb="4" eb="6">
      <t>テツヅキ</t>
    </rPh>
    <rPh sb="6" eb="8">
      <t>ケンスウ</t>
    </rPh>
    <phoneticPr fontId="5"/>
  </si>
  <si>
    <t>件</t>
    <rPh sb="0" eb="1">
      <t>ケン</t>
    </rPh>
    <phoneticPr fontId="5"/>
  </si>
  <si>
    <t>-</t>
    <phoneticPr fontId="5"/>
  </si>
  <si>
    <t>-</t>
    <phoneticPr fontId="5"/>
  </si>
  <si>
    <t>研修業務　実施回数</t>
    <rPh sb="0" eb="2">
      <t>ケンシュウ</t>
    </rPh>
    <rPh sb="2" eb="4">
      <t>ギョウム</t>
    </rPh>
    <rPh sb="5" eb="7">
      <t>ジッシ</t>
    </rPh>
    <rPh sb="7" eb="9">
      <t>カイスウ</t>
    </rPh>
    <phoneticPr fontId="5"/>
  </si>
  <si>
    <t>回</t>
    <rPh sb="0" eb="1">
      <t>カイ</t>
    </rPh>
    <phoneticPr fontId="5"/>
  </si>
  <si>
    <t>X：執行額／Y：雇用保険手続件数　　　　　　　　　　　　　　</t>
    <rPh sb="2" eb="4">
      <t>シッコウ</t>
    </rPh>
    <rPh sb="4" eb="5">
      <t>ガク</t>
    </rPh>
    <rPh sb="8" eb="10">
      <t>コヨウ</t>
    </rPh>
    <rPh sb="10" eb="12">
      <t>ホケン</t>
    </rPh>
    <rPh sb="12" eb="14">
      <t>テツヅキ</t>
    </rPh>
    <rPh sb="14" eb="16">
      <t>ケンスウ</t>
    </rPh>
    <phoneticPr fontId="5"/>
  </si>
  <si>
    <t>円</t>
    <rPh sb="0" eb="1">
      <t>エン</t>
    </rPh>
    <phoneticPr fontId="5"/>
  </si>
  <si>
    <t>　　X/Y</t>
    <phoneticPr fontId="5"/>
  </si>
  <si>
    <t>-</t>
    <phoneticPr fontId="5"/>
  </si>
  <si>
    <t>-</t>
    <phoneticPr fontId="5"/>
  </si>
  <si>
    <t>-</t>
    <phoneticPr fontId="5"/>
  </si>
  <si>
    <t>-</t>
    <phoneticPr fontId="5"/>
  </si>
  <si>
    <t>各都道府県の地方事務所に支部指導員を配置し、中小零細企業事業主を対象とした雇用保険の制度、各種事業の周知、相談・援助等のための説明会を開催する。また支部に雇用保険活用推進員を設置し、説明会への出席の勧奨やその他相談・指導等を行う。
中小零細企業事業主においては、大企業事業主と比較して、雇用保険事業に関する情報が不足しており、理解をえられていない場合が多いため、これらの者に対し、雇用保険事業の活用方法及び申請手続き等について、周知、相談を行っていくことが必要である。また、数次にわたる改正を重ねてきた雇用保険制度の趣旨・内容について、中小零細企業事業主の十分な理解を促すことは、制度の適正かつ円滑な運営、ひいては労働者の保護に資することとなる。</t>
    <rPh sb="6" eb="8">
      <t>チホウ</t>
    </rPh>
    <rPh sb="8" eb="11">
      <t>ジムショ</t>
    </rPh>
    <phoneticPr fontId="5"/>
  </si>
  <si>
    <t>-</t>
    <phoneticPr fontId="5"/>
  </si>
  <si>
    <t>-</t>
    <phoneticPr fontId="5"/>
  </si>
  <si>
    <t>-</t>
    <phoneticPr fontId="5"/>
  </si>
  <si>
    <t>-</t>
    <phoneticPr fontId="5"/>
  </si>
  <si>
    <t>強制加入保険である労働保険への加入を促進する事業であり、国民や社会のニーズを的確に反映しているといえる。</t>
  </si>
  <si>
    <t>国が運営する雇用保険制度への加入を促進する事業であり、国の責任で実施すべきである。</t>
  </si>
  <si>
    <t>雇用保険制度への加入を促進する事業であり、雇用保険制度の適正な運営に資するための優先度の高い事業である。</t>
  </si>
  <si>
    <t>総合評価落札方式による一般競争入札を実施したため、競争性は確保されている。
当該入札の結果、１者応札となったため、次回の入札に向け、仕様書等の改善を実施する。</t>
    <rPh sb="0" eb="2">
      <t>ソウゴウ</t>
    </rPh>
    <rPh sb="2" eb="4">
      <t>ヒョウカ</t>
    </rPh>
    <rPh sb="4" eb="6">
      <t>ラクサツ</t>
    </rPh>
    <rPh sb="6" eb="8">
      <t>ホウシキ</t>
    </rPh>
    <rPh sb="11" eb="13">
      <t>イッパン</t>
    </rPh>
    <rPh sb="13" eb="15">
      <t>キョウソウ</t>
    </rPh>
    <rPh sb="15" eb="17">
      <t>ニュウサツ</t>
    </rPh>
    <rPh sb="18" eb="20">
      <t>ジッシ</t>
    </rPh>
    <rPh sb="25" eb="28">
      <t>キョウソウセイ</t>
    </rPh>
    <rPh sb="29" eb="31">
      <t>カクホ</t>
    </rPh>
    <rPh sb="38" eb="40">
      <t>トウガイ</t>
    </rPh>
    <rPh sb="40" eb="42">
      <t>ニュウサツ</t>
    </rPh>
    <rPh sb="43" eb="45">
      <t>ケッカ</t>
    </rPh>
    <rPh sb="47" eb="48">
      <t>シャ</t>
    </rPh>
    <rPh sb="48" eb="50">
      <t>オウサツ</t>
    </rPh>
    <rPh sb="57" eb="59">
      <t>ジカイ</t>
    </rPh>
    <rPh sb="60" eb="62">
      <t>ニュウサツ</t>
    </rPh>
    <rPh sb="63" eb="64">
      <t>ム</t>
    </rPh>
    <rPh sb="66" eb="69">
      <t>シヨウショ</t>
    </rPh>
    <rPh sb="69" eb="70">
      <t>トウ</t>
    </rPh>
    <rPh sb="71" eb="73">
      <t>カイゼン</t>
    </rPh>
    <rPh sb="74" eb="76">
      <t>ジッシ</t>
    </rPh>
    <phoneticPr fontId="5"/>
  </si>
  <si>
    <t>有</t>
  </si>
  <si>
    <t>無</t>
  </si>
  <si>
    <t>雇用保険制度への加入を促進する事業であり、雇用保険制度の適正な運営に資するものである。</t>
  </si>
  <si>
    <t>類似事業の統合や廃止を進めて事業内容を精査しており、コスト削減に努めている。</t>
  </si>
  <si>
    <t>受託団体(中央)において、運営に必要な最低限の経費のみを支出しており、合理的なものとなっている。</t>
  </si>
  <si>
    <t>中小零細企業における雇用保険事業の活用促進を図るための必要な経費であり、事業目的に沿ったものに限定されている。</t>
  </si>
  <si>
    <t>‐</t>
  </si>
  <si>
    <t>雇用保険手続件数、事業主説明会受講者数、研修業務実施回数を把握分析することにより事業実態についての検証を行っている。</t>
  </si>
  <si>
    <t>見込みを上回る成果実績となっている。</t>
  </si>
  <si>
    <t>専門性を有した委託先が、地方の実情に応じた形で周知等を行っており、成果実績もあげていることから実効性が高い事業である。</t>
  </si>
  <si>
    <t>見込みを上回る活動実績となっている。</t>
  </si>
  <si>
    <t>「労働保険適用徴収業務に必要な経費」は、労働保険の適用促進及び適正徴収に係る業務を実施するものであり「適正な徴収業務」を図ることを目的としている。これに対し、本事業は雇用保険の適正な加入を促進するための周知等を行うものである。</t>
  </si>
  <si>
    <t>労働保険適用徴収業務に必要な経費</t>
    <rPh sb="0" eb="2">
      <t>ロウドウ</t>
    </rPh>
    <rPh sb="2" eb="4">
      <t>ホケン</t>
    </rPh>
    <rPh sb="4" eb="6">
      <t>テキヨウ</t>
    </rPh>
    <rPh sb="6" eb="8">
      <t>チョウシュウ</t>
    </rPh>
    <rPh sb="8" eb="10">
      <t>ギョウム</t>
    </rPh>
    <rPh sb="11" eb="13">
      <t>ヒツヨウ</t>
    </rPh>
    <rPh sb="14" eb="16">
      <t>ケイヒ</t>
    </rPh>
    <phoneticPr fontId="5"/>
  </si>
  <si>
    <t>雇用保険手続件数、事業主説明会受講者数、研修業務実施回数を把握･分析することにより事業実態についての検証を行っており、引き続き適正な執行に努める。</t>
  </si>
  <si>
    <t>平成29年度においては、雇用保険手続き件数、説明会の受講者数及び研修会の受講回数ともに当初見込みを上回る事業実績を上げている。</t>
    <rPh sb="12" eb="14">
      <t>コヨウ</t>
    </rPh>
    <rPh sb="14" eb="16">
      <t>ホケン</t>
    </rPh>
    <rPh sb="16" eb="18">
      <t>テツヅ</t>
    </rPh>
    <rPh sb="19" eb="21">
      <t>ケンスウ</t>
    </rPh>
    <phoneticPr fontId="5"/>
  </si>
  <si>
    <t>818</t>
    <phoneticPr fontId="5"/>
  </si>
  <si>
    <t>729</t>
    <phoneticPr fontId="5"/>
  </si>
  <si>
    <t>639</t>
    <phoneticPr fontId="5"/>
  </si>
  <si>
    <t>576</t>
    <phoneticPr fontId="5"/>
  </si>
  <si>
    <t>582</t>
    <phoneticPr fontId="5"/>
  </si>
  <si>
    <t>588</t>
    <phoneticPr fontId="5"/>
  </si>
  <si>
    <t>支部経費</t>
    <rPh sb="0" eb="2">
      <t>シブ</t>
    </rPh>
    <rPh sb="2" eb="4">
      <t>ケイヒ</t>
    </rPh>
    <phoneticPr fontId="5"/>
  </si>
  <si>
    <t>各都道府県支部経費</t>
    <rPh sb="0" eb="1">
      <t>カク</t>
    </rPh>
    <rPh sb="1" eb="5">
      <t>トドウフケン</t>
    </rPh>
    <rPh sb="5" eb="7">
      <t>シブ</t>
    </rPh>
    <rPh sb="7" eb="9">
      <t>ケイヒ</t>
    </rPh>
    <phoneticPr fontId="5"/>
  </si>
  <si>
    <t>本部経費</t>
    <rPh sb="0" eb="2">
      <t>ホンブ</t>
    </rPh>
    <rPh sb="2" eb="4">
      <t>ケイヒ</t>
    </rPh>
    <phoneticPr fontId="5"/>
  </si>
  <si>
    <t>成功報酬費</t>
    <rPh sb="0" eb="2">
      <t>セイコウ</t>
    </rPh>
    <rPh sb="2" eb="4">
      <t>ホウシュウ</t>
    </rPh>
    <rPh sb="4" eb="5">
      <t>ヒ</t>
    </rPh>
    <phoneticPr fontId="5"/>
  </si>
  <si>
    <t>A.一般社団法人　全国労働保険事務組合連合会</t>
    <rPh sb="2" eb="4">
      <t>イッパン</t>
    </rPh>
    <rPh sb="4" eb="6">
      <t>シャダン</t>
    </rPh>
    <rPh sb="6" eb="8">
      <t>ホウジン</t>
    </rPh>
    <rPh sb="9" eb="11">
      <t>ゼンコク</t>
    </rPh>
    <rPh sb="11" eb="13">
      <t>ロウドウ</t>
    </rPh>
    <rPh sb="13" eb="15">
      <t>ホケン</t>
    </rPh>
    <rPh sb="15" eb="17">
      <t>ジム</t>
    </rPh>
    <rPh sb="17" eb="19">
      <t>クミアイ</t>
    </rPh>
    <rPh sb="19" eb="22">
      <t>レンゴウカイ</t>
    </rPh>
    <phoneticPr fontId="5"/>
  </si>
  <si>
    <t>一般社団法人　全国労働保険事務組合連合会</t>
    <rPh sb="0" eb="2">
      <t>イッパン</t>
    </rPh>
    <rPh sb="2" eb="6">
      <t>シャダンホウジン</t>
    </rPh>
    <rPh sb="7" eb="9">
      <t>ゼンコク</t>
    </rPh>
    <rPh sb="9" eb="11">
      <t>ロウドウ</t>
    </rPh>
    <rPh sb="11" eb="13">
      <t>ホケン</t>
    </rPh>
    <rPh sb="13" eb="15">
      <t>ジム</t>
    </rPh>
    <rPh sb="15" eb="17">
      <t>クミアイ</t>
    </rPh>
    <rPh sb="17" eb="20">
      <t>レンゴウカイ</t>
    </rPh>
    <phoneticPr fontId="5"/>
  </si>
  <si>
    <t>委託事業の運営に関する支部指導員への助言・指導、支部指導員を対象とする研修の実施、委託事業の運営に必要な活動マニュアル及びパンフレット等の作成、委託促進費の支給申請のとりまとめ及び支給事務、委託元への報告・調整</t>
  </si>
  <si>
    <t>-</t>
    <phoneticPr fontId="5"/>
  </si>
  <si>
    <t>-</t>
    <phoneticPr fontId="5"/>
  </si>
  <si>
    <t>-</t>
    <phoneticPr fontId="5"/>
  </si>
  <si>
    <t>-</t>
    <phoneticPr fontId="5"/>
  </si>
  <si>
    <t>-</t>
    <phoneticPr fontId="5"/>
  </si>
  <si>
    <t>平成30年度に雇用保険手続き件数を18,000件とする。</t>
    <rPh sb="0" eb="2">
      <t>ヘイセイ</t>
    </rPh>
    <rPh sb="4" eb="6">
      <t>ネンド</t>
    </rPh>
    <rPh sb="7" eb="9">
      <t>コヨウ</t>
    </rPh>
    <rPh sb="9" eb="11">
      <t>ホケン</t>
    </rPh>
    <rPh sb="11" eb="13">
      <t>テツヅ</t>
    </rPh>
    <rPh sb="14" eb="16">
      <t>ケンスウ</t>
    </rPh>
    <rPh sb="23" eb="24">
      <t>ケン</t>
    </rPh>
    <phoneticPr fontId="5"/>
  </si>
  <si>
    <t>厚生労働省労働基準局調べ</t>
    <rPh sb="0" eb="2">
      <t>コウセイ</t>
    </rPh>
    <rPh sb="2" eb="5">
      <t>ロウドウショウ</t>
    </rPh>
    <rPh sb="5" eb="7">
      <t>ロウドウ</t>
    </rPh>
    <rPh sb="7" eb="10">
      <t>キジュンキョク</t>
    </rPh>
    <rPh sb="10" eb="11">
      <t>シラ</t>
    </rPh>
    <phoneticPr fontId="5"/>
  </si>
  <si>
    <t>-</t>
    <phoneticPr fontId="5"/>
  </si>
  <si>
    <t>-</t>
    <phoneticPr fontId="5"/>
  </si>
  <si>
    <t>583</t>
    <phoneticPr fontId="5"/>
  </si>
  <si>
    <t>-</t>
    <phoneticPr fontId="5"/>
  </si>
  <si>
    <t>251百万円／17,267件</t>
    <rPh sb="3" eb="4">
      <t>ヒャク</t>
    </rPh>
    <rPh sb="4" eb="6">
      <t>マンエン</t>
    </rPh>
    <rPh sb="13" eb="14">
      <t>ケン</t>
    </rPh>
    <phoneticPr fontId="5"/>
  </si>
  <si>
    <t>274百万円／19,897件</t>
    <rPh sb="4" eb="6">
      <t>マンエン</t>
    </rPh>
    <rPh sb="13" eb="14">
      <t>ケン</t>
    </rPh>
    <phoneticPr fontId="5"/>
  </si>
  <si>
    <t>296百万円／18,000件</t>
    <phoneticPr fontId="5"/>
  </si>
  <si>
    <t>失業給付等の支給により、求職活動中の生活の保障及び再就職の促進等を行うこと（Ⅴ－４）</t>
    <rPh sb="23" eb="24">
      <t>オヨ</t>
    </rPh>
    <rPh sb="25" eb="28">
      <t>サイシュウショク</t>
    </rPh>
    <rPh sb="29" eb="31">
      <t>ソクシン</t>
    </rPh>
    <phoneticPr fontId="5"/>
  </si>
  <si>
    <t>雇用保険制度の安定的かつ適正な運営及び求職活動を容易にするための保障等を図ること（Ⅴ－４－１）</t>
    <phoneticPr fontId="5"/>
  </si>
  <si>
    <t>-</t>
    <phoneticPr fontId="5"/>
  </si>
  <si>
    <t>-</t>
    <phoneticPr fontId="5"/>
  </si>
  <si>
    <t>-</t>
    <phoneticPr fontId="5"/>
  </si>
  <si>
    <t>-</t>
    <phoneticPr fontId="5"/>
  </si>
  <si>
    <t>274百万円／21,393件</t>
    <phoneticPr fontId="5"/>
  </si>
  <si>
    <t>一者応札となっている要因を分析し、改善を図ること。</t>
    <rPh sb="0" eb="25">
      <t>イ</t>
    </rPh>
    <phoneticPr fontId="5"/>
  </si>
  <si>
    <t>点検対象外</t>
    <rPh sb="0" eb="5">
      <t>テ</t>
    </rPh>
    <phoneticPr fontId="5"/>
  </si>
  <si>
    <t>当該事業は平成３０年度、平成３１年度及び平成３２年度の３年契約であり、契約実績を踏まえた減。</t>
    <rPh sb="0" eb="2">
      <t>トウガイ</t>
    </rPh>
    <rPh sb="2" eb="4">
      <t>ジギョウ</t>
    </rPh>
    <rPh sb="5" eb="7">
      <t>ヘイセイ</t>
    </rPh>
    <rPh sb="9" eb="11">
      <t>ネンド</t>
    </rPh>
    <rPh sb="12" eb="14">
      <t>ヘイセイ</t>
    </rPh>
    <rPh sb="16" eb="18">
      <t>ネンド</t>
    </rPh>
    <rPh sb="18" eb="19">
      <t>オヨ</t>
    </rPh>
    <rPh sb="20" eb="22">
      <t>ヘイセイ</t>
    </rPh>
    <rPh sb="24" eb="26">
      <t>ネンド</t>
    </rPh>
    <rPh sb="28" eb="29">
      <t>ネン</t>
    </rPh>
    <rPh sb="29" eb="31">
      <t>ケイヤク</t>
    </rPh>
    <rPh sb="35" eb="37">
      <t>ケイヤク</t>
    </rPh>
    <rPh sb="37" eb="39">
      <t>ジッセキ</t>
    </rPh>
    <rPh sb="40" eb="41">
      <t>フ</t>
    </rPh>
    <rPh sb="44" eb="45">
      <t>ゲン</t>
    </rPh>
    <phoneticPr fontId="5"/>
  </si>
  <si>
    <t>一者応札となったことを踏まえ、仕様書の見直し等を行い、適切な対策を図る。</t>
    <rPh sb="0" eb="2">
      <t>イチシャ</t>
    </rPh>
    <rPh sb="2" eb="4">
      <t>オウサツ</t>
    </rPh>
    <rPh sb="11" eb="12">
      <t>フ</t>
    </rPh>
    <rPh sb="15" eb="18">
      <t>シヨウショ</t>
    </rPh>
    <rPh sb="19" eb="21">
      <t>ミナオ</t>
    </rPh>
    <rPh sb="22" eb="23">
      <t>トウ</t>
    </rPh>
    <rPh sb="24" eb="25">
      <t>オコナ</t>
    </rPh>
    <rPh sb="27" eb="29">
      <t>テキセツ</t>
    </rPh>
    <rPh sb="30" eb="32">
      <t>タイサク</t>
    </rPh>
    <rPh sb="33" eb="34">
      <t>ハカ</t>
    </rPh>
    <phoneticPr fontId="5"/>
  </si>
  <si>
    <t>執行等改善</t>
  </si>
  <si>
    <t>国庫債務負担行為等</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</si>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</sst>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176907</xdr:colOff>
      <xdr:row>740</xdr:row>
      <xdr:rowOff>149680</xdr:rowOff>
    </xdr:from>
    <xdr:to>
      <xdr:col>35</xdr:col>
      <xdr:colOff>45066</xdr:colOff>
      <xdr:row>742</xdr:row>
      <xdr:rowOff>170548</xdr:rowOff>
    </xdr:to>
    <xdr:sp macro="" textlink="">
      <xdr:nvSpPr>
        <xdr:cNvPr id="2" name="角丸四角形 1"/>
        <xdr:cNvSpPr/>
      </xdr:nvSpPr>
      <xdr:spPr>
        <a:xfrm>
          <a:off x="4577457" y="41135755"/>
          <a:ext cx="2468484" cy="72571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厚生労働省</a:t>
          </a:r>
          <a:endParaRPr lang="en-US" altLang="ja-JP"/>
        </a:p>
        <a:p>
          <a:pPr algn="ctr"/>
          <a:r>
            <a:rPr lang="ja-JP" altLang="en-US"/>
            <a:t>２７４百万円</a:t>
          </a:r>
        </a:p>
      </xdr:txBody>
    </xdr:sp>
    <xdr:clientData/>
  </xdr:twoCellAnchor>
  <xdr:twoCellAnchor>
    <xdr:from>
      <xdr:col>27</xdr:col>
      <xdr:colOff>187312</xdr:colOff>
      <xdr:row>742</xdr:row>
      <xdr:rowOff>335376</xdr:rowOff>
    </xdr:from>
    <xdr:to>
      <xdr:col>30</xdr:col>
      <xdr:colOff>26108</xdr:colOff>
      <xdr:row>743</xdr:row>
      <xdr:rowOff>324490</xdr:rowOff>
    </xdr:to>
    <xdr:sp macro="" textlink="">
      <xdr:nvSpPr>
        <xdr:cNvPr id="3" name="下矢印 2"/>
        <xdr:cNvSpPr/>
      </xdr:nvSpPr>
      <xdr:spPr>
        <a:xfrm>
          <a:off x="5587987" y="42026301"/>
          <a:ext cx="438871" cy="34153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124080</xdr:colOff>
      <xdr:row>743</xdr:row>
      <xdr:rowOff>15207</xdr:rowOff>
    </xdr:from>
    <xdr:to>
      <xdr:col>44</xdr:col>
      <xdr:colOff>130856</xdr:colOff>
      <xdr:row>743</xdr:row>
      <xdr:rowOff>313565</xdr:rowOff>
    </xdr:to>
    <xdr:sp macro="" textlink="">
      <xdr:nvSpPr>
        <xdr:cNvPr id="4" name="テキスト ボックス 3"/>
        <xdr:cNvSpPr txBox="1"/>
      </xdr:nvSpPr>
      <xdr:spPr>
        <a:xfrm>
          <a:off x="6124830" y="42058557"/>
          <a:ext cx="2807126" cy="298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108871</xdr:colOff>
      <xdr:row>744</xdr:row>
      <xdr:rowOff>221717</xdr:rowOff>
    </xdr:from>
    <xdr:to>
      <xdr:col>44</xdr:col>
      <xdr:colOff>94624</xdr:colOff>
      <xdr:row>747</xdr:row>
      <xdr:rowOff>163286</xdr:rowOff>
    </xdr:to>
    <xdr:sp macro="" textlink="">
      <xdr:nvSpPr>
        <xdr:cNvPr id="5" name="角丸四角形 4"/>
        <xdr:cNvSpPr/>
      </xdr:nvSpPr>
      <xdr:spPr>
        <a:xfrm>
          <a:off x="2709196" y="42617492"/>
          <a:ext cx="6186528" cy="99884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a:t>A</a:t>
          </a:r>
          <a:r>
            <a:rPr lang="ja-JP" altLang="en-US"/>
            <a:t>　一般社団法人　全国労働保険事務組合連合会</a:t>
          </a:r>
          <a:endParaRPr lang="en-US" altLang="ja-JP"/>
        </a:p>
        <a:p>
          <a:pPr algn="ctr"/>
          <a:r>
            <a:rPr lang="ja-JP" altLang="en-US"/>
            <a:t>　　　　　２７４百万円</a:t>
          </a:r>
          <a:endParaRPr lang="en-US" altLang="ja-JP"/>
        </a:p>
      </xdr:txBody>
    </xdr:sp>
    <xdr:clientData/>
  </xdr:twoCellAnchor>
  <xdr:twoCellAnchor>
    <xdr:from>
      <xdr:col>16</xdr:col>
      <xdr:colOff>35591</xdr:colOff>
      <xdr:row>747</xdr:row>
      <xdr:rowOff>285750</xdr:rowOff>
    </xdr:from>
    <xdr:to>
      <xdr:col>40</xdr:col>
      <xdr:colOff>192596</xdr:colOff>
      <xdr:row>751</xdr:row>
      <xdr:rowOff>0</xdr:rowOff>
    </xdr:to>
    <xdr:sp macro="" textlink="">
      <xdr:nvSpPr>
        <xdr:cNvPr id="6" name="テキスト ボックス 5"/>
        <xdr:cNvSpPr txBox="1"/>
      </xdr:nvSpPr>
      <xdr:spPr>
        <a:xfrm>
          <a:off x="3235991" y="43738800"/>
          <a:ext cx="495760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・委託事業の運営に関する支部指導員への助言、指導</a:t>
          </a:r>
        </a:p>
        <a:p>
          <a:r>
            <a:rPr kumimoji="1" lang="ja-JP" altLang="en-US" sz="1100"/>
            <a:t>　・支部指導員を対象とする研修の実施</a:t>
          </a:r>
        </a:p>
        <a:p>
          <a:r>
            <a:rPr kumimoji="1" lang="ja-JP" altLang="en-US" sz="1100"/>
            <a:t>　・委託事業の運営に必要な活動マニュアル及びパンフレット等の作成</a:t>
          </a:r>
        </a:p>
        <a:p>
          <a:r>
            <a:rPr kumimoji="1" lang="ja-JP" altLang="en-US" sz="1100"/>
            <a:t>　・委託促進費の支給申請のとりまとめ及び支給事務</a:t>
          </a:r>
        </a:p>
        <a:p>
          <a:r>
            <a:rPr kumimoji="1" lang="ja-JP" altLang="en-US" sz="1100"/>
            <a:t>　・委託元への報告・調整</a:t>
          </a:r>
        </a:p>
        <a:p>
          <a:endParaRPr kumimoji="1" lang="ja-JP" altLang="en-US" sz="1100"/>
        </a:p>
      </xdr:txBody>
    </xdr:sp>
    <xdr:clientData/>
  </xdr:twoCellAnchor>
  <xdr:twoCellAnchor>
    <xdr:from>
      <xdr:col>16</xdr:col>
      <xdr:colOff>73270</xdr:colOff>
      <xdr:row>747</xdr:row>
      <xdr:rowOff>263769</xdr:rowOff>
    </xdr:from>
    <xdr:to>
      <xdr:col>39</xdr:col>
      <xdr:colOff>146539</xdr:colOff>
      <xdr:row>750</xdr:row>
      <xdr:rowOff>285751</xdr:rowOff>
    </xdr:to>
    <xdr:sp macro="" textlink="">
      <xdr:nvSpPr>
        <xdr:cNvPr id="7" name="大かっこ 6"/>
        <xdr:cNvSpPr/>
      </xdr:nvSpPr>
      <xdr:spPr>
        <a:xfrm>
          <a:off x="3273670" y="43716819"/>
          <a:ext cx="4673844" cy="1079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75" zoomScaleNormal="75" zoomScaleSheetLayoutView="75" zoomScalePageLayoutView="85" workbookViewId="0">
      <selection activeCell="AB117" sqref="AB117:AD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597</v>
      </c>
      <c r="AT2" s="218"/>
      <c r="AU2" s="218"/>
      <c r="AV2" s="52" t="str">
        <f>IF(AW2="", "", "-")</f>
        <v/>
      </c>
      <c r="AW2" s="395"/>
      <c r="AX2" s="395"/>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550</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552</v>
      </c>
      <c r="H5" s="557"/>
      <c r="I5" s="557"/>
      <c r="J5" s="557"/>
      <c r="K5" s="557"/>
      <c r="L5" s="557"/>
      <c r="M5" s="558" t="s">
        <v>66</v>
      </c>
      <c r="N5" s="559"/>
      <c r="O5" s="559"/>
      <c r="P5" s="559"/>
      <c r="Q5" s="559"/>
      <c r="R5" s="560"/>
      <c r="S5" s="561" t="s">
        <v>553</v>
      </c>
      <c r="T5" s="557"/>
      <c r="U5" s="557"/>
      <c r="V5" s="557"/>
      <c r="W5" s="557"/>
      <c r="X5" s="562"/>
      <c r="Y5" s="712" t="s">
        <v>3</v>
      </c>
      <c r="Z5" s="713"/>
      <c r="AA5" s="713"/>
      <c r="AB5" s="713"/>
      <c r="AC5" s="713"/>
      <c r="AD5" s="714"/>
      <c r="AE5" s="715" t="s">
        <v>555</v>
      </c>
      <c r="AF5" s="715"/>
      <c r="AG5" s="715"/>
      <c r="AH5" s="715"/>
      <c r="AI5" s="715"/>
      <c r="AJ5" s="715"/>
      <c r="AK5" s="715"/>
      <c r="AL5" s="715"/>
      <c r="AM5" s="715"/>
      <c r="AN5" s="715"/>
      <c r="AO5" s="715"/>
      <c r="AP5" s="716"/>
      <c r="AQ5" s="717" t="s">
        <v>556</v>
      </c>
      <c r="AR5" s="718"/>
      <c r="AS5" s="718"/>
      <c r="AT5" s="718"/>
      <c r="AU5" s="718"/>
      <c r="AV5" s="718"/>
      <c r="AW5" s="718"/>
      <c r="AX5" s="719"/>
    </row>
    <row r="6" spans="1:50" ht="39" customHeight="1" x14ac:dyDescent="0.15">
      <c r="A6" s="722" t="s">
        <v>4</v>
      </c>
      <c r="B6" s="723"/>
      <c r="C6" s="723"/>
      <c r="D6" s="723"/>
      <c r="E6" s="723"/>
      <c r="F6" s="723"/>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558</v>
      </c>
      <c r="H7" s="830"/>
      <c r="I7" s="830"/>
      <c r="J7" s="830"/>
      <c r="K7" s="830"/>
      <c r="L7" s="830"/>
      <c r="M7" s="830"/>
      <c r="N7" s="830"/>
      <c r="O7" s="830"/>
      <c r="P7" s="830"/>
      <c r="Q7" s="830"/>
      <c r="R7" s="830"/>
      <c r="S7" s="830"/>
      <c r="T7" s="830"/>
      <c r="U7" s="830"/>
      <c r="V7" s="830"/>
      <c r="W7" s="830"/>
      <c r="X7" s="831"/>
      <c r="Y7" s="393" t="s">
        <v>548</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560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561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251</v>
      </c>
      <c r="Q13" s="98"/>
      <c r="R13" s="98"/>
      <c r="S13" s="98"/>
      <c r="T13" s="98"/>
      <c r="U13" s="98"/>
      <c r="V13" s="99"/>
      <c r="W13" s="97">
        <v>289</v>
      </c>
      <c r="X13" s="98"/>
      <c r="Y13" s="98"/>
      <c r="Z13" s="98"/>
      <c r="AA13" s="98"/>
      <c r="AB13" s="98"/>
      <c r="AC13" s="99"/>
      <c r="AD13" s="97">
        <v>274</v>
      </c>
      <c r="AE13" s="98"/>
      <c r="AF13" s="98"/>
      <c r="AG13" s="98"/>
      <c r="AH13" s="98"/>
      <c r="AI13" s="98"/>
      <c r="AJ13" s="99"/>
      <c r="AK13" s="97">
        <v>296</v>
      </c>
      <c r="AL13" s="98"/>
      <c r="AM13" s="98"/>
      <c r="AN13" s="98"/>
      <c r="AO13" s="98"/>
      <c r="AP13" s="98"/>
      <c r="AQ13" s="99"/>
      <c r="AR13" s="94">
        <v>294</v>
      </c>
      <c r="AS13" s="95"/>
      <c r="AT13" s="95"/>
      <c r="AU13" s="95"/>
      <c r="AV13" s="95"/>
      <c r="AW13" s="95"/>
      <c r="AX13" s="392"/>
    </row>
    <row r="14" spans="1:50" ht="21" customHeight="1" x14ac:dyDescent="0.15">
      <c r="A14" s="139"/>
      <c r="B14" s="140"/>
      <c r="C14" s="140"/>
      <c r="D14" s="140"/>
      <c r="E14" s="140"/>
      <c r="F14" s="141"/>
      <c r="G14" s="744"/>
      <c r="H14" s="745"/>
      <c r="I14" s="573" t="s">
        <v>8</v>
      </c>
      <c r="J14" s="627"/>
      <c r="K14" s="627"/>
      <c r="L14" s="627"/>
      <c r="M14" s="627"/>
      <c r="N14" s="627"/>
      <c r="O14" s="628"/>
      <c r="P14" s="97" t="s">
        <v>562</v>
      </c>
      <c r="Q14" s="98"/>
      <c r="R14" s="98"/>
      <c r="S14" s="98"/>
      <c r="T14" s="98"/>
      <c r="U14" s="98"/>
      <c r="V14" s="99"/>
      <c r="W14" s="97" t="s">
        <v>559</v>
      </c>
      <c r="X14" s="98"/>
      <c r="Y14" s="98"/>
      <c r="Z14" s="98"/>
      <c r="AA14" s="98"/>
      <c r="AB14" s="98"/>
      <c r="AC14" s="99"/>
      <c r="AD14" s="97" t="s">
        <v>559</v>
      </c>
      <c r="AE14" s="98"/>
      <c r="AF14" s="98"/>
      <c r="AG14" s="98"/>
      <c r="AH14" s="98"/>
      <c r="AI14" s="98"/>
      <c r="AJ14" s="99"/>
      <c r="AK14" s="97" t="s">
        <v>563</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562</v>
      </c>
      <c r="Q15" s="98"/>
      <c r="R15" s="98"/>
      <c r="S15" s="98"/>
      <c r="T15" s="98"/>
      <c r="U15" s="98"/>
      <c r="V15" s="99"/>
      <c r="W15" s="97" t="s">
        <v>559</v>
      </c>
      <c r="X15" s="98"/>
      <c r="Y15" s="98"/>
      <c r="Z15" s="98"/>
      <c r="AA15" s="98"/>
      <c r="AB15" s="98"/>
      <c r="AC15" s="99"/>
      <c r="AD15" s="97" t="s">
        <v>559</v>
      </c>
      <c r="AE15" s="98"/>
      <c r="AF15" s="98"/>
      <c r="AG15" s="98"/>
      <c r="AH15" s="98"/>
      <c r="AI15" s="98"/>
      <c r="AJ15" s="99"/>
      <c r="AK15" s="97" t="s">
        <v>564</v>
      </c>
      <c r="AL15" s="98"/>
      <c r="AM15" s="98"/>
      <c r="AN15" s="98"/>
      <c r="AO15" s="98"/>
      <c r="AP15" s="98"/>
      <c r="AQ15" s="99"/>
      <c r="AR15" s="97" t="s">
        <v>626</v>
      </c>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562</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3" t="s">
        <v>50</v>
      </c>
      <c r="J17" s="627"/>
      <c r="K17" s="627"/>
      <c r="L17" s="627"/>
      <c r="M17" s="627"/>
      <c r="N17" s="627"/>
      <c r="O17" s="628"/>
      <c r="P17" s="97" t="s">
        <v>562</v>
      </c>
      <c r="Q17" s="98"/>
      <c r="R17" s="98"/>
      <c r="S17" s="98"/>
      <c r="T17" s="98"/>
      <c r="U17" s="98"/>
      <c r="V17" s="99"/>
      <c r="W17" s="97" t="s">
        <v>562</v>
      </c>
      <c r="X17" s="98"/>
      <c r="Y17" s="98"/>
      <c r="Z17" s="98"/>
      <c r="AA17" s="98"/>
      <c r="AB17" s="98"/>
      <c r="AC17" s="99"/>
      <c r="AD17" s="97" t="s">
        <v>562</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251</v>
      </c>
      <c r="Q18" s="104"/>
      <c r="R18" s="104"/>
      <c r="S18" s="104"/>
      <c r="T18" s="104"/>
      <c r="U18" s="104"/>
      <c r="V18" s="105"/>
      <c r="W18" s="103">
        <f>SUM(W13:AC17)</f>
        <v>289</v>
      </c>
      <c r="X18" s="104"/>
      <c r="Y18" s="104"/>
      <c r="Z18" s="104"/>
      <c r="AA18" s="104"/>
      <c r="AB18" s="104"/>
      <c r="AC18" s="105"/>
      <c r="AD18" s="103">
        <f>SUM(AD13:AJ17)</f>
        <v>274</v>
      </c>
      <c r="AE18" s="104"/>
      <c r="AF18" s="104"/>
      <c r="AG18" s="104"/>
      <c r="AH18" s="104"/>
      <c r="AI18" s="104"/>
      <c r="AJ18" s="105"/>
      <c r="AK18" s="103">
        <f>SUM(AK13:AQ17)</f>
        <v>296</v>
      </c>
      <c r="AL18" s="104"/>
      <c r="AM18" s="104"/>
      <c r="AN18" s="104"/>
      <c r="AO18" s="104"/>
      <c r="AP18" s="104"/>
      <c r="AQ18" s="105"/>
      <c r="AR18" s="103">
        <f>SUM(AR13:AX17)</f>
        <v>294</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251</v>
      </c>
      <c r="Q19" s="98"/>
      <c r="R19" s="98"/>
      <c r="S19" s="98"/>
      <c r="T19" s="98"/>
      <c r="U19" s="98"/>
      <c r="V19" s="99"/>
      <c r="W19" s="97">
        <v>274</v>
      </c>
      <c r="X19" s="98"/>
      <c r="Y19" s="98"/>
      <c r="Z19" s="98"/>
      <c r="AA19" s="98"/>
      <c r="AB19" s="98"/>
      <c r="AC19" s="99"/>
      <c r="AD19" s="97">
        <v>274</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0.94809688581314877</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6" t="s">
        <v>497</v>
      </c>
      <c r="H21" s="927"/>
      <c r="I21" s="927"/>
      <c r="J21" s="927"/>
      <c r="K21" s="927"/>
      <c r="L21" s="927"/>
      <c r="M21" s="927"/>
      <c r="N21" s="927"/>
      <c r="O21" s="927"/>
      <c r="P21" s="537">
        <f>IF(P19=0, "-", SUM(P19)/SUM(P13,P14))</f>
        <v>1</v>
      </c>
      <c r="Q21" s="537"/>
      <c r="R21" s="537"/>
      <c r="S21" s="537"/>
      <c r="T21" s="537"/>
      <c r="U21" s="537"/>
      <c r="V21" s="537"/>
      <c r="W21" s="537">
        <f t="shared" ref="W21" si="2">IF(W19=0, "-", SUM(W19)/SUM(W13,W14))</f>
        <v>0.94809688581314877</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296</v>
      </c>
      <c r="Q23" s="95"/>
      <c r="R23" s="95"/>
      <c r="S23" s="95"/>
      <c r="T23" s="95"/>
      <c r="U23" s="95"/>
      <c r="V23" s="96"/>
      <c r="W23" s="94">
        <v>294</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296</v>
      </c>
      <c r="Q29" s="226"/>
      <c r="R29" s="226"/>
      <c r="S29" s="226"/>
      <c r="T29" s="226"/>
      <c r="U29" s="226"/>
      <c r="V29" s="227"/>
      <c r="W29" s="225">
        <f>AR13</f>
        <v>294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23.25" customHeight="1" x14ac:dyDescent="0.15">
      <c r="A32" s="513"/>
      <c r="B32" s="511"/>
      <c r="C32" s="511"/>
      <c r="D32" s="511"/>
      <c r="E32" s="511"/>
      <c r="F32" s="512"/>
      <c r="G32" s="538" t="s">
        <v>621</v>
      </c>
      <c r="H32" s="539"/>
      <c r="I32" s="539"/>
      <c r="J32" s="539"/>
      <c r="K32" s="539"/>
      <c r="L32" s="539"/>
      <c r="M32" s="539"/>
      <c r="N32" s="539"/>
      <c r="O32" s="540"/>
      <c r="P32" s="158" t="s">
        <v>566</v>
      </c>
      <c r="Q32" s="158"/>
      <c r="R32" s="158"/>
      <c r="S32" s="158"/>
      <c r="T32" s="158"/>
      <c r="U32" s="158"/>
      <c r="V32" s="158"/>
      <c r="W32" s="158"/>
      <c r="X32" s="229"/>
      <c r="Y32" s="336" t="s">
        <v>12</v>
      </c>
      <c r="Z32" s="547"/>
      <c r="AA32" s="548"/>
      <c r="AB32" s="549" t="s">
        <v>567</v>
      </c>
      <c r="AC32" s="549"/>
      <c r="AD32" s="549"/>
      <c r="AE32" s="362">
        <v>17267</v>
      </c>
      <c r="AF32" s="363"/>
      <c r="AG32" s="363"/>
      <c r="AH32" s="363"/>
      <c r="AI32" s="362">
        <v>19897</v>
      </c>
      <c r="AJ32" s="363"/>
      <c r="AK32" s="363"/>
      <c r="AL32" s="363"/>
      <c r="AM32" s="362">
        <v>21393</v>
      </c>
      <c r="AN32" s="363"/>
      <c r="AO32" s="363"/>
      <c r="AP32" s="363"/>
      <c r="AQ32" s="100" t="s">
        <v>568</v>
      </c>
      <c r="AR32" s="101"/>
      <c r="AS32" s="101"/>
      <c r="AT32" s="102"/>
      <c r="AU32" s="363" t="s">
        <v>619</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567</v>
      </c>
      <c r="AC33" s="520"/>
      <c r="AD33" s="520"/>
      <c r="AE33" s="362">
        <v>16000</v>
      </c>
      <c r="AF33" s="363"/>
      <c r="AG33" s="363"/>
      <c r="AH33" s="363"/>
      <c r="AI33" s="362">
        <v>18000</v>
      </c>
      <c r="AJ33" s="363"/>
      <c r="AK33" s="363"/>
      <c r="AL33" s="363"/>
      <c r="AM33" s="362">
        <v>18000</v>
      </c>
      <c r="AN33" s="363"/>
      <c r="AO33" s="363"/>
      <c r="AP33" s="363"/>
      <c r="AQ33" s="100" t="s">
        <v>568</v>
      </c>
      <c r="AR33" s="101"/>
      <c r="AS33" s="101"/>
      <c r="AT33" s="102"/>
      <c r="AU33" s="363">
        <v>18000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v>108</v>
      </c>
      <c r="AF34" s="363"/>
      <c r="AG34" s="363"/>
      <c r="AH34" s="363"/>
      <c r="AI34" s="362">
        <v>111</v>
      </c>
      <c r="AJ34" s="363"/>
      <c r="AK34" s="363"/>
      <c r="AL34" s="363"/>
      <c r="AM34" s="362">
        <v>119</v>
      </c>
      <c r="AN34" s="363"/>
      <c r="AO34" s="363"/>
      <c r="AP34" s="363"/>
      <c r="AQ34" s="100" t="s">
        <v>568</v>
      </c>
      <c r="AR34" s="101"/>
      <c r="AS34" s="101"/>
      <c r="AT34" s="102"/>
      <c r="AU34" s="363" t="s">
        <v>620</v>
      </c>
      <c r="AV34" s="363"/>
      <c r="AW34" s="363"/>
      <c r="AX34" s="365"/>
    </row>
    <row r="35" spans="1:50" ht="23.25" customHeight="1" x14ac:dyDescent="0.15">
      <c r="A35" s="897" t="s">
        <v>528</v>
      </c>
      <c r="B35" s="898"/>
      <c r="C35" s="898"/>
      <c r="D35" s="898"/>
      <c r="E35" s="898"/>
      <c r="F35" s="899"/>
      <c r="G35" s="903" t="s">
        <v>622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518</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519</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518</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519</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1" t="s">
        <v>531</v>
      </c>
      <c r="B78" s="912"/>
      <c r="C78" s="912"/>
      <c r="D78" s="912"/>
      <c r="E78" s="909" t="s">
        <v>465</v>
      </c>
      <c r="F78" s="910"/>
      <c r="G78" s="57" t="s">
        <v>365</v>
      </c>
      <c r="H78" s="789"/>
      <c r="I78" s="242"/>
      <c r="J78" s="242"/>
      <c r="K78" s="242"/>
      <c r="L78" s="242"/>
      <c r="M78" s="242"/>
      <c r="N78" s="242"/>
      <c r="O78" s="790"/>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7"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8"/>
      <c r="B81" s="849"/>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1"/>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799"/>
      <c r="R87" s="799"/>
      <c r="S87" s="799"/>
      <c r="T87" s="799"/>
      <c r="U87" s="799"/>
      <c r="V87" s="799"/>
      <c r="W87" s="799"/>
      <c r="X87" s="800"/>
      <c r="Y87" s="752" t="s">
        <v>62</v>
      </c>
      <c r="Z87" s="753"/>
      <c r="AA87" s="754"/>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1"/>
      <c r="Q88" s="801"/>
      <c r="R88" s="801"/>
      <c r="S88" s="801"/>
      <c r="T88" s="801"/>
      <c r="U88" s="801"/>
      <c r="V88" s="801"/>
      <c r="W88" s="801"/>
      <c r="X88" s="802"/>
      <c r="Y88" s="729" t="s">
        <v>54</v>
      </c>
      <c r="Z88" s="730"/>
      <c r="AA88" s="731"/>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3"/>
      <c r="Y89" s="729" t="s">
        <v>13</v>
      </c>
      <c r="Z89" s="730"/>
      <c r="AA89" s="731"/>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799"/>
      <c r="R92" s="799"/>
      <c r="S92" s="799"/>
      <c r="T92" s="799"/>
      <c r="U92" s="799"/>
      <c r="V92" s="799"/>
      <c r="W92" s="799"/>
      <c r="X92" s="800"/>
      <c r="Y92" s="752" t="s">
        <v>62</v>
      </c>
      <c r="Z92" s="753"/>
      <c r="AA92" s="754"/>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1"/>
      <c r="Q93" s="801"/>
      <c r="R93" s="801"/>
      <c r="S93" s="801"/>
      <c r="T93" s="801"/>
      <c r="U93" s="801"/>
      <c r="V93" s="801"/>
      <c r="W93" s="801"/>
      <c r="X93" s="802"/>
      <c r="Y93" s="729" t="s">
        <v>54</v>
      </c>
      <c r="Z93" s="730"/>
      <c r="AA93" s="731"/>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3"/>
      <c r="Y94" s="729" t="s">
        <v>13</v>
      </c>
      <c r="Z94" s="730"/>
      <c r="AA94" s="731"/>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1"/>
      <c r="Q98" s="801"/>
      <c r="R98" s="801"/>
      <c r="S98" s="801"/>
      <c r="T98" s="801"/>
      <c r="U98" s="801"/>
      <c r="V98" s="801"/>
      <c r="W98" s="801"/>
      <c r="X98" s="802"/>
      <c r="Y98" s="729" t="s">
        <v>54</v>
      </c>
      <c r="Z98" s="730"/>
      <c r="AA98" s="731"/>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89"/>
      <c r="B101" s="490"/>
      <c r="C101" s="490"/>
      <c r="D101" s="490"/>
      <c r="E101" s="490"/>
      <c r="F101" s="491"/>
      <c r="G101" s="158" t="s">
        <v>570</v>
      </c>
      <c r="H101" s="158"/>
      <c r="I101" s="158"/>
      <c r="J101" s="158"/>
      <c r="K101" s="158"/>
      <c r="L101" s="158"/>
      <c r="M101" s="158"/>
      <c r="N101" s="158"/>
      <c r="O101" s="158"/>
      <c r="P101" s="158"/>
      <c r="Q101" s="158"/>
      <c r="R101" s="158"/>
      <c r="S101" s="158"/>
      <c r="T101" s="158"/>
      <c r="U101" s="158"/>
      <c r="V101" s="158"/>
      <c r="W101" s="158"/>
      <c r="X101" s="229"/>
      <c r="Y101" s="813" t="s">
        <v>55</v>
      </c>
      <c r="Z101" s="713"/>
      <c r="AA101" s="714"/>
      <c r="AB101" s="469" t="s">
        <v>571</v>
      </c>
      <c r="AC101" s="470"/>
      <c r="AD101" s="471"/>
      <c r="AE101" s="356">
        <v>140</v>
      </c>
      <c r="AF101" s="356"/>
      <c r="AG101" s="356"/>
      <c r="AH101" s="356"/>
      <c r="AI101" s="356">
        <v>155</v>
      </c>
      <c r="AJ101" s="356"/>
      <c r="AK101" s="356"/>
      <c r="AL101" s="356"/>
      <c r="AM101" s="362">
        <v>165</v>
      </c>
      <c r="AN101" s="363"/>
      <c r="AO101" s="363"/>
      <c r="AP101" s="364"/>
      <c r="AQ101" s="362" t="s">
        <v>620</v>
      </c>
      <c r="AR101" s="363"/>
      <c r="AS101" s="363"/>
      <c r="AT101" s="364"/>
      <c r="AU101" s="362" t="s">
        <v>623</v>
      </c>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404" t="s">
        <v>571</v>
      </c>
      <c r="AC102" s="405"/>
      <c r="AD102" s="406"/>
      <c r="AE102" s="356">
        <v>140</v>
      </c>
      <c r="AF102" s="356"/>
      <c r="AG102" s="356"/>
      <c r="AH102" s="356"/>
      <c r="AI102" s="356">
        <v>140</v>
      </c>
      <c r="AJ102" s="356"/>
      <c r="AK102" s="356"/>
      <c r="AL102" s="356"/>
      <c r="AM102" s="362">
        <v>140</v>
      </c>
      <c r="AN102" s="363"/>
      <c r="AO102" s="363"/>
      <c r="AP102" s="364"/>
      <c r="AQ102" s="814">
        <v>140</v>
      </c>
      <c r="AR102" s="815"/>
      <c r="AS102" s="815"/>
      <c r="AT102" s="816"/>
      <c r="AU102" s="814" t="s">
        <v>624</v>
      </c>
      <c r="AV102" s="815"/>
      <c r="AW102" s="815"/>
      <c r="AX102" s="816"/>
    </row>
    <row r="103" spans="1:60" ht="31.5" hidden="1"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404" t="s">
        <v>573</v>
      </c>
      <c r="AC116" s="405"/>
      <c r="AD116" s="406"/>
      <c r="AE116" s="356">
        <v>14536</v>
      </c>
      <c r="AF116" s="356"/>
      <c r="AG116" s="356"/>
      <c r="AH116" s="356"/>
      <c r="AI116" s="356">
        <v>13770</v>
      </c>
      <c r="AJ116" s="356"/>
      <c r="AK116" s="356"/>
      <c r="AL116" s="356"/>
      <c r="AM116" s="356">
        <v>12807</v>
      </c>
      <c r="AN116" s="356"/>
      <c r="AO116" s="356"/>
      <c r="AP116" s="356"/>
      <c r="AQ116" s="362">
        <v>16444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627</v>
      </c>
      <c r="AF117" s="304"/>
      <c r="AG117" s="304"/>
      <c r="AH117" s="304"/>
      <c r="AI117" s="304" t="s">
        <v>628</v>
      </c>
      <c r="AJ117" s="304"/>
      <c r="AK117" s="304"/>
      <c r="AL117" s="304"/>
      <c r="AM117" s="304" t="s">
        <v>636</v>
      </c>
      <c r="AN117" s="304"/>
      <c r="AO117" s="304"/>
      <c r="AP117" s="304"/>
      <c r="AQ117" s="304" t="s">
        <v>629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630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631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563</v>
      </c>
      <c r="AV133" s="133"/>
      <c r="AW133" s="134" t="s">
        <v>300</v>
      </c>
      <c r="AX133" s="135"/>
    </row>
    <row r="134" spans="1:50" ht="39.75" customHeight="1" x14ac:dyDescent="0.15">
      <c r="A134" s="994"/>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559</v>
      </c>
      <c r="AF134" s="101"/>
      <c r="AG134" s="101"/>
      <c r="AH134" s="101"/>
      <c r="AI134" s="264" t="s">
        <v>575</v>
      </c>
      <c r="AJ134" s="101"/>
      <c r="AK134" s="101"/>
      <c r="AL134" s="101"/>
      <c r="AM134" s="264" t="s">
        <v>568</v>
      </c>
      <c r="AN134" s="101"/>
      <c r="AO134" s="101"/>
      <c r="AP134" s="101"/>
      <c r="AQ134" s="264" t="s">
        <v>575</v>
      </c>
      <c r="AR134" s="101"/>
      <c r="AS134" s="101"/>
      <c r="AT134" s="101"/>
      <c r="AU134" s="264" t="s">
        <v>563</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t="s">
        <v>563</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4"/>
      <c r="B154" s="250"/>
      <c r="C154" s="249"/>
      <c r="D154" s="250"/>
      <c r="E154" s="249"/>
      <c r="F154" s="312"/>
      <c r="G154" s="228" t="s">
        <v>575</v>
      </c>
      <c r="H154" s="158"/>
      <c r="I154" s="158"/>
      <c r="J154" s="158"/>
      <c r="K154" s="158"/>
      <c r="L154" s="158"/>
      <c r="M154" s="158"/>
      <c r="N154" s="158"/>
      <c r="O154" s="158"/>
      <c r="P154" s="229"/>
      <c r="Q154" s="157" t="s">
        <v>563</v>
      </c>
      <c r="R154" s="158"/>
      <c r="S154" s="158"/>
      <c r="T154" s="158"/>
      <c r="U154" s="158"/>
      <c r="V154" s="158"/>
      <c r="W154" s="158"/>
      <c r="X154" s="158"/>
      <c r="Y154" s="158"/>
      <c r="Z154" s="158"/>
      <c r="AA154" s="923"/>
      <c r="AB154" s="253" t="s">
        <v>563</v>
      </c>
      <c r="AC154" s="254"/>
      <c r="AD154" s="254"/>
      <c r="AE154" s="259" t="s">
        <v>577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4"/>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4"/>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4"/>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4"/>
      <c r="AB157" s="255"/>
      <c r="AC157" s="256"/>
      <c r="AD157" s="256"/>
      <c r="AE157" s="157" t="s">
        <v>578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 customHeight="1" x14ac:dyDescent="0.15">
      <c r="A188" s="994"/>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thickBot="1" x14ac:dyDescent="0.2">
      <c r="A189" s="994"/>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576</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581</v>
      </c>
      <c r="AR432" s="133"/>
      <c r="AS432" s="134" t="s">
        <v>356</v>
      </c>
      <c r="AT432" s="169"/>
      <c r="AU432" s="133" t="s">
        <v>580</v>
      </c>
      <c r="AV432" s="133"/>
      <c r="AW432" s="134" t="s">
        <v>300</v>
      </c>
      <c r="AX432" s="135"/>
    </row>
    <row r="433" spans="1:50" ht="23.25" customHeight="1" x14ac:dyDescent="0.15">
      <c r="A433" s="994"/>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581</v>
      </c>
      <c r="AJ433" s="101"/>
      <c r="AK433" s="101"/>
      <c r="AL433" s="101"/>
      <c r="AM433" s="100" t="s">
        <v>582</v>
      </c>
      <c r="AN433" s="101"/>
      <c r="AO433" s="101"/>
      <c r="AP433" s="102"/>
      <c r="AQ433" s="100" t="s">
        <v>580</v>
      </c>
      <c r="AR433" s="101"/>
      <c r="AS433" s="101"/>
      <c r="AT433" s="102"/>
      <c r="AU433" s="101" t="s">
        <v>581</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580</v>
      </c>
      <c r="AF434" s="101"/>
      <c r="AG434" s="101"/>
      <c r="AH434" s="102"/>
      <c r="AI434" s="100" t="s">
        <v>580</v>
      </c>
      <c r="AJ434" s="101"/>
      <c r="AK434" s="101"/>
      <c r="AL434" s="101"/>
      <c r="AM434" s="100" t="s">
        <v>581</v>
      </c>
      <c r="AN434" s="101"/>
      <c r="AO434" s="101"/>
      <c r="AP434" s="102"/>
      <c r="AQ434" s="100" t="s">
        <v>581</v>
      </c>
      <c r="AR434" s="101"/>
      <c r="AS434" s="101"/>
      <c r="AT434" s="102"/>
      <c r="AU434" s="101" t="s">
        <v>580</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581</v>
      </c>
      <c r="AJ435" s="101"/>
      <c r="AK435" s="101"/>
      <c r="AL435" s="101"/>
      <c r="AM435" s="100" t="s">
        <v>580</v>
      </c>
      <c r="AN435" s="101"/>
      <c r="AO435" s="101"/>
      <c r="AP435" s="102"/>
      <c r="AQ435" s="100" t="s">
        <v>581</v>
      </c>
      <c r="AR435" s="101"/>
      <c r="AS435" s="101"/>
      <c r="AT435" s="102"/>
      <c r="AU435" s="101" t="s">
        <v>583</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557</v>
      </c>
      <c r="AE702" s="896"/>
      <c r="AF702" s="896"/>
      <c r="AG702" s="885" t="s">
        <v>584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557</v>
      </c>
      <c r="AE703" s="152"/>
      <c r="AF703" s="152"/>
      <c r="AG703" s="662" t="s">
        <v>585</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557</v>
      </c>
      <c r="AE704" s="584"/>
      <c r="AF704" s="584"/>
      <c r="AG704" s="724" t="s">
        <v>586</v>
      </c>
      <c r="AH704" s="231"/>
      <c r="AI704" s="231"/>
      <c r="AJ704" s="231"/>
      <c r="AK704" s="231"/>
      <c r="AL704" s="231"/>
      <c r="AM704" s="231"/>
      <c r="AN704" s="231"/>
      <c r="AO704" s="231"/>
      <c r="AP704" s="231"/>
      <c r="AQ704" s="231"/>
      <c r="AR704" s="231"/>
      <c r="AS704" s="231"/>
      <c r="AT704" s="231"/>
      <c r="AU704" s="231"/>
      <c r="AV704" s="231"/>
      <c r="AW704" s="231"/>
      <c r="AX704" s="725"/>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557</v>
      </c>
      <c r="AE705" s="733"/>
      <c r="AF705" s="733"/>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588</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26.25" customHeight="1" x14ac:dyDescent="0.15">
      <c r="A707" s="653"/>
      <c r="B707" s="767"/>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589</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557</v>
      </c>
      <c r="AE708" s="666"/>
      <c r="AF708" s="666"/>
      <c r="AG708" s="524" t="s">
        <v>590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557</v>
      </c>
      <c r="AE709" s="152"/>
      <c r="AF709" s="152"/>
      <c r="AG709" s="662" t="s">
        <v>591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557</v>
      </c>
      <c r="AE710" s="152"/>
      <c r="AF710" s="152"/>
      <c r="AG710" s="662" t="s">
        <v>592</v>
      </c>
      <c r="AH710" s="663"/>
      <c r="AI710" s="663"/>
      <c r="AJ710" s="663"/>
      <c r="AK710" s="663"/>
      <c r="AL710" s="663"/>
      <c r="AM710" s="663"/>
      <c r="AN710" s="663"/>
      <c r="AO710" s="663"/>
      <c r="AP710" s="663"/>
      <c r="AQ710" s="663"/>
      <c r="AR710" s="663"/>
      <c r="AS710" s="663"/>
      <c r="AT710" s="663"/>
      <c r="AU710" s="663"/>
      <c r="AV710" s="663"/>
      <c r="AW710" s="663"/>
      <c r="AX710" s="664"/>
    </row>
    <row r="711" spans="1:50" ht="42"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557</v>
      </c>
      <c r="AE711" s="152"/>
      <c r="AF711" s="152"/>
      <c r="AG711" s="662" t="s">
        <v>593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594</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42"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9" t="s">
        <v>557</v>
      </c>
      <c r="AE714" s="590"/>
      <c r="AF714" s="591"/>
      <c r="AG714" s="687" t="s">
        <v>595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557</v>
      </c>
      <c r="AE715" s="666"/>
      <c r="AF715" s="774"/>
      <c r="AG715" s="524" t="s">
        <v>596</v>
      </c>
      <c r="AH715" s="525"/>
      <c r="AI715" s="525"/>
      <c r="AJ715" s="525"/>
      <c r="AK715" s="525"/>
      <c r="AL715" s="525"/>
      <c r="AM715" s="525"/>
      <c r="AN715" s="525"/>
      <c r="AO715" s="525"/>
      <c r="AP715" s="525"/>
      <c r="AQ715" s="525"/>
      <c r="AR715" s="525"/>
      <c r="AS715" s="525"/>
      <c r="AT715" s="525"/>
      <c r="AU715" s="525"/>
      <c r="AV715" s="525"/>
      <c r="AW715" s="525"/>
      <c r="AX715" s="526"/>
    </row>
    <row r="716" spans="1:50" ht="42" customHeight="1" x14ac:dyDescent="0.15">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557</v>
      </c>
      <c r="AE716" s="756"/>
      <c r="AF716" s="756"/>
      <c r="AG716" s="662" t="s">
        <v>597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557</v>
      </c>
      <c r="AE717" s="152"/>
      <c r="AF717" s="152"/>
      <c r="AG717" s="662" t="s">
        <v>598</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4"/>
      <c r="AD719" s="665" t="s">
        <v>557</v>
      </c>
      <c r="AE719" s="666"/>
      <c r="AF719" s="666"/>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17" t="s">
        <v>550</v>
      </c>
      <c r="D721" s="918"/>
      <c r="E721" s="918"/>
      <c r="F721" s="919"/>
      <c r="G721" s="937"/>
      <c r="H721" s="938"/>
      <c r="I721" s="83" t="str">
        <f>IF(OR(G721="　", G721=""), "", "-")</f>
        <v/>
      </c>
      <c r="J721" s="916">
        <v>465</v>
      </c>
      <c r="K721" s="916"/>
      <c r="L721" s="83" t="str">
        <f>IF(M721="","","-")</f>
        <v/>
      </c>
      <c r="M721" s="84"/>
      <c r="N721" s="913" t="s">
        <v>600</v>
      </c>
      <c r="O721" s="914"/>
      <c r="P721" s="914"/>
      <c r="Q721" s="914"/>
      <c r="R721" s="914"/>
      <c r="S721" s="914"/>
      <c r="T721" s="914"/>
      <c r="U721" s="914"/>
      <c r="V721" s="914"/>
      <c r="W721" s="914"/>
      <c r="X721" s="914"/>
      <c r="Y721" s="914"/>
      <c r="Z721" s="914"/>
      <c r="AA721" s="914"/>
      <c r="AB721" s="914"/>
      <c r="AC721" s="914"/>
      <c r="AD721" s="914"/>
      <c r="AE721" s="914"/>
      <c r="AF721" s="915"/>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hidden="1"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hidden="1"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4" t="s">
        <v>602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1"/>
      <c r="B727" s="622"/>
      <c r="C727" s="693" t="s">
        <v>57</v>
      </c>
      <c r="D727" s="694"/>
      <c r="E727" s="694"/>
      <c r="F727" s="695"/>
      <c r="G727" s="792" t="s">
        <v>601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2" t="s">
        <v>638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637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616" t="s">
        <v>641</v>
      </c>
      <c r="B733" s="617"/>
      <c r="C733" s="617"/>
      <c r="D733" s="617"/>
      <c r="E733" s="618"/>
      <c r="F733" s="763" t="s">
        <v>640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604</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606</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482</v>
      </c>
      <c r="AB738" s="112"/>
      <c r="AC738" s="112"/>
      <c r="AD738" s="112"/>
      <c r="AE738" s="111" t="s">
        <v>625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575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38" t="s">
        <v>613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0"/>
      <c r="C780" s="760"/>
      <c r="D780" s="760"/>
      <c r="E780" s="760"/>
      <c r="F780" s="76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0"/>
      <c r="C781" s="760"/>
      <c r="D781" s="760"/>
      <c r="E781" s="760"/>
      <c r="F781" s="761"/>
      <c r="G781" s="447" t="s">
        <v>609</v>
      </c>
      <c r="H781" s="448"/>
      <c r="I781" s="448"/>
      <c r="J781" s="448"/>
      <c r="K781" s="449"/>
      <c r="L781" s="450" t="s">
        <v>610</v>
      </c>
      <c r="M781" s="451"/>
      <c r="N781" s="451"/>
      <c r="O781" s="451"/>
      <c r="P781" s="451"/>
      <c r="Q781" s="451"/>
      <c r="R781" s="451"/>
      <c r="S781" s="451"/>
      <c r="T781" s="451"/>
      <c r="U781" s="451"/>
      <c r="V781" s="451"/>
      <c r="W781" s="451"/>
      <c r="X781" s="452"/>
      <c r="Y781" s="453">
        <v>185</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60"/>
      <c r="C782" s="760"/>
      <c r="D782" s="760"/>
      <c r="E782" s="760"/>
      <c r="F782" s="761"/>
      <c r="G782" s="346" t="s">
        <v>611</v>
      </c>
      <c r="H782" s="347"/>
      <c r="I782" s="347"/>
      <c r="J782" s="347"/>
      <c r="K782" s="348"/>
      <c r="L782" s="399" t="s">
        <v>612</v>
      </c>
      <c r="M782" s="400"/>
      <c r="N782" s="400"/>
      <c r="O782" s="400"/>
      <c r="P782" s="400"/>
      <c r="Q782" s="400"/>
      <c r="R782" s="400"/>
      <c r="S782" s="400"/>
      <c r="T782" s="400"/>
      <c r="U782" s="400"/>
      <c r="V782" s="400"/>
      <c r="W782" s="400"/>
      <c r="X782" s="401"/>
      <c r="Y782" s="396">
        <v>89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274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0"/>
      <c r="C792" s="760"/>
      <c r="D792" s="760"/>
      <c r="E792" s="760"/>
      <c r="F792" s="761"/>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0"/>
      <c r="C793" s="760"/>
      <c r="D793" s="760"/>
      <c r="E793" s="760"/>
      <c r="F793" s="76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0"/>
      <c r="C794" s="760"/>
      <c r="D794" s="760"/>
      <c r="E794" s="760"/>
      <c r="F794" s="761"/>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0"/>
      <c r="C805" s="760"/>
      <c r="D805" s="760"/>
      <c r="E805" s="760"/>
      <c r="F805" s="761"/>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0"/>
      <c r="C806" s="760"/>
      <c r="D806" s="760"/>
      <c r="E806" s="760"/>
      <c r="F806" s="76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0"/>
      <c r="C807" s="760"/>
      <c r="D807" s="760"/>
      <c r="E807" s="760"/>
      <c r="F807" s="761"/>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0"/>
      <c r="C818" s="760"/>
      <c r="D818" s="760"/>
      <c r="E818" s="760"/>
      <c r="F818" s="761"/>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0"/>
      <c r="C819" s="760"/>
      <c r="D819" s="760"/>
      <c r="E819" s="760"/>
      <c r="F819" s="76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0"/>
      <c r="C820" s="760"/>
      <c r="D820" s="760"/>
      <c r="E820" s="760"/>
      <c r="F820" s="761"/>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486</v>
      </c>
      <c r="AM831" s="956"/>
      <c r="AN831" s="95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138.75" customHeight="1" x14ac:dyDescent="0.15">
      <c r="A837" s="402">
        <v>1</v>
      </c>
      <c r="B837" s="402">
        <v>1</v>
      </c>
      <c r="C837" s="416" t="s">
        <v>614</v>
      </c>
      <c r="D837" s="416"/>
      <c r="E837" s="416"/>
      <c r="F837" s="416"/>
      <c r="G837" s="416"/>
      <c r="H837" s="416"/>
      <c r="I837" s="416"/>
      <c r="J837" s="417">
        <v>1010005003211</v>
      </c>
      <c r="K837" s="418"/>
      <c r="L837" s="418"/>
      <c r="M837" s="418"/>
      <c r="N837" s="418"/>
      <c r="O837" s="418"/>
      <c r="P837" s="315" t="s">
        <v>615</v>
      </c>
      <c r="Q837" s="315"/>
      <c r="R837" s="315"/>
      <c r="S837" s="315"/>
      <c r="T837" s="315"/>
      <c r="U837" s="315"/>
      <c r="V837" s="315"/>
      <c r="W837" s="315"/>
      <c r="X837" s="315"/>
      <c r="Y837" s="316">
        <v>274</v>
      </c>
      <c r="Z837" s="317"/>
      <c r="AA837" s="317"/>
      <c r="AB837" s="318"/>
      <c r="AC837" s="326" t="s">
        <v>642</v>
      </c>
      <c r="AD837" s="424"/>
      <c r="AE837" s="424"/>
      <c r="AF837" s="424"/>
      <c r="AG837" s="424"/>
      <c r="AH837" s="419" t="s">
        <v>643</v>
      </c>
      <c r="AI837" s="420"/>
      <c r="AJ837" s="420"/>
      <c r="AK837" s="420"/>
      <c r="AL837" s="323" t="s">
        <v>616</v>
      </c>
      <c r="AM837" s="324"/>
      <c r="AN837" s="324"/>
      <c r="AO837" s="325"/>
      <c r="AP837" s="319" t="s">
        <v>617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468</v>
      </c>
      <c r="AQ1101" s="428"/>
      <c r="AR1101" s="428"/>
      <c r="AS1101" s="428"/>
      <c r="AT1101" s="428"/>
      <c r="AU1101" s="428"/>
      <c r="AV1101" s="428"/>
      <c r="AW1101" s="428"/>
      <c r="AX1101" s="428"/>
    </row>
    <row r="1102" spans="1:50" ht="30" customHeight="1" x14ac:dyDescent="0.15">
      <c r="A1102" s="402">
        <v>1</v>
      </c>
      <c r="B1102" s="402">
        <v>1</v>
      </c>
      <c r="C1102" s="893"/>
      <c r="D1102" s="893"/>
      <c r="E1102" s="259" t="s">
        <v>634</v>
      </c>
      <c r="F1102" s="892"/>
      <c r="G1102" s="892"/>
      <c r="H1102" s="892"/>
      <c r="I1102" s="892"/>
      <c r="J1102" s="417" t="s">
        <v>633</v>
      </c>
      <c r="K1102" s="418"/>
      <c r="L1102" s="418"/>
      <c r="M1102" s="418"/>
      <c r="N1102" s="418"/>
      <c r="O1102" s="418"/>
      <c r="P1102" s="426" t="s">
        <v>632</v>
      </c>
      <c r="Q1102" s="315"/>
      <c r="R1102" s="315"/>
      <c r="S1102" s="315"/>
      <c r="T1102" s="315"/>
      <c r="U1102" s="315"/>
      <c r="V1102" s="315"/>
      <c r="W1102" s="315"/>
      <c r="X1102" s="315"/>
      <c r="Y1102" s="316" t="s">
        <v>634</v>
      </c>
      <c r="Z1102" s="317"/>
      <c r="AA1102" s="317"/>
      <c r="AB1102" s="318"/>
      <c r="AC1102" s="320"/>
      <c r="AD1102" s="320"/>
      <c r="AE1102" s="320"/>
      <c r="AF1102" s="320"/>
      <c r="AG1102" s="320"/>
      <c r="AH1102" s="321" t="s">
        <v>635</v>
      </c>
      <c r="AI1102" s="322"/>
      <c r="AJ1102" s="322"/>
      <c r="AK1102" s="322"/>
      <c r="AL1102" s="323" t="s">
        <v>634</v>
      </c>
      <c r="AM1102" s="324"/>
      <c r="AN1102" s="324"/>
      <c r="AO1102" s="325"/>
      <c r="AP1102" s="319" t="s">
        <v>618</v>
      </c>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49">
      <formula>IF(RIGHT(TEXT(P14,"0.#"),1)=".",FALSE,TRUE)</formula>
    </cfRule>
    <cfRule type="expression" dxfId="2816" priority="14050">
      <formula>IF(RIGHT(TEXT(P14,"0.#"),1)=".",TRUE,FALSE)</formula>
    </cfRule>
  </conditionalFormatting>
  <conditionalFormatting sqref="P18:AX18">
    <cfRule type="expression" dxfId="2815" priority="13925">
      <formula>IF(RIGHT(TEXT(P18,"0.#"),1)=".",FALSE,TRUE)</formula>
    </cfRule>
    <cfRule type="expression" dxfId="2814" priority="13926">
      <formula>IF(RIGHT(TEXT(P18,"0.#"),1)=".",TRUE,FALSE)</formula>
    </cfRule>
  </conditionalFormatting>
  <conditionalFormatting sqref="Y782">
    <cfRule type="expression" dxfId="2813" priority="13921">
      <formula>IF(RIGHT(TEXT(Y782,"0.#"),1)=".",FALSE,TRUE)</formula>
    </cfRule>
    <cfRule type="expression" dxfId="2812" priority="13922">
      <formula>IF(RIGHT(TEXT(Y782,"0.#"),1)=".",TRUE,FALSE)</formula>
    </cfRule>
  </conditionalFormatting>
  <conditionalFormatting sqref="Y791">
    <cfRule type="expression" dxfId="2811" priority="13917">
      <formula>IF(RIGHT(TEXT(Y791,"0.#"),1)=".",FALSE,TRUE)</formula>
    </cfRule>
    <cfRule type="expression" dxfId="2810" priority="13918">
      <formula>IF(RIGHT(TEXT(Y791,"0.#"),1)=".",TRUE,FALSE)</formula>
    </cfRule>
  </conditionalFormatting>
  <conditionalFormatting sqref="Y822:Y829 Y820 Y809:Y816 Y807 Y796:Y803 Y794">
    <cfRule type="expression" dxfId="2809" priority="13699">
      <formula>IF(RIGHT(TEXT(Y794,"0.#"),1)=".",FALSE,TRUE)</formula>
    </cfRule>
    <cfRule type="expression" dxfId="2808" priority="13700">
      <formula>IF(RIGHT(TEXT(Y794,"0.#"),1)=".",TRUE,FALSE)</formula>
    </cfRule>
  </conditionalFormatting>
  <conditionalFormatting sqref="P16:AQ17 P15:AX15 AK13:AX13">
    <cfRule type="expression" dxfId="2807" priority="13747">
      <formula>IF(RIGHT(TEXT(P13,"0.#"),1)=".",FALSE,TRUE)</formula>
    </cfRule>
    <cfRule type="expression" dxfId="2806" priority="13748">
      <formula>IF(RIGHT(TEXT(P13,"0.#"),1)=".",TRUE,FALSE)</formula>
    </cfRule>
  </conditionalFormatting>
  <conditionalFormatting sqref="AD19:AJ19">
    <cfRule type="expression" dxfId="2805" priority="13745">
      <formula>IF(RIGHT(TEXT(AD19,"0.#"),1)=".",FALSE,TRUE)</formula>
    </cfRule>
    <cfRule type="expression" dxfId="2804" priority="13746">
      <formula>IF(RIGHT(TEXT(AD19,"0.#"),1)=".",TRUE,FALSE)</formula>
    </cfRule>
  </conditionalFormatting>
  <conditionalFormatting sqref="AQ101">
    <cfRule type="expression" dxfId="2803" priority="13737">
      <formula>IF(RIGHT(TEXT(AQ101,"0.#"),1)=".",FALSE,TRUE)</formula>
    </cfRule>
    <cfRule type="expression" dxfId="2802" priority="13738">
      <formula>IF(RIGHT(TEXT(AQ101,"0.#"),1)=".",TRUE,FALSE)</formula>
    </cfRule>
  </conditionalFormatting>
  <conditionalFormatting sqref="Y783:Y790 Y781">
    <cfRule type="expression" dxfId="2801" priority="13723">
      <formula>IF(RIGHT(TEXT(Y781,"0.#"),1)=".",FALSE,TRUE)</formula>
    </cfRule>
    <cfRule type="expression" dxfId="2800" priority="13724">
      <formula>IF(RIGHT(TEXT(Y781,"0.#"),1)=".",TRUE,FALSE)</formula>
    </cfRule>
  </conditionalFormatting>
  <conditionalFormatting sqref="AU782">
    <cfRule type="expression" dxfId="2799" priority="13721">
      <formula>IF(RIGHT(TEXT(AU782,"0.#"),1)=".",FALSE,TRUE)</formula>
    </cfRule>
    <cfRule type="expression" dxfId="2798" priority="13722">
      <formula>IF(RIGHT(TEXT(AU782,"0.#"),1)=".",TRUE,FALSE)</formula>
    </cfRule>
  </conditionalFormatting>
  <conditionalFormatting sqref="AU791">
    <cfRule type="expression" dxfId="2797" priority="13719">
      <formula>IF(RIGHT(TEXT(AU791,"0.#"),1)=".",FALSE,TRUE)</formula>
    </cfRule>
    <cfRule type="expression" dxfId="2796" priority="13720">
      <formula>IF(RIGHT(TEXT(AU791,"0.#"),1)=".",TRUE,FALSE)</formula>
    </cfRule>
  </conditionalFormatting>
  <conditionalFormatting sqref="AU783:AU790 AU781">
    <cfRule type="expression" dxfId="2795" priority="13717">
      <formula>IF(RIGHT(TEXT(AU781,"0.#"),1)=".",FALSE,TRUE)</formula>
    </cfRule>
    <cfRule type="expression" dxfId="2794" priority="13718">
      <formula>IF(RIGHT(TEXT(AU781,"0.#"),1)=".",TRUE,FALSE)</formula>
    </cfRule>
  </conditionalFormatting>
  <conditionalFormatting sqref="Y821 Y808 Y795">
    <cfRule type="expression" dxfId="2793" priority="13703">
      <formula>IF(RIGHT(TEXT(Y795,"0.#"),1)=".",FALSE,TRUE)</formula>
    </cfRule>
    <cfRule type="expression" dxfId="2792" priority="13704">
      <formula>IF(RIGHT(TEXT(Y795,"0.#"),1)=".",TRUE,FALSE)</formula>
    </cfRule>
  </conditionalFormatting>
  <conditionalFormatting sqref="Y830 Y817 Y804">
    <cfRule type="expression" dxfId="2791" priority="13701">
      <formula>IF(RIGHT(TEXT(Y804,"0.#"),1)=".",FALSE,TRUE)</formula>
    </cfRule>
    <cfRule type="expression" dxfId="2790" priority="13702">
      <formula>IF(RIGHT(TEXT(Y804,"0.#"),1)=".",TRUE,FALSE)</formula>
    </cfRule>
  </conditionalFormatting>
  <conditionalFormatting sqref="AU821 AU808 AU795">
    <cfRule type="expression" dxfId="2789" priority="13697">
      <formula>IF(RIGHT(TEXT(AU795,"0.#"),1)=".",FALSE,TRUE)</formula>
    </cfRule>
    <cfRule type="expression" dxfId="2788" priority="13698">
      <formula>IF(RIGHT(TEXT(AU795,"0.#"),1)=".",TRUE,FALSE)</formula>
    </cfRule>
  </conditionalFormatting>
  <conditionalFormatting sqref="AU830 AU817 AU804">
    <cfRule type="expression" dxfId="2787" priority="13695">
      <formula>IF(RIGHT(TEXT(AU804,"0.#"),1)=".",FALSE,TRUE)</formula>
    </cfRule>
    <cfRule type="expression" dxfId="2786" priority="13696">
      <formula>IF(RIGHT(TEXT(AU804,"0.#"),1)=".",TRUE,FALSE)</formula>
    </cfRule>
  </conditionalFormatting>
  <conditionalFormatting sqref="AU822:AU829 AU820 AU809:AU816 AU807 AU796:AU803 AU794">
    <cfRule type="expression" dxfId="2785" priority="13693">
      <formula>IF(RIGHT(TEXT(AU794,"0.#"),1)=".",FALSE,TRUE)</formula>
    </cfRule>
    <cfRule type="expression" dxfId="2784" priority="13694">
      <formula>IF(RIGHT(TEXT(AU794,"0.#"),1)=".",TRUE,FALSE)</formula>
    </cfRule>
  </conditionalFormatting>
  <conditionalFormatting sqref="AM87">
    <cfRule type="expression" dxfId="2783" priority="13347">
      <formula>IF(RIGHT(TEXT(AM87,"0.#"),1)=".",FALSE,TRUE)</formula>
    </cfRule>
    <cfRule type="expression" dxfId="2782" priority="13348">
      <formula>IF(RIGHT(TEXT(AM87,"0.#"),1)=".",TRUE,FALSE)</formula>
    </cfRule>
  </conditionalFormatting>
  <conditionalFormatting sqref="AE55">
    <cfRule type="expression" dxfId="2781" priority="13415">
      <formula>IF(RIGHT(TEXT(AE55,"0.#"),1)=".",FALSE,TRUE)</formula>
    </cfRule>
    <cfRule type="expression" dxfId="2780" priority="13416">
      <formula>IF(RIGHT(TEXT(AE55,"0.#"),1)=".",TRUE,FALSE)</formula>
    </cfRule>
  </conditionalFormatting>
  <conditionalFormatting sqref="AI55">
    <cfRule type="expression" dxfId="2779" priority="13413">
      <formula>IF(RIGHT(TEXT(AI55,"0.#"),1)=".",FALSE,TRUE)</formula>
    </cfRule>
    <cfRule type="expression" dxfId="2778" priority="13414">
      <formula>IF(RIGHT(TEXT(AI55,"0.#"),1)=".",TRUE,FALSE)</formula>
    </cfRule>
  </conditionalFormatting>
  <conditionalFormatting sqref="AM34">
    <cfRule type="expression" dxfId="2777" priority="13493">
      <formula>IF(RIGHT(TEXT(AM34,"0.#"),1)=".",FALSE,TRUE)</formula>
    </cfRule>
    <cfRule type="expression" dxfId="2776" priority="13494">
      <formula>IF(RIGHT(TEXT(AM34,"0.#"),1)=".",TRUE,FALSE)</formula>
    </cfRule>
  </conditionalFormatting>
  <conditionalFormatting sqref="AM32">
    <cfRule type="expression" dxfId="2775" priority="13497">
      <formula>IF(RIGHT(TEXT(AM32,"0.#"),1)=".",FALSE,TRUE)</formula>
    </cfRule>
    <cfRule type="expression" dxfId="2774" priority="13498">
      <formula>IF(RIGHT(TEXT(AM32,"0.#"),1)=".",TRUE,FALSE)</formula>
    </cfRule>
  </conditionalFormatting>
  <conditionalFormatting sqref="AM33">
    <cfRule type="expression" dxfId="2773" priority="13495">
      <formula>IF(RIGHT(TEXT(AM33,"0.#"),1)=".",FALSE,TRUE)</formula>
    </cfRule>
    <cfRule type="expression" dxfId="2772" priority="13496">
      <formula>IF(RIGHT(TEXT(AM33,"0.#"),1)=".",TRUE,FALSE)</formula>
    </cfRule>
  </conditionalFormatting>
  <conditionalFormatting sqref="AQ32:AQ34">
    <cfRule type="expression" dxfId="2771" priority="13487">
      <formula>IF(RIGHT(TEXT(AQ32,"0.#"),1)=".",FALSE,TRUE)</formula>
    </cfRule>
    <cfRule type="expression" dxfId="2770" priority="13488">
      <formula>IF(RIGHT(TEXT(AQ32,"0.#"),1)=".",TRUE,FALSE)</formula>
    </cfRule>
  </conditionalFormatting>
  <conditionalFormatting sqref="AU32:AU34">
    <cfRule type="expression" dxfId="2769" priority="13485">
      <formula>IF(RIGHT(TEXT(AU32,"0.#"),1)=".",FALSE,TRUE)</formula>
    </cfRule>
    <cfRule type="expression" dxfId="2768" priority="13486">
      <formula>IF(RIGHT(TEXT(AU32,"0.#"),1)=".",TRUE,FALSE)</formula>
    </cfRule>
  </conditionalFormatting>
  <conditionalFormatting sqref="AE53">
    <cfRule type="expression" dxfId="2767" priority="13419">
      <formula>IF(RIGHT(TEXT(AE53,"0.#"),1)=".",FALSE,TRUE)</formula>
    </cfRule>
    <cfRule type="expression" dxfId="2766" priority="13420">
      <formula>IF(RIGHT(TEXT(AE53,"0.#"),1)=".",TRUE,FALSE)</formula>
    </cfRule>
  </conditionalFormatting>
  <conditionalFormatting sqref="AE54">
    <cfRule type="expression" dxfId="2765" priority="13417">
      <formula>IF(RIGHT(TEXT(AE54,"0.#"),1)=".",FALSE,TRUE)</formula>
    </cfRule>
    <cfRule type="expression" dxfId="2764" priority="13418">
      <formula>IF(RIGHT(TEXT(AE54,"0.#"),1)=".",TRUE,FALSE)</formula>
    </cfRule>
  </conditionalFormatting>
  <conditionalFormatting sqref="AI54">
    <cfRule type="expression" dxfId="2763" priority="13411">
      <formula>IF(RIGHT(TEXT(AI54,"0.#"),1)=".",FALSE,TRUE)</formula>
    </cfRule>
    <cfRule type="expression" dxfId="2762" priority="13412">
      <formula>IF(RIGHT(TEXT(AI54,"0.#"),1)=".",TRUE,FALSE)</formula>
    </cfRule>
  </conditionalFormatting>
  <conditionalFormatting sqref="AI53">
    <cfRule type="expression" dxfId="2761" priority="13409">
      <formula>IF(RIGHT(TEXT(AI53,"0.#"),1)=".",FALSE,TRUE)</formula>
    </cfRule>
    <cfRule type="expression" dxfId="2760" priority="13410">
      <formula>IF(RIGHT(TEXT(AI53,"0.#"),1)=".",TRUE,FALSE)</formula>
    </cfRule>
  </conditionalFormatting>
  <conditionalFormatting sqref="AM53">
    <cfRule type="expression" dxfId="2759" priority="13407">
      <formula>IF(RIGHT(TEXT(AM53,"0.#"),1)=".",FALSE,TRUE)</formula>
    </cfRule>
    <cfRule type="expression" dxfId="2758" priority="13408">
      <formula>IF(RIGHT(TEXT(AM53,"0.#"),1)=".",TRUE,FALSE)</formula>
    </cfRule>
  </conditionalFormatting>
  <conditionalFormatting sqref="AM54">
    <cfRule type="expression" dxfId="2757" priority="13405">
      <formula>IF(RIGHT(TEXT(AM54,"0.#"),1)=".",FALSE,TRUE)</formula>
    </cfRule>
    <cfRule type="expression" dxfId="2756" priority="13406">
      <formula>IF(RIGHT(TEXT(AM54,"0.#"),1)=".",TRUE,FALSE)</formula>
    </cfRule>
  </conditionalFormatting>
  <conditionalFormatting sqref="AM55">
    <cfRule type="expression" dxfId="2755" priority="13403">
      <formula>IF(RIGHT(TEXT(AM55,"0.#"),1)=".",FALSE,TRUE)</formula>
    </cfRule>
    <cfRule type="expression" dxfId="2754" priority="13404">
      <formula>IF(RIGHT(TEXT(AM55,"0.#"),1)=".",TRUE,FALSE)</formula>
    </cfRule>
  </conditionalFormatting>
  <conditionalFormatting sqref="AE60">
    <cfRule type="expression" dxfId="2753" priority="13389">
      <formula>IF(RIGHT(TEXT(AE60,"0.#"),1)=".",FALSE,TRUE)</formula>
    </cfRule>
    <cfRule type="expression" dxfId="2752" priority="13390">
      <formula>IF(RIGHT(TEXT(AE60,"0.#"),1)=".",TRUE,FALSE)</formula>
    </cfRule>
  </conditionalFormatting>
  <conditionalFormatting sqref="AE61">
    <cfRule type="expression" dxfId="2751" priority="13387">
      <formula>IF(RIGHT(TEXT(AE61,"0.#"),1)=".",FALSE,TRUE)</formula>
    </cfRule>
    <cfRule type="expression" dxfId="2750" priority="13388">
      <formula>IF(RIGHT(TEXT(AE61,"0.#"),1)=".",TRUE,FALSE)</formula>
    </cfRule>
  </conditionalFormatting>
  <conditionalFormatting sqref="AE62">
    <cfRule type="expression" dxfId="2749" priority="13385">
      <formula>IF(RIGHT(TEXT(AE62,"0.#"),1)=".",FALSE,TRUE)</formula>
    </cfRule>
    <cfRule type="expression" dxfId="2748" priority="13386">
      <formula>IF(RIGHT(TEXT(AE62,"0.#"),1)=".",TRUE,FALSE)</formula>
    </cfRule>
  </conditionalFormatting>
  <conditionalFormatting sqref="AI62">
    <cfRule type="expression" dxfId="2747" priority="13383">
      <formula>IF(RIGHT(TEXT(AI62,"0.#"),1)=".",FALSE,TRUE)</formula>
    </cfRule>
    <cfRule type="expression" dxfId="2746" priority="13384">
      <formula>IF(RIGHT(TEXT(AI62,"0.#"),1)=".",TRUE,FALSE)</formula>
    </cfRule>
  </conditionalFormatting>
  <conditionalFormatting sqref="AI61">
    <cfRule type="expression" dxfId="2745" priority="13381">
      <formula>IF(RIGHT(TEXT(AI61,"0.#"),1)=".",FALSE,TRUE)</formula>
    </cfRule>
    <cfRule type="expression" dxfId="2744" priority="13382">
      <formula>IF(RIGHT(TEXT(AI61,"0.#"),1)=".",TRUE,FALSE)</formula>
    </cfRule>
  </conditionalFormatting>
  <conditionalFormatting sqref="AI60">
    <cfRule type="expression" dxfId="2743" priority="13379">
      <formula>IF(RIGHT(TEXT(AI60,"0.#"),1)=".",FALSE,TRUE)</formula>
    </cfRule>
    <cfRule type="expression" dxfId="2742" priority="13380">
      <formula>IF(RIGHT(TEXT(AI60,"0.#"),1)=".",TRUE,FALSE)</formula>
    </cfRule>
  </conditionalFormatting>
  <conditionalFormatting sqref="AM60">
    <cfRule type="expression" dxfId="2741" priority="13377">
      <formula>IF(RIGHT(TEXT(AM60,"0.#"),1)=".",FALSE,TRUE)</formula>
    </cfRule>
    <cfRule type="expression" dxfId="2740" priority="13378">
      <formula>IF(RIGHT(TEXT(AM60,"0.#"),1)=".",TRUE,FALSE)</formula>
    </cfRule>
  </conditionalFormatting>
  <conditionalFormatting sqref="AM61">
    <cfRule type="expression" dxfId="2739" priority="13375">
      <formula>IF(RIGHT(TEXT(AM61,"0.#"),1)=".",FALSE,TRUE)</formula>
    </cfRule>
    <cfRule type="expression" dxfId="2738" priority="13376">
      <formula>IF(RIGHT(TEXT(AM61,"0.#"),1)=".",TRUE,FALSE)</formula>
    </cfRule>
  </conditionalFormatting>
  <conditionalFormatting sqref="AM62">
    <cfRule type="expression" dxfId="2737" priority="13373">
      <formula>IF(RIGHT(TEXT(AM62,"0.#"),1)=".",FALSE,TRUE)</formula>
    </cfRule>
    <cfRule type="expression" dxfId="2736" priority="13374">
      <formula>IF(RIGHT(TEXT(AM62,"0.#"),1)=".",TRUE,FALSE)</formula>
    </cfRule>
  </conditionalFormatting>
  <conditionalFormatting sqref="AE87">
    <cfRule type="expression" dxfId="2735" priority="13359">
      <formula>IF(RIGHT(TEXT(AE87,"0.#"),1)=".",FALSE,TRUE)</formula>
    </cfRule>
    <cfRule type="expression" dxfId="2734" priority="13360">
      <formula>IF(RIGHT(TEXT(AE87,"0.#"),1)=".",TRUE,FALSE)</formula>
    </cfRule>
  </conditionalFormatting>
  <conditionalFormatting sqref="AE88">
    <cfRule type="expression" dxfId="2733" priority="13357">
      <formula>IF(RIGHT(TEXT(AE88,"0.#"),1)=".",FALSE,TRUE)</formula>
    </cfRule>
    <cfRule type="expression" dxfId="2732" priority="13358">
      <formula>IF(RIGHT(TEXT(AE88,"0.#"),1)=".",TRUE,FALSE)</formula>
    </cfRule>
  </conditionalFormatting>
  <conditionalFormatting sqref="AE89">
    <cfRule type="expression" dxfId="2731" priority="13355">
      <formula>IF(RIGHT(TEXT(AE89,"0.#"),1)=".",FALSE,TRUE)</formula>
    </cfRule>
    <cfRule type="expression" dxfId="2730" priority="13356">
      <formula>IF(RIGHT(TEXT(AE89,"0.#"),1)=".",TRUE,FALSE)</formula>
    </cfRule>
  </conditionalFormatting>
  <conditionalFormatting sqref="AI89">
    <cfRule type="expression" dxfId="2729" priority="13353">
      <formula>IF(RIGHT(TEXT(AI89,"0.#"),1)=".",FALSE,TRUE)</formula>
    </cfRule>
    <cfRule type="expression" dxfId="2728" priority="13354">
      <formula>IF(RIGHT(TEXT(AI89,"0.#"),1)=".",TRUE,FALSE)</formula>
    </cfRule>
  </conditionalFormatting>
  <conditionalFormatting sqref="AI88">
    <cfRule type="expression" dxfId="2727" priority="13351">
      <formula>IF(RIGHT(TEXT(AI88,"0.#"),1)=".",FALSE,TRUE)</formula>
    </cfRule>
    <cfRule type="expression" dxfId="2726" priority="13352">
      <formula>IF(RIGHT(TEXT(AI88,"0.#"),1)=".",TRUE,FALSE)</formula>
    </cfRule>
  </conditionalFormatting>
  <conditionalFormatting sqref="AI87">
    <cfRule type="expression" dxfId="2725" priority="13349">
      <formula>IF(RIGHT(TEXT(AI87,"0.#"),1)=".",FALSE,TRUE)</formula>
    </cfRule>
    <cfRule type="expression" dxfId="2724" priority="13350">
      <formula>IF(RIGHT(TEXT(AI87,"0.#"),1)=".",TRUE,FALSE)</formula>
    </cfRule>
  </conditionalFormatting>
  <conditionalFormatting sqref="AM88">
    <cfRule type="expression" dxfId="2723" priority="13345">
      <formula>IF(RIGHT(TEXT(AM88,"0.#"),1)=".",FALSE,TRUE)</formula>
    </cfRule>
    <cfRule type="expression" dxfId="2722" priority="13346">
      <formula>IF(RIGHT(TEXT(AM88,"0.#"),1)=".",TRUE,FALSE)</formula>
    </cfRule>
  </conditionalFormatting>
  <conditionalFormatting sqref="AM89">
    <cfRule type="expression" dxfId="2721" priority="13343">
      <formula>IF(RIGHT(TEXT(AM89,"0.#"),1)=".",FALSE,TRUE)</formula>
    </cfRule>
    <cfRule type="expression" dxfId="2720" priority="13344">
      <formula>IF(RIGHT(TEXT(AM89,"0.#"),1)=".",TRUE,FALSE)</formula>
    </cfRule>
  </conditionalFormatting>
  <conditionalFormatting sqref="AE92">
    <cfRule type="expression" dxfId="2719" priority="13329">
      <formula>IF(RIGHT(TEXT(AE92,"0.#"),1)=".",FALSE,TRUE)</formula>
    </cfRule>
    <cfRule type="expression" dxfId="2718" priority="13330">
      <formula>IF(RIGHT(TEXT(AE92,"0.#"),1)=".",TRUE,FALSE)</formula>
    </cfRule>
  </conditionalFormatting>
  <conditionalFormatting sqref="AE93">
    <cfRule type="expression" dxfId="2717" priority="13327">
      <formula>IF(RIGHT(TEXT(AE93,"0.#"),1)=".",FALSE,TRUE)</formula>
    </cfRule>
    <cfRule type="expression" dxfId="2716" priority="13328">
      <formula>IF(RIGHT(TEXT(AE93,"0.#"),1)=".",TRUE,FALSE)</formula>
    </cfRule>
  </conditionalFormatting>
  <conditionalFormatting sqref="AE94">
    <cfRule type="expression" dxfId="2715" priority="13325">
      <formula>IF(RIGHT(TEXT(AE94,"0.#"),1)=".",FALSE,TRUE)</formula>
    </cfRule>
    <cfRule type="expression" dxfId="2714" priority="13326">
      <formula>IF(RIGHT(TEXT(AE94,"0.#"),1)=".",TRUE,FALSE)</formula>
    </cfRule>
  </conditionalFormatting>
  <conditionalFormatting sqref="AI94">
    <cfRule type="expression" dxfId="2713" priority="13323">
      <formula>IF(RIGHT(TEXT(AI94,"0.#"),1)=".",FALSE,TRUE)</formula>
    </cfRule>
    <cfRule type="expression" dxfId="2712" priority="13324">
      <formula>IF(RIGHT(TEXT(AI94,"0.#"),1)=".",TRUE,FALSE)</formula>
    </cfRule>
  </conditionalFormatting>
  <conditionalFormatting sqref="AI93">
    <cfRule type="expression" dxfId="2711" priority="13321">
      <formula>IF(RIGHT(TEXT(AI93,"0.#"),1)=".",FALSE,TRUE)</formula>
    </cfRule>
    <cfRule type="expression" dxfId="2710" priority="13322">
      <formula>IF(RIGHT(TEXT(AI93,"0.#"),1)=".",TRUE,FALSE)</formula>
    </cfRule>
  </conditionalFormatting>
  <conditionalFormatting sqref="AI92">
    <cfRule type="expression" dxfId="2709" priority="13319">
      <formula>IF(RIGHT(TEXT(AI92,"0.#"),1)=".",FALSE,TRUE)</formula>
    </cfRule>
    <cfRule type="expression" dxfId="2708" priority="13320">
      <formula>IF(RIGHT(TEXT(AI92,"0.#"),1)=".",TRUE,FALSE)</formula>
    </cfRule>
  </conditionalFormatting>
  <conditionalFormatting sqref="AM92">
    <cfRule type="expression" dxfId="2707" priority="13317">
      <formula>IF(RIGHT(TEXT(AM92,"0.#"),1)=".",FALSE,TRUE)</formula>
    </cfRule>
    <cfRule type="expression" dxfId="2706" priority="13318">
      <formula>IF(RIGHT(TEXT(AM92,"0.#"),1)=".",TRUE,FALSE)</formula>
    </cfRule>
  </conditionalFormatting>
  <conditionalFormatting sqref="AM93">
    <cfRule type="expression" dxfId="2705" priority="13315">
      <formula>IF(RIGHT(TEXT(AM93,"0.#"),1)=".",FALSE,TRUE)</formula>
    </cfRule>
    <cfRule type="expression" dxfId="2704" priority="13316">
      <formula>IF(RIGHT(TEXT(AM93,"0.#"),1)=".",TRUE,FALSE)</formula>
    </cfRule>
  </conditionalFormatting>
  <conditionalFormatting sqref="AM94">
    <cfRule type="expression" dxfId="2703" priority="13313">
      <formula>IF(RIGHT(TEXT(AM94,"0.#"),1)=".",FALSE,TRUE)</formula>
    </cfRule>
    <cfRule type="expression" dxfId="2702" priority="13314">
      <formula>IF(RIGHT(TEXT(AM94,"0.#"),1)=".",TRUE,FALSE)</formula>
    </cfRule>
  </conditionalFormatting>
  <conditionalFormatting sqref="AE97">
    <cfRule type="expression" dxfId="2701" priority="13299">
      <formula>IF(RIGHT(TEXT(AE97,"0.#"),1)=".",FALSE,TRUE)</formula>
    </cfRule>
    <cfRule type="expression" dxfId="2700" priority="13300">
      <formula>IF(RIGHT(TEXT(AE97,"0.#"),1)=".",TRUE,FALSE)</formula>
    </cfRule>
  </conditionalFormatting>
  <conditionalFormatting sqref="AE98">
    <cfRule type="expression" dxfId="2699" priority="13297">
      <formula>IF(RIGHT(TEXT(AE98,"0.#"),1)=".",FALSE,TRUE)</formula>
    </cfRule>
    <cfRule type="expression" dxfId="2698" priority="13298">
      <formula>IF(RIGHT(TEXT(AE98,"0.#"),1)=".",TRUE,FALSE)</formula>
    </cfRule>
  </conditionalFormatting>
  <conditionalFormatting sqref="AE99">
    <cfRule type="expression" dxfId="2697" priority="13295">
      <formula>IF(RIGHT(TEXT(AE99,"0.#"),1)=".",FALSE,TRUE)</formula>
    </cfRule>
    <cfRule type="expression" dxfId="2696" priority="13296">
      <formula>IF(RIGHT(TEXT(AE99,"0.#"),1)=".",TRUE,FALSE)</formula>
    </cfRule>
  </conditionalFormatting>
  <conditionalFormatting sqref="AI99">
    <cfRule type="expression" dxfId="2695" priority="13293">
      <formula>IF(RIGHT(TEXT(AI99,"0.#"),1)=".",FALSE,TRUE)</formula>
    </cfRule>
    <cfRule type="expression" dxfId="2694" priority="13294">
      <formula>IF(RIGHT(TEXT(AI99,"0.#"),1)=".",TRUE,FALSE)</formula>
    </cfRule>
  </conditionalFormatting>
  <conditionalFormatting sqref="AI98">
    <cfRule type="expression" dxfId="2693" priority="13291">
      <formula>IF(RIGHT(TEXT(AI98,"0.#"),1)=".",FALSE,TRUE)</formula>
    </cfRule>
    <cfRule type="expression" dxfId="2692" priority="13292">
      <formula>IF(RIGHT(TEXT(AI98,"0.#"),1)=".",TRUE,FALSE)</formula>
    </cfRule>
  </conditionalFormatting>
  <conditionalFormatting sqref="AI97">
    <cfRule type="expression" dxfId="2691" priority="13289">
      <formula>IF(RIGHT(TEXT(AI97,"0.#"),1)=".",FALSE,TRUE)</formula>
    </cfRule>
    <cfRule type="expression" dxfId="2690" priority="13290">
      <formula>IF(RIGHT(TEXT(AI97,"0.#"),1)=".",TRUE,FALSE)</formula>
    </cfRule>
  </conditionalFormatting>
  <conditionalFormatting sqref="AM97">
    <cfRule type="expression" dxfId="2689" priority="13287">
      <formula>IF(RIGHT(TEXT(AM97,"0.#"),1)=".",FALSE,TRUE)</formula>
    </cfRule>
    <cfRule type="expression" dxfId="2688" priority="13288">
      <formula>IF(RIGHT(TEXT(AM97,"0.#"),1)=".",TRUE,FALSE)</formula>
    </cfRule>
  </conditionalFormatting>
  <conditionalFormatting sqref="AM98">
    <cfRule type="expression" dxfId="2687" priority="13285">
      <formula>IF(RIGHT(TEXT(AM98,"0.#"),1)=".",FALSE,TRUE)</formula>
    </cfRule>
    <cfRule type="expression" dxfId="2686" priority="13286">
      <formula>IF(RIGHT(TEXT(AM98,"0.#"),1)=".",TRUE,FALSE)</formula>
    </cfRule>
  </conditionalFormatting>
  <conditionalFormatting sqref="AM99">
    <cfRule type="expression" dxfId="2685" priority="13283">
      <formula>IF(RIGHT(TEXT(AM99,"0.#"),1)=".",FALSE,TRUE)</formula>
    </cfRule>
    <cfRule type="expression" dxfId="2684" priority="13284">
      <formula>IF(RIGHT(TEXT(AM99,"0.#"),1)=".",TRUE,FALSE)</formula>
    </cfRule>
  </conditionalFormatting>
  <conditionalFormatting sqref="AQ102">
    <cfRule type="expression" dxfId="2683" priority="13259">
      <formula>IF(RIGHT(TEXT(AQ102,"0.#"),1)=".",FALSE,TRUE)</formula>
    </cfRule>
    <cfRule type="expression" dxfId="2682" priority="13260">
      <formula>IF(RIGHT(TEXT(AQ102,"0.#"),1)=".",TRUE,FALSE)</formula>
    </cfRule>
  </conditionalFormatting>
  <conditionalFormatting sqref="AE104">
    <cfRule type="expression" dxfId="2681" priority="13257">
      <formula>IF(RIGHT(TEXT(AE104,"0.#"),1)=".",FALSE,TRUE)</formula>
    </cfRule>
    <cfRule type="expression" dxfId="2680" priority="13258">
      <formula>IF(RIGHT(TEXT(AE104,"0.#"),1)=".",TRUE,FALSE)</formula>
    </cfRule>
  </conditionalFormatting>
  <conditionalFormatting sqref="AI104">
    <cfRule type="expression" dxfId="2679" priority="13255">
      <formula>IF(RIGHT(TEXT(AI104,"0.#"),1)=".",FALSE,TRUE)</formula>
    </cfRule>
    <cfRule type="expression" dxfId="2678" priority="13256">
      <formula>IF(RIGHT(TEXT(AI104,"0.#"),1)=".",TRUE,FALSE)</formula>
    </cfRule>
  </conditionalFormatting>
  <conditionalFormatting sqref="AM104">
    <cfRule type="expression" dxfId="2677" priority="13253">
      <formula>IF(RIGHT(TEXT(AM104,"0.#"),1)=".",FALSE,TRUE)</formula>
    </cfRule>
    <cfRule type="expression" dxfId="2676" priority="13254">
      <formula>IF(RIGHT(TEXT(AM104,"0.#"),1)=".",TRUE,FALSE)</formula>
    </cfRule>
  </conditionalFormatting>
  <conditionalFormatting sqref="AE105">
    <cfRule type="expression" dxfId="2675" priority="13251">
      <formula>IF(RIGHT(TEXT(AE105,"0.#"),1)=".",FALSE,TRUE)</formula>
    </cfRule>
    <cfRule type="expression" dxfId="2674" priority="13252">
      <formula>IF(RIGHT(TEXT(AE105,"0.#"),1)=".",TRUE,FALSE)</formula>
    </cfRule>
  </conditionalFormatting>
  <conditionalFormatting sqref="AI105">
    <cfRule type="expression" dxfId="2673" priority="13249">
      <formula>IF(RIGHT(TEXT(AI105,"0.#"),1)=".",FALSE,TRUE)</formula>
    </cfRule>
    <cfRule type="expression" dxfId="2672" priority="13250">
      <formula>IF(RIGHT(TEXT(AI105,"0.#"),1)=".",TRUE,FALSE)</formula>
    </cfRule>
  </conditionalFormatting>
  <conditionalFormatting sqref="AM105">
    <cfRule type="expression" dxfId="2671" priority="13247">
      <formula>IF(RIGHT(TEXT(AM105,"0.#"),1)=".",FALSE,TRUE)</formula>
    </cfRule>
    <cfRule type="expression" dxfId="2670" priority="13248">
      <formula>IF(RIGHT(TEXT(AM105,"0.#"),1)=".",TRUE,FALSE)</formula>
    </cfRule>
  </conditionalFormatting>
  <conditionalFormatting sqref="AE107">
    <cfRule type="expression" dxfId="2669" priority="13243">
      <formula>IF(RIGHT(TEXT(AE107,"0.#"),1)=".",FALSE,TRUE)</formula>
    </cfRule>
    <cfRule type="expression" dxfId="2668" priority="13244">
      <formula>IF(RIGHT(TEXT(AE107,"0.#"),1)=".",TRUE,FALSE)</formula>
    </cfRule>
  </conditionalFormatting>
  <conditionalFormatting sqref="AI107">
    <cfRule type="expression" dxfId="2667" priority="13241">
      <formula>IF(RIGHT(TEXT(AI107,"0.#"),1)=".",FALSE,TRUE)</formula>
    </cfRule>
    <cfRule type="expression" dxfId="2666" priority="13242">
      <formula>IF(RIGHT(TEXT(AI107,"0.#"),1)=".",TRUE,FALSE)</formula>
    </cfRule>
  </conditionalFormatting>
  <conditionalFormatting sqref="AM107">
    <cfRule type="expression" dxfId="2665" priority="13239">
      <formula>IF(RIGHT(TEXT(AM107,"0.#"),1)=".",FALSE,TRUE)</formula>
    </cfRule>
    <cfRule type="expression" dxfId="2664" priority="13240">
      <formula>IF(RIGHT(TEXT(AM107,"0.#"),1)=".",TRUE,FALSE)</formula>
    </cfRule>
  </conditionalFormatting>
  <conditionalFormatting sqref="AE108">
    <cfRule type="expression" dxfId="2663" priority="13237">
      <formula>IF(RIGHT(TEXT(AE108,"0.#"),1)=".",FALSE,TRUE)</formula>
    </cfRule>
    <cfRule type="expression" dxfId="2662" priority="13238">
      <formula>IF(RIGHT(TEXT(AE108,"0.#"),1)=".",TRUE,FALSE)</formula>
    </cfRule>
  </conditionalFormatting>
  <conditionalFormatting sqref="AI108">
    <cfRule type="expression" dxfId="2661" priority="13235">
      <formula>IF(RIGHT(TEXT(AI108,"0.#"),1)=".",FALSE,TRUE)</formula>
    </cfRule>
    <cfRule type="expression" dxfId="2660" priority="13236">
      <formula>IF(RIGHT(TEXT(AI108,"0.#"),1)=".",TRUE,FALSE)</formula>
    </cfRule>
  </conditionalFormatting>
  <conditionalFormatting sqref="AM108">
    <cfRule type="expression" dxfId="2659" priority="13233">
      <formula>IF(RIGHT(TEXT(AM108,"0.#"),1)=".",FALSE,TRUE)</formula>
    </cfRule>
    <cfRule type="expression" dxfId="2658" priority="13234">
      <formula>IF(RIGHT(TEXT(AM108,"0.#"),1)=".",TRUE,FALSE)</formula>
    </cfRule>
  </conditionalFormatting>
  <conditionalFormatting sqref="AE110">
    <cfRule type="expression" dxfId="2657" priority="13229">
      <formula>IF(RIGHT(TEXT(AE110,"0.#"),1)=".",FALSE,TRUE)</formula>
    </cfRule>
    <cfRule type="expression" dxfId="2656" priority="13230">
      <formula>IF(RIGHT(TEXT(AE110,"0.#"),1)=".",TRUE,FALSE)</formula>
    </cfRule>
  </conditionalFormatting>
  <conditionalFormatting sqref="AI110">
    <cfRule type="expression" dxfId="2655" priority="13227">
      <formula>IF(RIGHT(TEXT(AI110,"0.#"),1)=".",FALSE,TRUE)</formula>
    </cfRule>
    <cfRule type="expression" dxfId="2654" priority="13228">
      <formula>IF(RIGHT(TEXT(AI110,"0.#"),1)=".",TRUE,FALSE)</formula>
    </cfRule>
  </conditionalFormatting>
  <conditionalFormatting sqref="AM110">
    <cfRule type="expression" dxfId="2653" priority="13225">
      <formula>IF(RIGHT(TEXT(AM110,"0.#"),1)=".",FALSE,TRUE)</formula>
    </cfRule>
    <cfRule type="expression" dxfId="2652" priority="13226">
      <formula>IF(RIGHT(TEXT(AM110,"0.#"),1)=".",TRUE,FALSE)</formula>
    </cfRule>
  </conditionalFormatting>
  <conditionalFormatting sqref="AE111">
    <cfRule type="expression" dxfId="2651" priority="13223">
      <formula>IF(RIGHT(TEXT(AE111,"0.#"),1)=".",FALSE,TRUE)</formula>
    </cfRule>
    <cfRule type="expression" dxfId="2650" priority="13224">
      <formula>IF(RIGHT(TEXT(AE111,"0.#"),1)=".",TRUE,FALSE)</formula>
    </cfRule>
  </conditionalFormatting>
  <conditionalFormatting sqref="AI111">
    <cfRule type="expression" dxfId="2649" priority="13221">
      <formula>IF(RIGHT(TEXT(AI111,"0.#"),1)=".",FALSE,TRUE)</formula>
    </cfRule>
    <cfRule type="expression" dxfId="2648" priority="13222">
      <formula>IF(RIGHT(TEXT(AI111,"0.#"),1)=".",TRUE,FALSE)</formula>
    </cfRule>
  </conditionalFormatting>
  <conditionalFormatting sqref="AM111">
    <cfRule type="expression" dxfId="2647" priority="13219">
      <formula>IF(RIGHT(TEXT(AM111,"0.#"),1)=".",FALSE,TRUE)</formula>
    </cfRule>
    <cfRule type="expression" dxfId="2646" priority="13220">
      <formula>IF(RIGHT(TEXT(AM111,"0.#"),1)=".",TRUE,FALSE)</formula>
    </cfRule>
  </conditionalFormatting>
  <conditionalFormatting sqref="AE113">
    <cfRule type="expression" dxfId="2645" priority="13215">
      <formula>IF(RIGHT(TEXT(AE113,"0.#"),1)=".",FALSE,TRUE)</formula>
    </cfRule>
    <cfRule type="expression" dxfId="2644" priority="13216">
      <formula>IF(RIGHT(TEXT(AE113,"0.#"),1)=".",TRUE,FALSE)</formula>
    </cfRule>
  </conditionalFormatting>
  <conditionalFormatting sqref="AI113">
    <cfRule type="expression" dxfId="2643" priority="13213">
      <formula>IF(RIGHT(TEXT(AI113,"0.#"),1)=".",FALSE,TRUE)</formula>
    </cfRule>
    <cfRule type="expression" dxfId="2642" priority="13214">
      <formula>IF(RIGHT(TEXT(AI113,"0.#"),1)=".",TRUE,FALSE)</formula>
    </cfRule>
  </conditionalFormatting>
  <conditionalFormatting sqref="AM113">
    <cfRule type="expression" dxfId="2641" priority="13211">
      <formula>IF(RIGHT(TEXT(AM113,"0.#"),1)=".",FALSE,TRUE)</formula>
    </cfRule>
    <cfRule type="expression" dxfId="2640" priority="13212">
      <formula>IF(RIGHT(TEXT(AM113,"0.#"),1)=".",TRUE,FALSE)</formula>
    </cfRule>
  </conditionalFormatting>
  <conditionalFormatting sqref="AE114">
    <cfRule type="expression" dxfId="2639" priority="13209">
      <formula>IF(RIGHT(TEXT(AE114,"0.#"),1)=".",FALSE,TRUE)</formula>
    </cfRule>
    <cfRule type="expression" dxfId="2638" priority="13210">
      <formula>IF(RIGHT(TEXT(AE114,"0.#"),1)=".",TRUE,FALSE)</formula>
    </cfRule>
  </conditionalFormatting>
  <conditionalFormatting sqref="AI114">
    <cfRule type="expression" dxfId="2637" priority="13207">
      <formula>IF(RIGHT(TEXT(AI114,"0.#"),1)=".",FALSE,TRUE)</formula>
    </cfRule>
    <cfRule type="expression" dxfId="2636" priority="13208">
      <formula>IF(RIGHT(TEXT(AI114,"0.#"),1)=".",TRUE,FALSE)</formula>
    </cfRule>
  </conditionalFormatting>
  <conditionalFormatting sqref="AM114">
    <cfRule type="expression" dxfId="2635" priority="13205">
      <formula>IF(RIGHT(TEXT(AM114,"0.#"),1)=".",FALSE,TRUE)</formula>
    </cfRule>
    <cfRule type="expression" dxfId="2634" priority="13206">
      <formula>IF(RIGHT(TEXT(AM114,"0.#"),1)=".",TRUE,FALSE)</formula>
    </cfRule>
  </conditionalFormatting>
  <conditionalFormatting sqref="AQ116">
    <cfRule type="expression" dxfId="2633" priority="13201">
      <formula>IF(RIGHT(TEXT(AQ116,"0.#"),1)=".",FALSE,TRUE)</formula>
    </cfRule>
    <cfRule type="expression" dxfId="2632" priority="13202">
      <formula>IF(RIGHT(TEXT(AQ116,"0.#"),1)=".",TRUE,FALSE)</formula>
    </cfRule>
  </conditionalFormatting>
  <conditionalFormatting sqref="AM116">
    <cfRule type="expression" dxfId="2631" priority="13197">
      <formula>IF(RIGHT(TEXT(AM116,"0.#"),1)=".",FALSE,TRUE)</formula>
    </cfRule>
    <cfRule type="expression" dxfId="2630" priority="13198">
      <formula>IF(RIGHT(TEXT(AM116,"0.#"),1)=".",TRUE,FALSE)</formula>
    </cfRule>
  </conditionalFormatting>
  <conditionalFormatting sqref="AM117">
    <cfRule type="expression" dxfId="2629" priority="13195">
      <formula>IF(RIGHT(TEXT(AM117,"0.#"),1)=".",FALSE,TRUE)</formula>
    </cfRule>
    <cfRule type="expression" dxfId="2628" priority="13196">
      <formula>IF(RIGHT(TEXT(AM117,"0.#"),1)=".",TRUE,FALSE)</formula>
    </cfRule>
  </conditionalFormatting>
  <conditionalFormatting sqref="AQ117">
    <cfRule type="expression" dxfId="2627" priority="13189">
      <formula>IF(RIGHT(TEXT(AQ117,"0.#"),1)=".",FALSE,TRUE)</formula>
    </cfRule>
    <cfRule type="expression" dxfId="2626" priority="13190">
      <formula>IF(RIGHT(TEXT(AQ117,"0.#"),1)=".",TRUE,FALSE)</formula>
    </cfRule>
  </conditionalFormatting>
  <conditionalFormatting sqref="AE119 AQ119">
    <cfRule type="expression" dxfId="2625" priority="13187">
      <formula>IF(RIGHT(TEXT(AE119,"0.#"),1)=".",FALSE,TRUE)</formula>
    </cfRule>
    <cfRule type="expression" dxfId="2624" priority="13188">
      <formula>IF(RIGHT(TEXT(AE119,"0.#"),1)=".",TRUE,FALSE)</formula>
    </cfRule>
  </conditionalFormatting>
  <conditionalFormatting sqref="AI119">
    <cfRule type="expression" dxfId="2623" priority="13185">
      <formula>IF(RIGHT(TEXT(AI119,"0.#"),1)=".",FALSE,TRUE)</formula>
    </cfRule>
    <cfRule type="expression" dxfId="2622" priority="13186">
      <formula>IF(RIGHT(TEXT(AI119,"0.#"),1)=".",TRUE,FALSE)</formula>
    </cfRule>
  </conditionalFormatting>
  <conditionalFormatting sqref="AM119">
    <cfRule type="expression" dxfId="2621" priority="13183">
      <formula>IF(RIGHT(TEXT(AM119,"0.#"),1)=".",FALSE,TRUE)</formula>
    </cfRule>
    <cfRule type="expression" dxfId="2620" priority="13184">
      <formula>IF(RIGHT(TEXT(AM119,"0.#"),1)=".",TRUE,FALSE)</formula>
    </cfRule>
  </conditionalFormatting>
  <conditionalFormatting sqref="AQ120">
    <cfRule type="expression" dxfId="2619" priority="13175">
      <formula>IF(RIGHT(TEXT(AQ120,"0.#"),1)=".",FALSE,TRUE)</formula>
    </cfRule>
    <cfRule type="expression" dxfId="2618" priority="13176">
      <formula>IF(RIGHT(TEXT(AQ120,"0.#"),1)=".",TRUE,FALSE)</formula>
    </cfRule>
  </conditionalFormatting>
  <conditionalFormatting sqref="AE122 AQ122">
    <cfRule type="expression" dxfId="2617" priority="13173">
      <formula>IF(RIGHT(TEXT(AE122,"0.#"),1)=".",FALSE,TRUE)</formula>
    </cfRule>
    <cfRule type="expression" dxfId="2616" priority="13174">
      <formula>IF(RIGHT(TEXT(AE122,"0.#"),1)=".",TRUE,FALSE)</formula>
    </cfRule>
  </conditionalFormatting>
  <conditionalFormatting sqref="AI122">
    <cfRule type="expression" dxfId="2615" priority="13171">
      <formula>IF(RIGHT(TEXT(AI122,"0.#"),1)=".",FALSE,TRUE)</formula>
    </cfRule>
    <cfRule type="expression" dxfId="2614" priority="13172">
      <formula>IF(RIGHT(TEXT(AI122,"0.#"),1)=".",TRUE,FALSE)</formula>
    </cfRule>
  </conditionalFormatting>
  <conditionalFormatting sqref="AM122">
    <cfRule type="expression" dxfId="2613" priority="13169">
      <formula>IF(RIGHT(TEXT(AM122,"0.#"),1)=".",FALSE,TRUE)</formula>
    </cfRule>
    <cfRule type="expression" dxfId="2612" priority="13170">
      <formula>IF(RIGHT(TEXT(AM122,"0.#"),1)=".",TRUE,FALSE)</formula>
    </cfRule>
  </conditionalFormatting>
  <conditionalFormatting sqref="AQ123">
    <cfRule type="expression" dxfId="2611" priority="13161">
      <formula>IF(RIGHT(TEXT(AQ123,"0.#"),1)=".",FALSE,TRUE)</formula>
    </cfRule>
    <cfRule type="expression" dxfId="2610" priority="13162">
      <formula>IF(RIGHT(TEXT(AQ123,"0.#"),1)=".",TRUE,FALSE)</formula>
    </cfRule>
  </conditionalFormatting>
  <conditionalFormatting sqref="AE125 AQ125">
    <cfRule type="expression" dxfId="2609" priority="13159">
      <formula>IF(RIGHT(TEXT(AE125,"0.#"),1)=".",FALSE,TRUE)</formula>
    </cfRule>
    <cfRule type="expression" dxfId="2608" priority="13160">
      <formula>IF(RIGHT(TEXT(AE125,"0.#"),1)=".",TRUE,FALSE)</formula>
    </cfRule>
  </conditionalFormatting>
  <conditionalFormatting sqref="AI125">
    <cfRule type="expression" dxfId="2607" priority="13157">
      <formula>IF(RIGHT(TEXT(AI125,"0.#"),1)=".",FALSE,TRUE)</formula>
    </cfRule>
    <cfRule type="expression" dxfId="2606" priority="13158">
      <formula>IF(RIGHT(TEXT(AI125,"0.#"),1)=".",TRUE,FALSE)</formula>
    </cfRule>
  </conditionalFormatting>
  <conditionalFormatting sqref="AM125">
    <cfRule type="expression" dxfId="2605" priority="13155">
      <formula>IF(RIGHT(TEXT(AM125,"0.#"),1)=".",FALSE,TRUE)</formula>
    </cfRule>
    <cfRule type="expression" dxfId="2604" priority="13156">
      <formula>IF(RIGHT(TEXT(AM125,"0.#"),1)=".",TRUE,FALSE)</formula>
    </cfRule>
  </conditionalFormatting>
  <conditionalFormatting sqref="AQ126">
    <cfRule type="expression" dxfId="2603" priority="13147">
      <formula>IF(RIGHT(TEXT(AQ126,"0.#"),1)=".",FALSE,TRUE)</formula>
    </cfRule>
    <cfRule type="expression" dxfId="2602" priority="13148">
      <formula>IF(RIGHT(TEXT(AQ126,"0.#"),1)=".",TRUE,FALSE)</formula>
    </cfRule>
  </conditionalFormatting>
  <conditionalFormatting sqref="AE128 AQ128">
    <cfRule type="expression" dxfId="2601" priority="13145">
      <formula>IF(RIGHT(TEXT(AE128,"0.#"),1)=".",FALSE,TRUE)</formula>
    </cfRule>
    <cfRule type="expression" dxfId="2600" priority="13146">
      <formula>IF(RIGHT(TEXT(AE128,"0.#"),1)=".",TRUE,FALSE)</formula>
    </cfRule>
  </conditionalFormatting>
  <conditionalFormatting sqref="AI128">
    <cfRule type="expression" dxfId="2599" priority="13143">
      <formula>IF(RIGHT(TEXT(AI128,"0.#"),1)=".",FALSE,TRUE)</formula>
    </cfRule>
    <cfRule type="expression" dxfId="2598" priority="13144">
      <formula>IF(RIGHT(TEXT(AI128,"0.#"),1)=".",TRUE,FALSE)</formula>
    </cfRule>
  </conditionalFormatting>
  <conditionalFormatting sqref="AM128">
    <cfRule type="expression" dxfId="2597" priority="13141">
      <formula>IF(RIGHT(TEXT(AM128,"0.#"),1)=".",FALSE,TRUE)</formula>
    </cfRule>
    <cfRule type="expression" dxfId="2596" priority="13142">
      <formula>IF(RIGHT(TEXT(AM128,"0.#"),1)=".",TRUE,FALSE)</formula>
    </cfRule>
  </conditionalFormatting>
  <conditionalFormatting sqref="AQ129">
    <cfRule type="expression" dxfId="2595" priority="13133">
      <formula>IF(RIGHT(TEXT(AQ129,"0.#"),1)=".",FALSE,TRUE)</formula>
    </cfRule>
    <cfRule type="expression" dxfId="2594" priority="13134">
      <formula>IF(RIGHT(TEXT(AQ129,"0.#"),1)=".",TRUE,FALSE)</formula>
    </cfRule>
  </conditionalFormatting>
  <conditionalFormatting sqref="AE75">
    <cfRule type="expression" dxfId="2593" priority="13131">
      <formula>IF(RIGHT(TEXT(AE75,"0.#"),1)=".",FALSE,TRUE)</formula>
    </cfRule>
    <cfRule type="expression" dxfId="2592" priority="13132">
      <formula>IF(RIGHT(TEXT(AE75,"0.#"),1)=".",TRUE,FALSE)</formula>
    </cfRule>
  </conditionalFormatting>
  <conditionalFormatting sqref="AE76">
    <cfRule type="expression" dxfId="2591" priority="13129">
      <formula>IF(RIGHT(TEXT(AE76,"0.#"),1)=".",FALSE,TRUE)</formula>
    </cfRule>
    <cfRule type="expression" dxfId="2590" priority="13130">
      <formula>IF(RIGHT(TEXT(AE76,"0.#"),1)=".",TRUE,FALSE)</formula>
    </cfRule>
  </conditionalFormatting>
  <conditionalFormatting sqref="AE77">
    <cfRule type="expression" dxfId="2589" priority="13127">
      <formula>IF(RIGHT(TEXT(AE77,"0.#"),1)=".",FALSE,TRUE)</formula>
    </cfRule>
    <cfRule type="expression" dxfId="2588" priority="13128">
      <formula>IF(RIGHT(TEXT(AE77,"0.#"),1)=".",TRUE,FALSE)</formula>
    </cfRule>
  </conditionalFormatting>
  <conditionalFormatting sqref="AI77">
    <cfRule type="expression" dxfId="2587" priority="13125">
      <formula>IF(RIGHT(TEXT(AI77,"0.#"),1)=".",FALSE,TRUE)</formula>
    </cfRule>
    <cfRule type="expression" dxfId="2586" priority="13126">
      <formula>IF(RIGHT(TEXT(AI77,"0.#"),1)=".",TRUE,FALSE)</formula>
    </cfRule>
  </conditionalFormatting>
  <conditionalFormatting sqref="AI76">
    <cfRule type="expression" dxfId="2585" priority="13123">
      <formula>IF(RIGHT(TEXT(AI76,"0.#"),1)=".",FALSE,TRUE)</formula>
    </cfRule>
    <cfRule type="expression" dxfId="2584" priority="13124">
      <formula>IF(RIGHT(TEXT(AI76,"0.#"),1)=".",TRUE,FALSE)</formula>
    </cfRule>
  </conditionalFormatting>
  <conditionalFormatting sqref="AI75">
    <cfRule type="expression" dxfId="2583" priority="13121">
      <formula>IF(RIGHT(TEXT(AI75,"0.#"),1)=".",FALSE,TRUE)</formula>
    </cfRule>
    <cfRule type="expression" dxfId="2582" priority="13122">
      <formula>IF(RIGHT(TEXT(AI75,"0.#"),1)=".",TRUE,FALSE)</formula>
    </cfRule>
  </conditionalFormatting>
  <conditionalFormatting sqref="AM75">
    <cfRule type="expression" dxfId="2581" priority="13119">
      <formula>IF(RIGHT(TEXT(AM75,"0.#"),1)=".",FALSE,TRUE)</formula>
    </cfRule>
    <cfRule type="expression" dxfId="2580" priority="13120">
      <formula>IF(RIGHT(TEXT(AM75,"0.#"),1)=".",TRUE,FALSE)</formula>
    </cfRule>
  </conditionalFormatting>
  <conditionalFormatting sqref="AM76">
    <cfRule type="expression" dxfId="2579" priority="13117">
      <formula>IF(RIGHT(TEXT(AM76,"0.#"),1)=".",FALSE,TRUE)</formula>
    </cfRule>
    <cfRule type="expression" dxfId="2578" priority="13118">
      <formula>IF(RIGHT(TEXT(AM76,"0.#"),1)=".",TRUE,FALSE)</formula>
    </cfRule>
  </conditionalFormatting>
  <conditionalFormatting sqref="AM77">
    <cfRule type="expression" dxfId="2577" priority="13115">
      <formula>IF(RIGHT(TEXT(AM77,"0.#"),1)=".",FALSE,TRUE)</formula>
    </cfRule>
    <cfRule type="expression" dxfId="2576" priority="13116">
      <formula>IF(RIGHT(TEXT(AM77,"0.#"),1)=".",TRUE,FALSE)</formula>
    </cfRule>
  </conditionalFormatting>
  <conditionalFormatting sqref="AE134:AE135 AI134:AI135 AM134:AM135 AQ134:AQ135 AU134:AU135">
    <cfRule type="expression" dxfId="2575" priority="13101">
      <formula>IF(RIGHT(TEXT(AE134,"0.#"),1)=".",FALSE,TRUE)</formula>
    </cfRule>
    <cfRule type="expression" dxfId="2574" priority="13102">
      <formula>IF(RIGHT(TEXT(AE134,"0.#"),1)=".",TRUE,FALSE)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39:AO866">
    <cfRule type="expression" dxfId="2543" priority="6671">
      <formula>IF(AND(AL839&gt;=0, RIGHT(TEXT(AL839,"0.#"),1)&lt;&gt;"."),TRUE,FALSE)</formula>
    </cfRule>
    <cfRule type="expression" dxfId="2542" priority="6672">
      <formula>IF(AND(AL839&gt;=0, RIGHT(TEXT(AL839,"0.#"),1)="."),TRUE,FALSE)</formula>
    </cfRule>
    <cfRule type="expression" dxfId="2541" priority="6673">
      <formula>IF(AND(AL839&lt;0, RIGHT(TEXT(AL839,"0.#"),1)&lt;&gt;"."),TRUE,FALSE)</formula>
    </cfRule>
    <cfRule type="expression" dxfId="2540" priority="6674">
      <formula>IF(AND(AL839&lt;0, RIGHT(TEXT(AL839,"0.#"),1)="."),TRUE,FALSE)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3:AO1131">
    <cfRule type="expression" dxfId="2439" priority="2905">
      <formula>IF(AND(AL1103&gt;=0, RIGHT(TEXT(AL1103,"0.#"),1)&lt;&gt;"."),TRUE,FALSE)</formula>
    </cfRule>
    <cfRule type="expression" dxfId="2438" priority="2906">
      <formula>IF(AND(AL1103&gt;=0, RIGHT(TEXT(AL1103,"0.#"),1)="."),TRUE,FALSE)</formula>
    </cfRule>
    <cfRule type="expression" dxfId="2437" priority="2907">
      <formula>IF(AND(AL1103&lt;0, RIGHT(TEXT(AL1103,"0.#"),1)&lt;&gt;"."),TRUE,FALSE)</formula>
    </cfRule>
    <cfRule type="expression" dxfId="2436" priority="2908">
      <formula>IF(AND(AL1103&lt;0, RIGHT(TEXT(AL1103,"0.#"),1)="."),TRUE,FALSE)</formula>
    </cfRule>
  </conditionalFormatting>
  <conditionalFormatting sqref="Y1103:Y1131">
    <cfRule type="expression" dxfId="2435" priority="2903">
      <formula>IF(RIGHT(TEXT(Y1103,"0.#"),1)=".",FALSE,TRUE)</formula>
    </cfRule>
    <cfRule type="expression" dxfId="2434" priority="2904">
      <formula>IF(RIGHT(TEXT(Y1103,"0.#"),1)=".",TRUE,FALSE)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8:AO838">
    <cfRule type="expression" dxfId="2425" priority="2857">
      <formula>IF(AND(AL838&gt;=0, RIGHT(TEXT(AL838,"0.#"),1)&lt;&gt;"."),TRUE,FALSE)</formula>
    </cfRule>
    <cfRule type="expression" dxfId="2424" priority="2858">
      <formula>IF(AND(AL838&gt;=0, RIGHT(TEXT(AL838,"0.#"),1)="."),TRUE,FALSE)</formula>
    </cfRule>
    <cfRule type="expression" dxfId="2423" priority="2859">
      <formula>IF(AND(AL838&lt;0, RIGHT(TEXT(AL838,"0.#"),1)&lt;&gt;"."),TRUE,FALSE)</formula>
    </cfRule>
    <cfRule type="expression" dxfId="2422" priority="2860">
      <formula>IF(AND(AL838&lt;0, RIGHT(TEXT(AL838,"0.#"),1)="."),TRUE,FALSE)</formula>
    </cfRule>
  </conditionalFormatting>
  <conditionalFormatting sqref="Y838">
    <cfRule type="expression" dxfId="2421" priority="2855">
      <formula>IF(RIGHT(TEXT(Y838,"0.#"),1)=".",FALSE,TRUE)</formula>
    </cfRule>
    <cfRule type="expression" dxfId="2420" priority="2856">
      <formula>IF(RIGHT(TEXT(Y838,"0.#"),1)=".",TRUE,FALSE)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13:AJ13">
    <cfRule type="expression" dxfId="747" priority="47">
      <formula>IF(RIGHT(TEXT(P13,"0.#"),1)=".",FALSE,TRUE)</formula>
    </cfRule>
    <cfRule type="expression" dxfId="746" priority="48">
      <formula>IF(RIGHT(TEXT(P13,"0.#"),1)=".",TRUE,FALSE)</formula>
    </cfRule>
  </conditionalFormatting>
  <conditionalFormatting sqref="P19:AC19">
    <cfRule type="expression" dxfId="745" priority="45">
      <formula>IF(RIGHT(TEXT(P19,"0.#"),1)=".",FALSE,TRUE)</formula>
    </cfRule>
    <cfRule type="expression" dxfId="744" priority="46">
      <formula>IF(RIGHT(TEXT(P19,"0.#"),1)=".",TRUE,FALSE)</formula>
    </cfRule>
  </conditionalFormatting>
  <conditionalFormatting sqref="AI34">
    <cfRule type="expression" dxfId="743" priority="33">
      <formula>IF(RIGHT(TEXT(AI34,"0.#"),1)=".",FALSE,TRUE)</formula>
    </cfRule>
    <cfRule type="expression" dxfId="742" priority="34">
      <formula>IF(RIGHT(TEXT(AI34,"0.#"),1)=".",TRUE,FALSE)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75" zoomScaleNormal="75"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1" t="s">
        <v>265</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357</v>
      </c>
      <c r="AF2" s="996"/>
      <c r="AG2" s="996"/>
      <c r="AH2" s="996"/>
      <c r="AI2" s="996" t="s">
        <v>363</v>
      </c>
      <c r="AJ2" s="996"/>
      <c r="AK2" s="996"/>
      <c r="AL2" s="996"/>
      <c r="AM2" s="996" t="s">
        <v>472</v>
      </c>
      <c r="AN2" s="996"/>
      <c r="AO2" s="996"/>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5"/>
      <c r="Z3" s="1006"/>
      <c r="AA3" s="1007"/>
      <c r="AB3" s="1011"/>
      <c r="AC3" s="1012"/>
      <c r="AD3" s="101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4"/>
      <c r="I4" s="1014"/>
      <c r="J4" s="1014"/>
      <c r="K4" s="1014"/>
      <c r="L4" s="1014"/>
      <c r="M4" s="1014"/>
      <c r="N4" s="1014"/>
      <c r="O4" s="1015"/>
      <c r="P4" s="158"/>
      <c r="Q4" s="1022"/>
      <c r="R4" s="1022"/>
      <c r="S4" s="1022"/>
      <c r="T4" s="1022"/>
      <c r="U4" s="1022"/>
      <c r="V4" s="1022"/>
      <c r="W4" s="1022"/>
      <c r="X4" s="1023"/>
      <c r="Y4" s="1000" t="s">
        <v>12</v>
      </c>
      <c r="Z4" s="1001"/>
      <c r="AA4" s="1002"/>
      <c r="AB4" s="549"/>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1" t="s">
        <v>54</v>
      </c>
      <c r="Z5" s="997"/>
      <c r="AA5" s="998"/>
      <c r="AB5" s="520"/>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491</v>
      </c>
      <c r="B9" s="511"/>
      <c r="C9" s="511"/>
      <c r="D9" s="511"/>
      <c r="E9" s="511"/>
      <c r="F9" s="512"/>
      <c r="G9" s="791" t="s">
        <v>265</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357</v>
      </c>
      <c r="AF9" s="996"/>
      <c r="AG9" s="996"/>
      <c r="AH9" s="996"/>
      <c r="AI9" s="996" t="s">
        <v>363</v>
      </c>
      <c r="AJ9" s="996"/>
      <c r="AK9" s="996"/>
      <c r="AL9" s="996"/>
      <c r="AM9" s="996" t="s">
        <v>472</v>
      </c>
      <c r="AN9" s="996"/>
      <c r="AO9" s="996"/>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49"/>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0"/>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491</v>
      </c>
      <c r="B16" s="511"/>
      <c r="C16" s="511"/>
      <c r="D16" s="511"/>
      <c r="E16" s="511"/>
      <c r="F16" s="512"/>
      <c r="G16" s="791" t="s">
        <v>265</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357</v>
      </c>
      <c r="AF16" s="996"/>
      <c r="AG16" s="996"/>
      <c r="AH16" s="996"/>
      <c r="AI16" s="996" t="s">
        <v>363</v>
      </c>
      <c r="AJ16" s="996"/>
      <c r="AK16" s="996"/>
      <c r="AL16" s="996"/>
      <c r="AM16" s="996" t="s">
        <v>472</v>
      </c>
      <c r="AN16" s="996"/>
      <c r="AO16" s="996"/>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49"/>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0"/>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491</v>
      </c>
      <c r="B23" s="511"/>
      <c r="C23" s="511"/>
      <c r="D23" s="511"/>
      <c r="E23" s="511"/>
      <c r="F23" s="512"/>
      <c r="G23" s="791" t="s">
        <v>265</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357</v>
      </c>
      <c r="AF23" s="996"/>
      <c r="AG23" s="996"/>
      <c r="AH23" s="996"/>
      <c r="AI23" s="996" t="s">
        <v>363</v>
      </c>
      <c r="AJ23" s="996"/>
      <c r="AK23" s="996"/>
      <c r="AL23" s="996"/>
      <c r="AM23" s="996" t="s">
        <v>472</v>
      </c>
      <c r="AN23" s="996"/>
      <c r="AO23" s="996"/>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49"/>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0"/>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491</v>
      </c>
      <c r="B30" s="511"/>
      <c r="C30" s="511"/>
      <c r="D30" s="511"/>
      <c r="E30" s="511"/>
      <c r="F30" s="512"/>
      <c r="G30" s="791" t="s">
        <v>265</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357</v>
      </c>
      <c r="AF30" s="996"/>
      <c r="AG30" s="996"/>
      <c r="AH30" s="996"/>
      <c r="AI30" s="996" t="s">
        <v>363</v>
      </c>
      <c r="AJ30" s="996"/>
      <c r="AK30" s="996"/>
      <c r="AL30" s="996"/>
      <c r="AM30" s="996" t="s">
        <v>472</v>
      </c>
      <c r="AN30" s="996"/>
      <c r="AO30" s="996"/>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49"/>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0"/>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491</v>
      </c>
      <c r="B37" s="511"/>
      <c r="C37" s="511"/>
      <c r="D37" s="511"/>
      <c r="E37" s="511"/>
      <c r="F37" s="512"/>
      <c r="G37" s="791" t="s">
        <v>265</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357</v>
      </c>
      <c r="AF37" s="996"/>
      <c r="AG37" s="996"/>
      <c r="AH37" s="996"/>
      <c r="AI37" s="996" t="s">
        <v>363</v>
      </c>
      <c r="AJ37" s="996"/>
      <c r="AK37" s="996"/>
      <c r="AL37" s="996"/>
      <c r="AM37" s="996" t="s">
        <v>472</v>
      </c>
      <c r="AN37" s="996"/>
      <c r="AO37" s="996"/>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49"/>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0"/>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491</v>
      </c>
      <c r="B44" s="511"/>
      <c r="C44" s="511"/>
      <c r="D44" s="511"/>
      <c r="E44" s="511"/>
      <c r="F44" s="512"/>
      <c r="G44" s="791" t="s">
        <v>265</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357</v>
      </c>
      <c r="AF44" s="996"/>
      <c r="AG44" s="996"/>
      <c r="AH44" s="996"/>
      <c r="AI44" s="996" t="s">
        <v>363</v>
      </c>
      <c r="AJ44" s="996"/>
      <c r="AK44" s="996"/>
      <c r="AL44" s="996"/>
      <c r="AM44" s="996" t="s">
        <v>472</v>
      </c>
      <c r="AN44" s="996"/>
      <c r="AO44" s="996"/>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49"/>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0"/>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491</v>
      </c>
      <c r="B51" s="511"/>
      <c r="C51" s="511"/>
      <c r="D51" s="511"/>
      <c r="E51" s="511"/>
      <c r="F51" s="512"/>
      <c r="G51" s="791" t="s">
        <v>265</v>
      </c>
      <c r="H51" s="776"/>
      <c r="I51" s="776"/>
      <c r="J51" s="776"/>
      <c r="K51" s="776"/>
      <c r="L51" s="776"/>
      <c r="M51" s="776"/>
      <c r="N51" s="776"/>
      <c r="O51" s="777"/>
      <c r="P51" s="775" t="s">
        <v>59</v>
      </c>
      <c r="Q51" s="776"/>
      <c r="R51" s="776"/>
      <c r="S51" s="776"/>
      <c r="T51" s="776"/>
      <c r="U51" s="776"/>
      <c r="V51" s="776"/>
      <c r="W51" s="776"/>
      <c r="X51" s="777"/>
      <c r="Y51" s="1004"/>
      <c r="Z51" s="410"/>
      <c r="AA51" s="411"/>
      <c r="AB51" s="456" t="s">
        <v>11</v>
      </c>
      <c r="AC51" s="1009"/>
      <c r="AD51" s="1010"/>
      <c r="AE51" s="996" t="s">
        <v>357</v>
      </c>
      <c r="AF51" s="996"/>
      <c r="AG51" s="996"/>
      <c r="AH51" s="996"/>
      <c r="AI51" s="996" t="s">
        <v>363</v>
      </c>
      <c r="AJ51" s="996"/>
      <c r="AK51" s="996"/>
      <c r="AL51" s="996"/>
      <c r="AM51" s="996" t="s">
        <v>472</v>
      </c>
      <c r="AN51" s="996"/>
      <c r="AO51" s="996"/>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49"/>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0"/>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491</v>
      </c>
      <c r="B58" s="511"/>
      <c r="C58" s="511"/>
      <c r="D58" s="511"/>
      <c r="E58" s="511"/>
      <c r="F58" s="512"/>
      <c r="G58" s="791" t="s">
        <v>265</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357</v>
      </c>
      <c r="AF58" s="996"/>
      <c r="AG58" s="996"/>
      <c r="AH58" s="996"/>
      <c r="AI58" s="996" t="s">
        <v>363</v>
      </c>
      <c r="AJ58" s="996"/>
      <c r="AK58" s="996"/>
      <c r="AL58" s="996"/>
      <c r="AM58" s="996" t="s">
        <v>472</v>
      </c>
      <c r="AN58" s="996"/>
      <c r="AO58" s="996"/>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49"/>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0"/>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491</v>
      </c>
      <c r="B65" s="511"/>
      <c r="C65" s="511"/>
      <c r="D65" s="511"/>
      <c r="E65" s="511"/>
      <c r="F65" s="512"/>
      <c r="G65" s="791" t="s">
        <v>265</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357</v>
      </c>
      <c r="AF65" s="996"/>
      <c r="AG65" s="996"/>
      <c r="AH65" s="996"/>
      <c r="AI65" s="996" t="s">
        <v>363</v>
      </c>
      <c r="AJ65" s="996"/>
      <c r="AK65" s="996"/>
      <c r="AL65" s="996"/>
      <c r="AM65" s="996" t="s">
        <v>472</v>
      </c>
      <c r="AN65" s="996"/>
      <c r="AO65" s="996"/>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49"/>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0"/>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2018-05-11T11:11:59Z</cp:lastPrinted>
  <dcterms:created xsi:type="dcterms:W3CDTF">2012-03-13T00:50:25Z</dcterms:created>
  <dcterms:modified xsi:type="dcterms:W3CDTF">2020-11-12T09:56:57Z</dcterms:modified>
</cp:coreProperties>
</file>