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757000_職業安定局雇用開発部　障害者雇用対策課\★行政事業レビュー\30年度版\最終公表\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<sst xmlns="http://schemas.openxmlformats.org/spreadsheetml/2006/main" count="2900" uniqueCount="646">
  <si>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</si>
  <si>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</si>
  <si>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</si>
  <si>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</si>
  <si>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</si>
  <si>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</si>
  <si>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</si>
  <si>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</si>
  <si>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</si>
  <si>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</si>
  <si>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</si>
  <si>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</si>
  <si>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</si>
  <si>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</si>
  <si>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</si>
  <si>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</si>
  <si>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</si>
  <si>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</si>
  <si>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</si>
  <si>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</si>
  <si>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</si>
  <si>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</si>
  <si>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</si>
  <si>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</si>
  <si>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</si>
  <si>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</si>
  <si>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</si>
  <si>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</si>
  <si>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</si>
  <si>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</si>
  <si>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</si>
  <si>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</si>
  <si>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</si>
  <si>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</si>
  <si>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</si>
  <si>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</si>
  <si>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</si>
  <si>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</si>
  <si>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</si>
  <si>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</si>
  <si>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</si>
  <si>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</si>
  <si>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</si>
  <si>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</si>
  <si>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</si>
  <si>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</si>
  <si>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</si>
  <si>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</si>
  <si>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</si>
  <si>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</si>
  <si>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</si>
  <si>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</si>
  <si>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</si>
  <si>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</si>
  <si>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</si>
  <si>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</si>
  <si>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</si>
  <si>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</si>
  <si>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</si>
  <si>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</si>
  <si>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</si>
  <si>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</si>
  <si>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</si>
  <si>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</si>
  <si>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</si>
  <si>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</si>
  <si>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</si>
  <si>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</si>
  <si>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</si>
  <si>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</si>
  <si>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</si>
  <si>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</si>
  <si>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</si>
  <si>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</si>
  <si>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</si>
  <si>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</si>
  <si>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</si>
  <si>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</si>
  <si>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</si>
  <si>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</si>
  <si>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</si>
  <si>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</si>
  <si>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</si>
  <si>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</si>
  <si>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</si>
  <si>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</si>
  <si>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</si>
  <si>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</si>
  <si>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</si>
  <si>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</si>
  <si>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</si>
  <si>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</si>
  <si>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</si>
  <si>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</si>
  <si>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</si>
  <si>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</si>
  <si>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</si>
  <si>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</si>
  <si>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</si>
  <si>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</si>
  <si>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</si>
  <si>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</si>
  <si>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</si>
  <si>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</si>
  <si>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</si>
  <si>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</si>
  <si>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</si>
  <si>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</si>
  <si>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</si>
  <si>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</si>
  <si>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</si>
  <si>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</si>
  <si>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</si>
  <si>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</si>
  <si>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</si>
  <si>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</si>
  <si>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</si>
  <si>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</si>
  <si>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</si>
  <si>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</si>
  <si>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</si>
  <si>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</si>
  <si>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</si>
  <si>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</si>
  <si>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</si>
  <si>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</si>
  <si>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</si>
  <si>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</si>
  <si>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</si>
  <si>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</si>
  <si>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</si>
  <si>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</si>
  <si>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</si>
  <si>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</si>
  <si>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</si>
  <si>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</si>
  <si>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</si>
  <si>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</si>
  <si>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</si>
  <si>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</si>
  <si>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</si>
  <si>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</si>
  <si>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</si>
  <si>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</si>
  <si>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</si>
  <si>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</si>
  <si>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</si>
  <si>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</si>
  <si>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</si>
  <si>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</si>
  <si>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</si>
  <si>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</si>
  <si>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</si>
  <si>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</si>
  <si>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</si>
  <si>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</si>
  <si>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</si>
  <si>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</si>
  <si>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</si>
  <si>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</si>
  <si>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</si>
  <si>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</si>
  <si>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</si>
  <si>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</si>
  <si>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</si>
  <si>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</si>
  <si>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</si>
  <si>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</si>
  <si>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</si>
  <si>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</si>
  <si>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</si>
  <si>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</si>
  <si>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</si>
  <si>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</si>
  <si>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</si>
  <si>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</si>
  <si>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</si>
  <si>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</si>
  <si>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</si>
  <si>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</si>
  <si>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</si>
  <si>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</si>
  <si>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</si>
  <si>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</si>
  <si>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</si>
  <si>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</si>
  <si>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</si>
  <si>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</si>
  <si>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</si>
  <si>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</si>
  <si>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</si>
  <si>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</si>
  <si>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</si>
  <si>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</si>
  <si>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</si>
  <si>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</si>
  <si>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</si>
  <si>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</si>
  <si>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</si>
  <si>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</si>
  <si>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</si>
  <si>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</si>
  <si>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</si>
  <si>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</si>
  <si>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</si>
  <si>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</si>
  <si>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</si>
  <si>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</si>
  <si>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</si>
  <si>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</si>
  <si>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</si>
  <si>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</si>
  <si>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</si>
  <si>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</si>
  <si>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</si>
  <si>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</si>
  <si>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</si>
  <si>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</si>
  <si>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</si>
  <si>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</si>
  <si>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</si>
  <si>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</si>
  <si>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</si>
  <si>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</si>
  <si>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</si>
  <si>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</si>
  <si>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</si>
  <si>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</si>
  <si>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</si>
  <si>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</si>
  <si>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</si>
  <si>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</si>
  <si>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</si>
  <si>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</si>
  <si>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</si>
  <si>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</si>
  <si>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</si>
  <si>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</si>
  <si>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</si>
  <si>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</si>
  <si>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</si>
  <si>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</si>
  <si>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</si>
  <si>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</si>
  <si>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</si>
  <si>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</si>
  <si>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</si>
  <si>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</si>
  <si>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</si>
  <si>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</si>
  <si>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</si>
  <si>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</si>
  <si>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</si>
  <si>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</si>
  <si>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</si>
  <si>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</si>
  <si>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</si>
  <si>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</si>
  <si>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</si>
  <si>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</si>
  <si>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</si>
  <si>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</si>
  <si>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</si>
  <si>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</si>
  <si>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</si>
  <si>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</si>
  <si>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</si>
  <si>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</si>
  <si>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</si>
  <si>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</si>
  <si>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</si>
  <si>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</si>
  <si>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</si>
  <si>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</si>
  <si>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</si>
  <si>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</si>
  <si>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</si>
  <si>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</si>
  <si>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</si>
  <si>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</si>
  <si>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</si>
  <si>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</si>
  <si>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</si>
  <si>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</si>
  <si>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</si>
  <si>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</si>
  <si>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</si>
  <si>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</si>
  <si>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</si>
  <si>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</si>
  <si>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</si>
  <si>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</si>
  <si>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</si>
  <si>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</si>
  <si>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</si>
  <si>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</si>
  <si>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</si>
  <si>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</si>
  <si>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</si>
  <si>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</si>
  <si>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</si>
  <si>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</si>
  <si>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</si>
  <si>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</si>
  <si>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</si>
  <si>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</si>
  <si>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</si>
  <si>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</si>
  <si>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</si>
  <si>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</si>
  <si>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</si>
  <si>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</si>
  <si>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</si>
  <si>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</si>
  <si>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</si>
  <si>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</si>
  <si>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</si>
  <si>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</si>
  <si>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</si>
  <si>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</si>
  <si>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</si>
  <si>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</si>
  <si>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</si>
  <si>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</si>
  <si>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</si>
  <si>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</si>
  <si>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</si>
  <si>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</si>
  <si>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</si>
  <si>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</si>
  <si>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</si>
  <si>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</si>
  <si>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</si>
  <si>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</si>
  <si>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</si>
  <si>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</si>
  <si>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</si>
  <si>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</si>
  <si>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</si>
  <si>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</si>
  <si>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</si>
  <si>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</si>
  <si>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</si>
  <si>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</si>
  <si>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</si>
  <si>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</si>
  <si>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</si>
  <si>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</si>
  <si>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</si>
  <si>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</si>
  <si>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</si>
  <si>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</si>
  <si>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</si>
  <si>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</si>
  <si>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</si>
  <si>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</si>
  <si>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</si>
  <si>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</si>
  <si>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</si>
  <si>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</si>
  <si>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</si>
  <si>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</si>
  <si>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</si>
  <si>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</si>
  <si>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</si>
  <si>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</si>
  <si>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</si>
  <si>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</si>
  <si>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</si>
  <si>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</si>
  <si>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</si>
  <si>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</si>
  <si>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</si>
  <si>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</si>
  <si>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</si>
  <si>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</si>
  <si>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</si>
  <si>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</si>
  <si>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</si>
  <si>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</si>
  <si>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</si>
  <si>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</si>
  <si>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</si>
  <si>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</si>
  <si>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</si>
  <si>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</si>
  <si>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</si>
  <si>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</si>
  <si>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</si>
  <si>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</si>
  <si>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</si>
  <si>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</si>
  <si>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</si>
  <si>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</si>
  <si>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</si>
  <si>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</si>
  <si>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</si>
  <si>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</si>
  <si>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</si>
  <si>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</si>
  <si>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</si>
  <si>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</si>
  <si>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</si>
  <si>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</si>
  <si>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</si>
  <si>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</si>
  <si>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</si>
  <si>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</si>
  <si>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</si>
  <si>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</si>
  <si>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</si>
  <si>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</si>
  <si>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</si>
  <si>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</si>
  <si>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</si>
  <si>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</si>
  <si>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</si>
  <si>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</si>
  <si>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</si>
  <si>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</si>
  <si>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</si>
  <si>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</si>
  <si>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</si>
  <si>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</si>
  <si>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</si>
  <si>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</si>
  <si>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</si>
  <si>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</si>
  <si>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</si>
  <si>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</si>
  <si>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</si>
  <si>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</si>
  <si>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</si>
  <si>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</si>
  <si>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</si>
  <si>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</si>
  <si>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</si>
  <si>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</si>
  <si>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</si>
  <si>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</si>
  <si>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</si>
  <si>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</si>
  <si>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</si>
  <si>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</si>
  <si>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</si>
  <si>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</si>
  <si>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</si>
  <si>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</si>
  <si>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</si>
  <si>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</si>
  <si>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</si>
  <si>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</si>
  <si>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</si>
  <si>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</si>
  <si>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</si>
  <si>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</si>
  <si>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</si>
  <si>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</si>
  <si>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</si>
  <si>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</si>
  <si>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</si>
  <si>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</si>
  <si>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</si>
  <si>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</si>
  <si>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</si>
  <si>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</si>
  <si>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</si>
  <si>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</si>
  <si>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</si>
  <si>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</si>
  <si>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</si>
  <si>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</si>
  <si>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</si>
  <si>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</si>
  <si>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</si>
  <si>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</si>
  <si>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</si>
  <si>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</si>
  <si>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</si>
  <si>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</si>
  <si>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</si>
  <si>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</si>
  <si>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</si>
  <si>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</si>
  <si>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</si>
  <si>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</si>
  <si>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</si>
  <si>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</si>
  <si>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</si>
  <si>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</si>
  <si>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</si>
  <si>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</si>
  <si>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</si>
  <si>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</si>
  <si>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</si>
  <si>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</si>
  <si>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</si>
  <si>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</si>
  <si>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</si>
  <si>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</si>
  <si>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</si>
  <si>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</si>
  <si>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</si>
  <si>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</si>
  <si>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</si>
  <si>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</si>
  <si>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</si>
  <si>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</si>
  <si>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</si>
  <si>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</si>
  <si>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</si>
  <si>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</si>
  <si>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</si>
  <si>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</si>
  <si>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</si>
  <si>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</si>
  <si>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</si>
  <si>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</si>
  <si>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</si>
  <si>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</si>
  <si>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</si>
  <si>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</si>
  <si>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</si>
  <si>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</si>
  <si>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</si>
  <si>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</si>
  <si>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</si>
  <si>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</si>
  <si>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</si>
  <si>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</si>
  <si>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</si>
  <si>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</si>
  <si>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</si>
  <si>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</si>
  <si>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</si>
  <si>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</si>
  <si>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</si>
  <si>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</si>
  <si>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</si>
  <si>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</si>
  <si>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</si>
  <si>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</si>
  <si>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</si>
  <si>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</si>
  <si>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</si>
  <si>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</si>
  <si>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</si>
  <si>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</si>
  <si>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</si>
  <si>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障害者等の職業相談経費</t>
    <phoneticPr fontId="5"/>
  </si>
  <si>
    <t>職業安定局雇用開発部</t>
    <phoneticPr fontId="5"/>
  </si>
  <si>
    <t>障害者雇用対策課</t>
    <phoneticPr fontId="5"/>
  </si>
  <si>
    <t>○</t>
  </si>
  <si>
    <t>雇用保険法第62条第１項第6号</t>
    <phoneticPr fontId="5"/>
  </si>
  <si>
    <t>障害者基本計画（第4次）（平成30年3月策定）</t>
    <phoneticPr fontId="5"/>
  </si>
  <si>
    <t>障害者の求職者に対するきめ細かな相談、職業紹介等を実施することを通じて障害者の就職促進を図ること、精神障害者の求職者に対して専門的なカウンセリング等を実施し、精神障害者の雇用促進、職場定着を図る。</t>
    <phoneticPr fontId="5"/>
  </si>
  <si>
    <t>公共職業安定所において、就職支援ナビゲーター（障害者支援分）等を配置し、求職者一人ひとりの障害特性に十分配慮しつつ、その適性に応じた専門的支援を行う。また、精神障害者については、カウンセリングスキルの高い専門的資格を有する者等を精神障害者雇用トータルサポーターとして配置を行うことなどにより、障害者の就職促進、職場定着を図る。</t>
    <phoneticPr fontId="5"/>
  </si>
  <si>
    <t>-</t>
    <phoneticPr fontId="5"/>
  </si>
  <si>
    <t>-</t>
    <phoneticPr fontId="5"/>
  </si>
  <si>
    <t>公共職業安定所における障害者の就職件数を前年度以上とする。</t>
    <phoneticPr fontId="5"/>
  </si>
  <si>
    <t>公共職業安定所における障害者の就職件数</t>
    <phoneticPr fontId="5"/>
  </si>
  <si>
    <t>厚生労働省職業安定局調べ</t>
    <phoneticPr fontId="5"/>
  </si>
  <si>
    <t>件</t>
    <rPh sb="0" eb="1">
      <t>ケン</t>
    </rPh>
    <phoneticPr fontId="5"/>
  </si>
  <si>
    <t>％</t>
    <phoneticPr fontId="5"/>
  </si>
  <si>
    <t>厚生労働省職業安定局調べ</t>
    <phoneticPr fontId="5"/>
  </si>
  <si>
    <t>就職支援ナビゲーター（障害者支援分）１人あたりの活動件数（職業相談・事業所訪問等）</t>
    <phoneticPr fontId="5"/>
  </si>
  <si>
    <t>精神障害者雇用トータルサポーターの支援件数</t>
    <phoneticPr fontId="5"/>
  </si>
  <si>
    <t>X：就職支援ナビゲーター（障害者支援分）の執行額（百万円）
Y：就職支援ナビゲーター（障害者支援分）の活動件数（件）</t>
    <phoneticPr fontId="5"/>
  </si>
  <si>
    <t>　　Ｘ/Ｙ</t>
    <phoneticPr fontId="5"/>
  </si>
  <si>
    <t>円</t>
    <rPh sb="0" eb="1">
      <t>エン</t>
    </rPh>
    <phoneticPr fontId="5"/>
  </si>
  <si>
    <t>883百万円
／
398,010件</t>
    <rPh sb="16" eb="17">
      <t>ケン</t>
    </rPh>
    <phoneticPr fontId="6"/>
  </si>
  <si>
    <t>879百万円
／
402,252件</t>
    <rPh sb="3" eb="5">
      <t>ヒャクマン</t>
    </rPh>
    <rPh sb="5" eb="6">
      <t>エン</t>
    </rPh>
    <rPh sb="16" eb="17">
      <t>ケン</t>
    </rPh>
    <phoneticPr fontId="6"/>
  </si>
  <si>
    <t>X：精神障害者雇用トータルサポーターの執行額（百万円）
Y：精神障害者雇用トータルサポーターのカウンセリング対象者数（人）</t>
    <phoneticPr fontId="5"/>
  </si>
  <si>
    <t>640百万円
／
22,019人</t>
    <rPh sb="15" eb="16">
      <t>ニン</t>
    </rPh>
    <phoneticPr fontId="5"/>
  </si>
  <si>
    <t>794百万円
／
24,442人</t>
    <rPh sb="3" eb="4">
      <t>ヒャク</t>
    </rPh>
    <rPh sb="4" eb="6">
      <t>マンエン</t>
    </rPh>
    <rPh sb="15" eb="16">
      <t>ニン</t>
    </rPh>
    <phoneticPr fontId="5"/>
  </si>
  <si>
    <t>公共職業安定所における就職件数（障害者）</t>
    <phoneticPr fontId="5"/>
  </si>
  <si>
    <t>精神障害者雇用トータルサポーターの相談支援を終了した者のうち、就職に向けた次の段階へ移行した者の割合</t>
    <phoneticPr fontId="5"/>
  </si>
  <si>
    <t>障害者の求職者に対するきめ細かな相談、職業紹介等を実施することを通じて障害者の就職促進を図ること、精神障害者の求職者に対して専門的なカウンセリング等を実施し、精神障害者の雇用促進、職場定着を図ることにより、施策目標の達成に資する。</t>
    <phoneticPr fontId="5"/>
  </si>
  <si>
    <t>本事業は、一般の求職者と比して就職が困難である障害者の雇用促進を目的として実施しており、その点において、国民ニーズがあり、国費を投入しなければ事業目的が達成できない。</t>
    <phoneticPr fontId="5"/>
  </si>
  <si>
    <t>本事業は、国が行う職業紹介の一環として実施しているものであり、また障害者の雇用促進に当たっては、国が行う事業主指導・支援と一体的に実施することが、効率的かつ効果的であるため、国が実施すべき。</t>
    <phoneticPr fontId="5"/>
  </si>
  <si>
    <t>本事業は、一般の求職者と比して就職が困難である障害者の雇用促進を目的として実施しており、その点において、ニーズ及び優先度が高い。</t>
    <phoneticPr fontId="5"/>
  </si>
  <si>
    <t>‐</t>
  </si>
  <si>
    <t>必要最低限の経費であるので、水準は妥当である。</t>
  </si>
  <si>
    <t>本事業に必要な経費に限定されている。</t>
  </si>
  <si>
    <t>会議や面接会等の効率的な実施に努めている。</t>
    <rPh sb="0" eb="2">
      <t>カイギ</t>
    </rPh>
    <rPh sb="3" eb="6">
      <t>メンセツカイ</t>
    </rPh>
    <rPh sb="6" eb="7">
      <t>トウ</t>
    </rPh>
    <rPh sb="8" eb="11">
      <t>コウリツテキ</t>
    </rPh>
    <rPh sb="12" eb="14">
      <t>ジッシ</t>
    </rPh>
    <rPh sb="15" eb="16">
      <t>ツト</t>
    </rPh>
    <phoneticPr fontId="6"/>
  </si>
  <si>
    <t>見合ったものとなっている。</t>
    <rPh sb="0" eb="2">
      <t>ミア</t>
    </rPh>
    <phoneticPr fontId="5"/>
  </si>
  <si>
    <t>今後も引き続き当該事業を実施する必要がある。</t>
    <phoneticPr fontId="5"/>
  </si>
  <si>
    <t>940</t>
    <phoneticPr fontId="5"/>
  </si>
  <si>
    <t>812</t>
    <phoneticPr fontId="5"/>
  </si>
  <si>
    <t>713</t>
    <phoneticPr fontId="5"/>
  </si>
  <si>
    <t>553</t>
    <phoneticPr fontId="5"/>
  </si>
  <si>
    <t>550</t>
    <phoneticPr fontId="5"/>
  </si>
  <si>
    <t>558</t>
    <phoneticPr fontId="5"/>
  </si>
  <si>
    <t>551</t>
    <phoneticPr fontId="5"/>
  </si>
  <si>
    <t>厚生労働省</t>
  </si>
  <si>
    <t>労働者等の特性に応じた雇用の安定・促進を図ることⅤ-3)</t>
    <phoneticPr fontId="5"/>
  </si>
  <si>
    <t>高齢者・障害者・若年者等の雇用の安定・促進を図ること（Ⅴ-3-1）</t>
    <phoneticPr fontId="5"/>
  </si>
  <si>
    <t>諸謝金
(一般会計・雇用勘定）</t>
    <rPh sb="0" eb="1">
      <t>ショ</t>
    </rPh>
    <rPh sb="1" eb="3">
      <t>シャキン</t>
    </rPh>
    <rPh sb="5" eb="7">
      <t>イッパン</t>
    </rPh>
    <rPh sb="7" eb="9">
      <t>カイケイ</t>
    </rPh>
    <rPh sb="10" eb="12">
      <t>コヨウ</t>
    </rPh>
    <rPh sb="12" eb="14">
      <t>カンジョウ</t>
    </rPh>
    <phoneticPr fontId="5"/>
  </si>
  <si>
    <t>庁費
(一般会計・雇用勘定）</t>
    <rPh sb="0" eb="2">
      <t>チョウヒ</t>
    </rPh>
    <phoneticPr fontId="5"/>
  </si>
  <si>
    <t>委員等旅費
(一般会計・雇用勘定）</t>
    <rPh sb="0" eb="2">
      <t>イイン</t>
    </rPh>
    <rPh sb="2" eb="3">
      <t>トウ</t>
    </rPh>
    <rPh sb="3" eb="5">
      <t>リョヒ</t>
    </rPh>
    <phoneticPr fontId="5"/>
  </si>
  <si>
    <t>職員旅費
(雇用勘定）</t>
    <rPh sb="0" eb="2">
      <t>ショクイン</t>
    </rPh>
    <rPh sb="2" eb="4">
      <t>リョヒ</t>
    </rPh>
    <phoneticPr fontId="5"/>
  </si>
  <si>
    <t>-</t>
    <phoneticPr fontId="5"/>
  </si>
  <si>
    <t>-</t>
    <phoneticPr fontId="5"/>
  </si>
  <si>
    <t>-</t>
    <phoneticPr fontId="5"/>
  </si>
  <si>
    <t>-</t>
    <phoneticPr fontId="5"/>
  </si>
  <si>
    <t>-</t>
    <phoneticPr fontId="5"/>
  </si>
  <si>
    <t>-</t>
    <phoneticPr fontId="5"/>
  </si>
  <si>
    <t>-</t>
    <phoneticPr fontId="5"/>
  </si>
  <si>
    <t>-</t>
    <phoneticPr fontId="5"/>
  </si>
  <si>
    <t>　平成29年度の公共職業安定所を通じた障害者の就職件数は前年度実績以上となっており、特に精神障害者の就職件数は大幅に増加し、身体障害者の就職件数を大きく上回る状況にある。このため、障害者の就職促進や精神障害者の常用雇用への移行促進を図るため、障害者の求職者に対するきめ細かな相談、職業紹介等や精神障害者の求職者に対して専門的なカウンセリング等を実施する当該事業が非常に有効な施策となっている。
　なお、執行率については集計中である。</t>
    <rPh sb="201" eb="203">
      <t>シッコウ</t>
    </rPh>
    <rPh sb="203" eb="204">
      <t>リツ</t>
    </rPh>
    <rPh sb="209" eb="212">
      <t>シュウケイチュウ</t>
    </rPh>
    <phoneticPr fontId="5"/>
  </si>
  <si>
    <t>-</t>
    <phoneticPr fontId="5"/>
  </si>
  <si>
    <t>-</t>
    <phoneticPr fontId="5"/>
  </si>
  <si>
    <t>-</t>
    <phoneticPr fontId="5"/>
  </si>
  <si>
    <t>精神障害者雇用トータルサポーターの相談支援を終了した者のうち、就職に向けた次の段階（求人情報の提供、面接訓練等）へ移行した者の割合</t>
    <phoneticPr fontId="5"/>
  </si>
  <si>
    <t>-</t>
    <phoneticPr fontId="5"/>
  </si>
  <si>
    <t>-</t>
    <phoneticPr fontId="5"/>
  </si>
  <si>
    <t>-</t>
    <phoneticPr fontId="5"/>
  </si>
  <si>
    <t>点検対象外</t>
    <rPh sb="0" eb="5">
      <t>テ</t>
    </rPh>
    <phoneticPr fontId="5"/>
  </si>
  <si>
    <t>障害者雇用対策課長
松下　和生</t>
    <rPh sb="10" eb="12">
      <t>マツシタ</t>
    </rPh>
    <rPh sb="13" eb="15">
      <t>カズオ</t>
    </rPh>
    <phoneticPr fontId="5"/>
  </si>
  <si>
    <t>人件費等</t>
    <rPh sb="0" eb="3">
      <t>ジンケンヒ</t>
    </rPh>
    <rPh sb="3" eb="4">
      <t>トウ</t>
    </rPh>
    <phoneticPr fontId="5"/>
  </si>
  <si>
    <t>ナビゲーター等を配置</t>
    <rPh sb="6" eb="7">
      <t>トウ</t>
    </rPh>
    <rPh sb="8" eb="10">
      <t>ハイチ</t>
    </rPh>
    <phoneticPr fontId="5"/>
  </si>
  <si>
    <t>東京労働局</t>
    <rPh sb="0" eb="2">
      <t>トウキョウ</t>
    </rPh>
    <rPh sb="2" eb="5">
      <t>ロウドウキョク</t>
    </rPh>
    <phoneticPr fontId="5"/>
  </si>
  <si>
    <t>大阪労働局</t>
    <rPh sb="0" eb="2">
      <t>オオサカ</t>
    </rPh>
    <rPh sb="2" eb="5">
      <t>ロウドウキョク</t>
    </rPh>
    <phoneticPr fontId="5"/>
  </si>
  <si>
    <t>神奈川労働局</t>
    <rPh sb="0" eb="3">
      <t>カナガワ</t>
    </rPh>
    <rPh sb="3" eb="6">
      <t>ロウドウキョク</t>
    </rPh>
    <phoneticPr fontId="5"/>
  </si>
  <si>
    <t>千葉労働局</t>
    <rPh sb="0" eb="2">
      <t>チバ</t>
    </rPh>
    <rPh sb="2" eb="5">
      <t>ロウドウキョク</t>
    </rPh>
    <phoneticPr fontId="5"/>
  </si>
  <si>
    <t>福岡労働局</t>
    <rPh sb="0" eb="2">
      <t>フクオカ</t>
    </rPh>
    <rPh sb="2" eb="5">
      <t>ロウドウキョク</t>
    </rPh>
    <phoneticPr fontId="5"/>
  </si>
  <si>
    <t>茨城労働局</t>
    <rPh sb="0" eb="2">
      <t>イバラキ</t>
    </rPh>
    <rPh sb="2" eb="5">
      <t>ロウドウキョク</t>
    </rPh>
    <phoneticPr fontId="5"/>
  </si>
  <si>
    <t>兵庫労働局</t>
    <rPh sb="0" eb="2">
      <t>ヒョウゴ</t>
    </rPh>
    <rPh sb="2" eb="5">
      <t>ロウドウキョク</t>
    </rPh>
    <phoneticPr fontId="5"/>
  </si>
  <si>
    <t>埼玉労働局</t>
    <rPh sb="0" eb="2">
      <t>サイタマ</t>
    </rPh>
    <rPh sb="2" eb="5">
      <t>ロウドウキョク</t>
    </rPh>
    <phoneticPr fontId="5"/>
  </si>
  <si>
    <t>広島労働局</t>
    <rPh sb="0" eb="2">
      <t>ヒロシマ</t>
    </rPh>
    <rPh sb="2" eb="5">
      <t>ロウドウキョク</t>
    </rPh>
    <phoneticPr fontId="5"/>
  </si>
  <si>
    <t>愛知労働局</t>
    <rPh sb="0" eb="2">
      <t>アイチ</t>
    </rPh>
    <rPh sb="2" eb="5">
      <t>ロウドウキョク</t>
    </rPh>
    <phoneticPr fontId="5"/>
  </si>
  <si>
    <t>公共職業安定所の窓口障害者の就職支援を行うナビゲーター等を配置</t>
    <rPh sb="0" eb="2">
      <t>コウキョウ</t>
    </rPh>
    <rPh sb="2" eb="4">
      <t>ショクギョウ</t>
    </rPh>
    <rPh sb="4" eb="7">
      <t>アンテイジョ</t>
    </rPh>
    <rPh sb="8" eb="10">
      <t>マドグチ</t>
    </rPh>
    <rPh sb="10" eb="13">
      <t>ショウガイシャ</t>
    </rPh>
    <rPh sb="14" eb="16">
      <t>シュウショク</t>
    </rPh>
    <rPh sb="16" eb="18">
      <t>シエン</t>
    </rPh>
    <rPh sb="19" eb="20">
      <t>オコナ</t>
    </rPh>
    <rPh sb="27" eb="28">
      <t>トウ</t>
    </rPh>
    <rPh sb="29" eb="31">
      <t>ハイチ</t>
    </rPh>
    <phoneticPr fontId="5"/>
  </si>
  <si>
    <t>精神障害者雇用トータルサポーターの相談支援を終了した者のうち、就職に向けた次の段階へ移行した者の割合を73.4％以上とする。</t>
    <phoneticPr fontId="5"/>
  </si>
  <si>
    <t>1026百万円
／
24,404</t>
    <rPh sb="4" eb="6">
      <t>ヒャクマン</t>
    </rPh>
    <rPh sb="6" eb="7">
      <t>エン</t>
    </rPh>
    <phoneticPr fontId="5"/>
  </si>
  <si>
    <t>1235百万円
／
24,366</t>
    <rPh sb="4" eb="6">
      <t>ヒャクマン</t>
    </rPh>
    <rPh sb="6" eb="7">
      <t>エン</t>
    </rPh>
    <phoneticPr fontId="5"/>
  </si>
  <si>
    <t>531百万円
／
260,287件</t>
    <rPh sb="16" eb="17">
      <t>ケン</t>
    </rPh>
    <phoneticPr fontId="5"/>
  </si>
  <si>
    <t>678百万円
／
260,287件</t>
    <phoneticPr fontId="5"/>
  </si>
  <si>
    <t>引き続き、必要な予算を確保し、適正な執行に努めること。</t>
    <phoneticPr fontId="5"/>
  </si>
  <si>
    <t>相談員の処遇改善等による増額。</t>
    <rPh sb="0" eb="3">
      <t>ソウダンイン</t>
    </rPh>
    <rPh sb="4" eb="6">
      <t>ショグウ</t>
    </rPh>
    <rPh sb="6" eb="8">
      <t>カイゼン</t>
    </rPh>
    <rPh sb="8" eb="9">
      <t>トウ</t>
    </rPh>
    <rPh sb="12" eb="14">
      <t>ゾウガク</t>
    </rPh>
    <phoneticPr fontId="5"/>
  </si>
  <si>
    <t>△</t>
  </si>
  <si>
    <t>活動旅費等の運営に必要な経費の効率的執行に努めたため。</t>
    <rPh sb="0" eb="2">
      <t>カツドウ</t>
    </rPh>
    <rPh sb="2" eb="4">
      <t>リョヒ</t>
    </rPh>
    <rPh sb="4" eb="5">
      <t>トウ</t>
    </rPh>
    <rPh sb="6" eb="8">
      <t>ウンエイ</t>
    </rPh>
    <rPh sb="9" eb="11">
      <t>ヒツヨウ</t>
    </rPh>
    <rPh sb="12" eb="14">
      <t>ケイヒ</t>
    </rPh>
    <rPh sb="15" eb="18">
      <t>コウリツテキ</t>
    </rPh>
    <rPh sb="18" eb="20">
      <t>シッコウ</t>
    </rPh>
    <rPh sb="21" eb="22">
      <t>ツト</t>
    </rPh>
    <phoneticPr fontId="5"/>
  </si>
  <si>
    <t>A.東京労働局</t>
    <rPh sb="2" eb="4">
      <t>トウキョウ</t>
    </rPh>
    <rPh sb="4" eb="7">
      <t>ロウドウキョク</t>
    </rPh>
    <phoneticPr fontId="5"/>
  </si>
  <si>
    <t>-</t>
    <phoneticPr fontId="5"/>
  </si>
  <si>
    <t>-</t>
    <phoneticPr fontId="5"/>
  </si>
  <si>
    <t>引き続き、必要な予算を確保し、適正な執行に努める。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</si>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</sst>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128361</xdr:colOff>
      <xdr:row>740</xdr:row>
      <xdr:rowOff>225878</xdr:rowOff>
    </xdr:from>
    <xdr:to>
      <xdr:col>33</xdr:col>
      <xdr:colOff>11793</xdr:colOff>
      <xdr:row>742</xdr:row>
      <xdr:rowOff>207388</xdr:rowOff>
    </xdr:to>
    <xdr:sp macro="" textlink="">
      <xdr:nvSpPr>
        <xdr:cNvPr id="2" name="正方形/長方形 1"/>
        <xdr:cNvSpPr/>
      </xdr:nvSpPr>
      <xdr:spPr>
        <a:xfrm>
          <a:off x="3728811" y="41421503"/>
          <a:ext cx="2883807" cy="686360"/>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t>2,487</a:t>
          </a:r>
          <a:r>
            <a:rPr kumimoji="1" lang="ja-JP" altLang="en-US" sz="1100"/>
            <a:t>百万円</a:t>
          </a:r>
          <a:endParaRPr kumimoji="1" lang="en-US" altLang="ja-JP" sz="1100"/>
        </a:p>
        <a:p>
          <a:pPr algn="ctr"/>
          <a:endParaRPr kumimoji="1" lang="ja-JP" altLang="en-US" sz="1100">
            <a:solidFill>
              <a:sysClr val="windowText" lastClr="000000"/>
            </a:solidFill>
          </a:endParaRPr>
        </a:p>
      </xdr:txBody>
    </xdr:sp>
    <xdr:clientData/>
  </xdr:twoCellAnchor>
  <xdr:twoCellAnchor>
    <xdr:from>
      <xdr:col>25</xdr:col>
      <xdr:colOff>167368</xdr:colOff>
      <xdr:row>742</xdr:row>
      <xdr:rowOff>320781</xdr:rowOff>
    </xdr:from>
    <xdr:to>
      <xdr:col>25</xdr:col>
      <xdr:colOff>167368</xdr:colOff>
      <xdr:row>744</xdr:row>
      <xdr:rowOff>215228</xdr:rowOff>
    </xdr:to>
    <xdr:cxnSp macro="">
      <xdr:nvCxnSpPr>
        <xdr:cNvPr id="4" name="直線コネクタ 3"/>
        <xdr:cNvCxnSpPr/>
      </xdr:nvCxnSpPr>
      <xdr:spPr>
        <a:xfrm rot="5400000">
          <a:off x="4868344" y="42520905"/>
          <a:ext cx="59929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128361</xdr:colOff>
      <xdr:row>745</xdr:row>
      <xdr:rowOff>135882</xdr:rowOff>
    </xdr:from>
    <xdr:to>
      <xdr:col>33</xdr:col>
      <xdr:colOff>11793</xdr:colOff>
      <xdr:row>747</xdr:row>
      <xdr:rowOff>87458</xdr:rowOff>
    </xdr:to>
    <xdr:sp macro="" textlink="">
      <xdr:nvSpPr>
        <xdr:cNvPr id="5" name="正方形/長方形 4"/>
        <xdr:cNvSpPr/>
      </xdr:nvSpPr>
      <xdr:spPr>
        <a:xfrm>
          <a:off x="3728811" y="43093632"/>
          <a:ext cx="2883807" cy="656426"/>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都道府県労働局（</a:t>
          </a:r>
          <a:r>
            <a:rPr kumimoji="1" lang="en-US" altLang="ja-JP" sz="1100">
              <a:solidFill>
                <a:sysClr val="windowText" lastClr="000000"/>
              </a:solidFill>
            </a:rPr>
            <a:t>47</a:t>
          </a:r>
          <a:r>
            <a:rPr kumimoji="1" lang="ja-JP" altLang="en-US" sz="1100">
              <a:solidFill>
                <a:sysClr val="windowText" lastClr="000000"/>
              </a:solidFill>
            </a:rPr>
            <a:t>局）</a:t>
          </a:r>
          <a:endParaRPr kumimoji="1" lang="en-US" altLang="ja-JP" sz="1100">
            <a:solidFill>
              <a:sysClr val="windowText" lastClr="000000"/>
            </a:solidFill>
          </a:endParaRPr>
        </a:p>
        <a:p>
          <a:pPr algn="ctr"/>
          <a:r>
            <a:rPr kumimoji="1" lang="en-US" altLang="ja-JP" sz="1100">
              <a:solidFill>
                <a:sysClr val="windowText" lastClr="000000"/>
              </a:solidFill>
            </a:rPr>
            <a:t>2,487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22</xdr:col>
      <xdr:colOff>181883</xdr:colOff>
      <xdr:row>744</xdr:row>
      <xdr:rowOff>251944</xdr:rowOff>
    </xdr:from>
    <xdr:to>
      <xdr:col>28</xdr:col>
      <xdr:colOff>157390</xdr:colOff>
      <xdr:row>745</xdr:row>
      <xdr:rowOff>135882</xdr:rowOff>
    </xdr:to>
    <xdr:sp macro="" textlink="">
      <xdr:nvSpPr>
        <xdr:cNvPr id="6" name="正方形/長方形 5"/>
        <xdr:cNvSpPr/>
      </xdr:nvSpPr>
      <xdr:spPr>
        <a:xfrm>
          <a:off x="4582433" y="42857269"/>
          <a:ext cx="1175657" cy="236363"/>
        </a:xfrm>
        <a:prstGeom prst="rect">
          <a:avLst/>
        </a:prstGeom>
        <a:noFill/>
        <a:ln w="1905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900"/>
            <a:t>【</a:t>
          </a:r>
          <a:r>
            <a:rPr kumimoji="1" lang="ja-JP" altLang="en-US" sz="900"/>
            <a:t>予算示達</a:t>
          </a:r>
          <a:r>
            <a:rPr kumimoji="1" lang="en-US" altLang="ja-JP" sz="900"/>
            <a:t>】</a:t>
          </a:r>
        </a:p>
      </xdr:txBody>
    </xdr:sp>
    <xdr:clientData/>
  </xdr:twoCellAnchor>
  <xdr:twoCellAnchor>
    <xdr:from>
      <xdr:col>16</xdr:col>
      <xdr:colOff>0</xdr:colOff>
      <xdr:row>740</xdr:row>
      <xdr:rowOff>0</xdr:rowOff>
    </xdr:from>
    <xdr:to>
      <xdr:col>37</xdr:col>
      <xdr:colOff>92982</xdr:colOff>
      <xdr:row>750</xdr:row>
      <xdr:rowOff>63126</xdr:rowOff>
    </xdr:to>
    <xdr:sp macro="" textlink="">
      <xdr:nvSpPr>
        <xdr:cNvPr id="7" name="正方形/長方形 6"/>
        <xdr:cNvSpPr/>
      </xdr:nvSpPr>
      <xdr:spPr bwMode="auto">
        <a:xfrm>
          <a:off x="3200400" y="41195625"/>
          <a:ext cx="4293507" cy="35873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500"/>
            </a:lnSpc>
          </a:pPr>
          <a:r>
            <a:rPr kumimoji="1" lang="ja-JP" altLang="en-US" sz="1200">
              <a:solidFill>
                <a:sysClr val="windowText" lastClr="000000"/>
              </a:solidFill>
              <a:latin typeface="+mn-ea"/>
              <a:ea typeface="+mn-ea"/>
            </a:rPr>
            <a:t>国</a:t>
          </a:r>
          <a:endParaRPr kumimoji="1" lang="en-US" altLang="ja-JP" sz="12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lnSpc>
              <a:spcPts val="1200"/>
            </a:lnSpc>
          </a:pPr>
          <a:endParaRPr kumimoji="1" lang="en-US" altLang="ja-JP" sz="1100">
            <a:solidFill>
              <a:sysClr val="windowText" lastClr="000000"/>
            </a:solidFill>
            <a:latin typeface="+mn-ea"/>
            <a:ea typeface="+mn-ea"/>
          </a:endParaRPr>
        </a:p>
        <a:p>
          <a:pPr algn="l">
            <a:lnSpc>
              <a:spcPts val="1200"/>
            </a:lnSpc>
          </a:pPr>
          <a:endParaRPr kumimoji="1" lang="en-US" altLang="ja-JP" sz="1100">
            <a:solidFill>
              <a:sysClr val="windowText" lastClr="000000"/>
            </a:solidFill>
            <a:latin typeface="+mn-ea"/>
            <a:ea typeface="+mn-ea"/>
          </a:endParaRPr>
        </a:p>
      </xdr:txBody>
    </xdr:sp>
    <xdr:clientData/>
  </xdr:twoCellAnchor>
  <xdr:twoCellAnchor>
    <xdr:from>
      <xdr:col>17</xdr:col>
      <xdr:colOff>89807</xdr:colOff>
      <xdr:row>747</xdr:row>
      <xdr:rowOff>249384</xdr:rowOff>
    </xdr:from>
    <xdr:to>
      <xdr:col>36</xdr:col>
      <xdr:colOff>58057</xdr:colOff>
      <xdr:row>749</xdr:row>
      <xdr:rowOff>199098</xdr:rowOff>
    </xdr:to>
    <xdr:sp macro="" textlink="">
      <xdr:nvSpPr>
        <xdr:cNvPr id="8" name="大かっこ 7"/>
        <xdr:cNvSpPr/>
      </xdr:nvSpPr>
      <xdr:spPr>
        <a:xfrm>
          <a:off x="3490232" y="43911984"/>
          <a:ext cx="3768725" cy="6545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000">
              <a:solidFill>
                <a:schemeClr val="tx1"/>
              </a:solidFill>
              <a:latin typeface="+mn-lt"/>
              <a:ea typeface="+mn-ea"/>
              <a:cs typeface="+mn-cs"/>
            </a:rPr>
            <a:t>・</a:t>
          </a:r>
          <a:r>
            <a:rPr kumimoji="1" lang="ja-JP" altLang="en-US" sz="1000">
              <a:solidFill>
                <a:schemeClr val="tx1"/>
              </a:solidFill>
              <a:latin typeface="+mn-lt"/>
              <a:ea typeface="+mn-ea"/>
              <a:cs typeface="+mn-cs"/>
            </a:rPr>
            <a:t>就職支援ナビゲーターや障害者トータルサポーター等による専門的支援等</a:t>
          </a:r>
          <a:endParaRPr kumimoji="1" lang="en-US" altLang="ja-JP" sz="10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26" zoomScaleNormal="75" zoomScaleSheetLayoutView="100" zoomScalePageLayoutView="85" workbookViewId="0">
      <selection activeCell="AP846" sqref="AP846:AX8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564</v>
      </c>
      <c r="AT2" s="218"/>
      <c r="AU2" s="218"/>
      <c r="AV2" s="52" t="str">
        <f>IF(AW2="", "", "-")</f>
        <v/>
      </c>
      <c r="AW2" s="398"/>
      <c r="AX2" s="398"/>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594</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549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181</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551</v>
      </c>
      <c r="AF5" s="718"/>
      <c r="AG5" s="718"/>
      <c r="AH5" s="718"/>
      <c r="AI5" s="718"/>
      <c r="AJ5" s="718"/>
      <c r="AK5" s="718"/>
      <c r="AL5" s="718"/>
      <c r="AM5" s="718"/>
      <c r="AN5" s="718"/>
      <c r="AO5" s="718"/>
      <c r="AP5" s="719"/>
      <c r="AQ5" s="720" t="s">
        <v>618</v>
      </c>
      <c r="AR5" s="721"/>
      <c r="AS5" s="721"/>
      <c r="AT5" s="721"/>
      <c r="AU5" s="721"/>
      <c r="AV5" s="721"/>
      <c r="AW5" s="721"/>
      <c r="AX5" s="722"/>
    </row>
    <row r="6" spans="1:50" ht="39" customHeight="1" x14ac:dyDescent="0.15">
      <c r="A6" s="725" t="s">
        <v>4</v>
      </c>
      <c r="B6" s="726"/>
      <c r="C6" s="726"/>
      <c r="D6" s="726"/>
      <c r="E6" s="726"/>
      <c r="F6" s="726"/>
      <c r="G6" s="881" t="str">
        <f>入力規則等!F39</f>
        <v>一般会計、労働保険特別会計雇用勘定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553</v>
      </c>
      <c r="H7" s="834"/>
      <c r="I7" s="834"/>
      <c r="J7" s="834"/>
      <c r="K7" s="834"/>
      <c r="L7" s="834"/>
      <c r="M7" s="834"/>
      <c r="N7" s="834"/>
      <c r="O7" s="834"/>
      <c r="P7" s="834"/>
      <c r="Q7" s="834"/>
      <c r="R7" s="834"/>
      <c r="S7" s="834"/>
      <c r="T7" s="834"/>
      <c r="U7" s="834"/>
      <c r="V7" s="834"/>
      <c r="W7" s="834"/>
      <c r="X7" s="835"/>
      <c r="Y7" s="396" t="s">
        <v>547</v>
      </c>
      <c r="Z7" s="294"/>
      <c r="AA7" s="294"/>
      <c r="AB7" s="294"/>
      <c r="AC7" s="294"/>
      <c r="AD7" s="397"/>
      <c r="AE7" s="384" t="s">
        <v>554</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0" t="s">
        <v>389</v>
      </c>
      <c r="B8" s="831"/>
      <c r="C8" s="831"/>
      <c r="D8" s="831"/>
      <c r="E8" s="831"/>
      <c r="F8" s="832"/>
      <c r="G8" s="221" t="str">
        <f>入力規則等!A26</f>
        <v>障害者施策</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63" customHeight="1" x14ac:dyDescent="0.15">
      <c r="A10" s="740" t="s">
        <v>30</v>
      </c>
      <c r="B10" s="741"/>
      <c r="C10" s="741"/>
      <c r="D10" s="741"/>
      <c r="E10" s="741"/>
      <c r="F10" s="741"/>
      <c r="G10" s="673" t="s">
        <v>556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2444</v>
      </c>
      <c r="Q13" s="98"/>
      <c r="R13" s="98"/>
      <c r="S13" s="98"/>
      <c r="T13" s="98"/>
      <c r="U13" s="98"/>
      <c r="V13" s="99"/>
      <c r="W13" s="97">
        <v>2516</v>
      </c>
      <c r="X13" s="98"/>
      <c r="Y13" s="98"/>
      <c r="Z13" s="98"/>
      <c r="AA13" s="98"/>
      <c r="AB13" s="98"/>
      <c r="AC13" s="99"/>
      <c r="AD13" s="97">
        <v>2801</v>
      </c>
      <c r="AE13" s="98"/>
      <c r="AF13" s="98"/>
      <c r="AG13" s="98"/>
      <c r="AH13" s="98"/>
      <c r="AI13" s="98"/>
      <c r="AJ13" s="99"/>
      <c r="AK13" s="97">
        <v>3096</v>
      </c>
      <c r="AL13" s="98"/>
      <c r="AM13" s="98"/>
      <c r="AN13" s="98"/>
      <c r="AO13" s="98"/>
      <c r="AP13" s="98"/>
      <c r="AQ13" s="99"/>
      <c r="AR13" s="94">
        <v>3266</v>
      </c>
      <c r="AS13" s="95"/>
      <c r="AT13" s="95"/>
      <c r="AU13" s="95"/>
      <c r="AV13" s="95"/>
      <c r="AW13" s="95"/>
      <c r="AX13" s="395"/>
    </row>
    <row r="14" spans="1:50" ht="21" customHeight="1" x14ac:dyDescent="0.15">
      <c r="A14" s="139"/>
      <c r="B14" s="140"/>
      <c r="C14" s="140"/>
      <c r="D14" s="140"/>
      <c r="E14" s="140"/>
      <c r="F14" s="141"/>
      <c r="G14" s="745"/>
      <c r="H14" s="746"/>
      <c r="I14" s="576" t="s">
        <v>8</v>
      </c>
      <c r="J14" s="630"/>
      <c r="K14" s="630"/>
      <c r="L14" s="630"/>
      <c r="M14" s="630"/>
      <c r="N14" s="630"/>
      <c r="O14" s="631"/>
      <c r="P14" s="97" t="s">
        <v>557</v>
      </c>
      <c r="Q14" s="98"/>
      <c r="R14" s="98"/>
      <c r="S14" s="98"/>
      <c r="T14" s="98"/>
      <c r="U14" s="98"/>
      <c r="V14" s="99"/>
      <c r="W14" s="97" t="s">
        <v>557</v>
      </c>
      <c r="X14" s="98"/>
      <c r="Y14" s="98"/>
      <c r="Z14" s="98"/>
      <c r="AA14" s="98"/>
      <c r="AB14" s="98"/>
      <c r="AC14" s="99"/>
      <c r="AD14" s="97" t="s">
        <v>558</v>
      </c>
      <c r="AE14" s="98"/>
      <c r="AF14" s="98"/>
      <c r="AG14" s="98"/>
      <c r="AH14" s="98"/>
      <c r="AI14" s="98"/>
      <c r="AJ14" s="99"/>
      <c r="AK14" s="97" t="s">
        <v>614</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557</v>
      </c>
      <c r="Q15" s="98"/>
      <c r="R15" s="98"/>
      <c r="S15" s="98"/>
      <c r="T15" s="98"/>
      <c r="U15" s="98"/>
      <c r="V15" s="99"/>
      <c r="W15" s="97" t="s">
        <v>557</v>
      </c>
      <c r="X15" s="98"/>
      <c r="Y15" s="98"/>
      <c r="Z15" s="98"/>
      <c r="AA15" s="98"/>
      <c r="AB15" s="98"/>
      <c r="AC15" s="99"/>
      <c r="AD15" s="97" t="s">
        <v>558</v>
      </c>
      <c r="AE15" s="98"/>
      <c r="AF15" s="98"/>
      <c r="AG15" s="98"/>
      <c r="AH15" s="98"/>
      <c r="AI15" s="98"/>
      <c r="AJ15" s="99"/>
      <c r="AK15" s="97" t="s">
        <v>615</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616</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557</v>
      </c>
      <c r="Q17" s="98"/>
      <c r="R17" s="98"/>
      <c r="S17" s="98"/>
      <c r="T17" s="98"/>
      <c r="U17" s="98"/>
      <c r="V17" s="99"/>
      <c r="W17" s="97" t="s">
        <v>557</v>
      </c>
      <c r="X17" s="98"/>
      <c r="Y17" s="98"/>
      <c r="Z17" s="98"/>
      <c r="AA17" s="98"/>
      <c r="AB17" s="98"/>
      <c r="AC17" s="99"/>
      <c r="AD17" s="97" t="s">
        <v>558</v>
      </c>
      <c r="AE17" s="98"/>
      <c r="AF17" s="98"/>
      <c r="AG17" s="98"/>
      <c r="AH17" s="98"/>
      <c r="AI17" s="98"/>
      <c r="AJ17" s="99"/>
      <c r="AK17" s="97" t="s">
        <v>616</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47"/>
      <c r="H18" s="748"/>
      <c r="I18" s="735" t="s">
        <v>20</v>
      </c>
      <c r="J18" s="736"/>
      <c r="K18" s="736"/>
      <c r="L18" s="736"/>
      <c r="M18" s="736"/>
      <c r="N18" s="736"/>
      <c r="O18" s="737"/>
      <c r="P18" s="103">
        <f>SUM(P13:V17)</f>
        <v>2444</v>
      </c>
      <c r="Q18" s="104"/>
      <c r="R18" s="104"/>
      <c r="S18" s="104"/>
      <c r="T18" s="104"/>
      <c r="U18" s="104"/>
      <c r="V18" s="105"/>
      <c r="W18" s="103">
        <f>SUM(W13:AC17)</f>
        <v>2516</v>
      </c>
      <c r="X18" s="104"/>
      <c r="Y18" s="104"/>
      <c r="Z18" s="104"/>
      <c r="AA18" s="104"/>
      <c r="AB18" s="104"/>
      <c r="AC18" s="105"/>
      <c r="AD18" s="103">
        <f>SUM(AD13:AJ17)</f>
        <v>2801</v>
      </c>
      <c r="AE18" s="104"/>
      <c r="AF18" s="104"/>
      <c r="AG18" s="104"/>
      <c r="AH18" s="104"/>
      <c r="AI18" s="104"/>
      <c r="AJ18" s="105"/>
      <c r="AK18" s="103">
        <f>SUM(AK13:AQ17)</f>
        <v>3096</v>
      </c>
      <c r="AL18" s="104"/>
      <c r="AM18" s="104"/>
      <c r="AN18" s="104"/>
      <c r="AO18" s="104"/>
      <c r="AP18" s="104"/>
      <c r="AQ18" s="105"/>
      <c r="AR18" s="103">
        <f>SUM(AR13:AX17)</f>
        <v>3266</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2090</v>
      </c>
      <c r="Q19" s="98"/>
      <c r="R19" s="98"/>
      <c r="S19" s="98"/>
      <c r="T19" s="98"/>
      <c r="U19" s="98"/>
      <c r="V19" s="99"/>
      <c r="W19" s="97">
        <v>2284</v>
      </c>
      <c r="X19" s="98"/>
      <c r="Y19" s="98"/>
      <c r="Z19" s="98"/>
      <c r="AA19" s="98"/>
      <c r="AB19" s="98"/>
      <c r="AC19" s="99"/>
      <c r="AD19" s="97">
        <v>2487</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0.85515548281505727</v>
      </c>
      <c r="Q20" s="540"/>
      <c r="R20" s="540"/>
      <c r="S20" s="540"/>
      <c r="T20" s="540"/>
      <c r="U20" s="540"/>
      <c r="V20" s="540"/>
      <c r="W20" s="540">
        <f t="shared" ref="W20" si="0">IF(W18=0, "-", SUM(W19)/W18)</f>
        <v>0.90779014308426076</v>
      </c>
      <c r="X20" s="540"/>
      <c r="Y20" s="540"/>
      <c r="Z20" s="540"/>
      <c r="AA20" s="540"/>
      <c r="AB20" s="540"/>
      <c r="AC20" s="540"/>
      <c r="AD20" s="540">
        <f t="shared" ref="AD20" si="1">IF(AD18=0, "-", SUM(AD19)/AD18)</f>
        <v>0.88789717957872194</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f>IF(P19=0, "-", SUM(P19)/SUM(P13,P14))</f>
        <v>0.85515548281505727</v>
      </c>
      <c r="Q21" s="540"/>
      <c r="R21" s="540"/>
      <c r="S21" s="540"/>
      <c r="T21" s="540"/>
      <c r="U21" s="540"/>
      <c r="V21" s="540"/>
      <c r="W21" s="540">
        <f t="shared" ref="W21" si="2">IF(W19=0, "-", SUM(W19)/SUM(W13,W14))</f>
        <v>0.90779014308426076</v>
      </c>
      <c r="X21" s="540"/>
      <c r="Y21" s="540"/>
      <c r="Z21" s="540"/>
      <c r="AA21" s="540"/>
      <c r="AB21" s="540"/>
      <c r="AC21" s="540"/>
      <c r="AD21" s="540">
        <f t="shared" ref="AD21" si="3">IF(AD19=0, "-", SUM(AD19)/SUM(AD13,AD14))</f>
        <v>0.88789717957872194</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9.75" customHeight="1" x14ac:dyDescent="0.15">
      <c r="A23" s="198"/>
      <c r="B23" s="199"/>
      <c r="C23" s="199"/>
      <c r="D23" s="199"/>
      <c r="E23" s="199"/>
      <c r="F23" s="200"/>
      <c r="G23" s="183" t="s">
        <v>597</v>
      </c>
      <c r="H23" s="184"/>
      <c r="I23" s="184"/>
      <c r="J23" s="184"/>
      <c r="K23" s="184"/>
      <c r="L23" s="184"/>
      <c r="M23" s="184"/>
      <c r="N23" s="184"/>
      <c r="O23" s="185"/>
      <c r="P23" s="94">
        <v>1891</v>
      </c>
      <c r="Q23" s="95"/>
      <c r="R23" s="95"/>
      <c r="S23" s="95"/>
      <c r="T23" s="95"/>
      <c r="U23" s="95"/>
      <c r="V23" s="96"/>
      <c r="W23" s="94">
        <v>2053</v>
      </c>
      <c r="X23" s="95"/>
      <c r="Y23" s="95"/>
      <c r="Z23" s="95"/>
      <c r="AA23" s="95"/>
      <c r="AB23" s="95"/>
      <c r="AC23" s="96"/>
      <c r="AD23" s="206" t="s">
        <v>638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39.75" customHeight="1" x14ac:dyDescent="0.15">
      <c r="A24" s="198"/>
      <c r="B24" s="199"/>
      <c r="C24" s="199"/>
      <c r="D24" s="199"/>
      <c r="E24" s="199"/>
      <c r="F24" s="200"/>
      <c r="G24" s="186" t="s">
        <v>598</v>
      </c>
      <c r="H24" s="187"/>
      <c r="I24" s="187"/>
      <c r="J24" s="187"/>
      <c r="K24" s="187"/>
      <c r="L24" s="187"/>
      <c r="M24" s="187"/>
      <c r="N24" s="187"/>
      <c r="O24" s="188"/>
      <c r="P24" s="97">
        <v>1186</v>
      </c>
      <c r="Q24" s="98"/>
      <c r="R24" s="98"/>
      <c r="S24" s="98"/>
      <c r="T24" s="98"/>
      <c r="U24" s="98"/>
      <c r="V24" s="99"/>
      <c r="W24" s="97">
        <v>933</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39.75" customHeight="1" x14ac:dyDescent="0.15">
      <c r="A25" s="198"/>
      <c r="B25" s="199"/>
      <c r="C25" s="199"/>
      <c r="D25" s="199"/>
      <c r="E25" s="199"/>
      <c r="F25" s="200"/>
      <c r="G25" s="186" t="s">
        <v>599</v>
      </c>
      <c r="H25" s="187"/>
      <c r="I25" s="187"/>
      <c r="J25" s="187"/>
      <c r="K25" s="187"/>
      <c r="L25" s="187"/>
      <c r="M25" s="187"/>
      <c r="N25" s="187"/>
      <c r="O25" s="188"/>
      <c r="P25" s="97">
        <v>17</v>
      </c>
      <c r="Q25" s="98"/>
      <c r="R25" s="98"/>
      <c r="S25" s="98"/>
      <c r="T25" s="98"/>
      <c r="U25" s="98"/>
      <c r="V25" s="99"/>
      <c r="W25" s="97">
        <v>24</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39.75" customHeight="1" x14ac:dyDescent="0.15">
      <c r="A26" s="198"/>
      <c r="B26" s="199"/>
      <c r="C26" s="199"/>
      <c r="D26" s="199"/>
      <c r="E26" s="199"/>
      <c r="F26" s="200"/>
      <c r="G26" s="186" t="s">
        <v>600</v>
      </c>
      <c r="H26" s="187"/>
      <c r="I26" s="187"/>
      <c r="J26" s="187"/>
      <c r="K26" s="187"/>
      <c r="L26" s="187"/>
      <c r="M26" s="187"/>
      <c r="N26" s="187"/>
      <c r="O26" s="188"/>
      <c r="P26" s="97">
        <v>2</v>
      </c>
      <c r="Q26" s="98"/>
      <c r="R26" s="98"/>
      <c r="S26" s="98"/>
      <c r="T26" s="98"/>
      <c r="U26" s="98"/>
      <c r="V26" s="99"/>
      <c r="W26" s="97">
        <v>1</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39.7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255</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3096</v>
      </c>
      <c r="Q29" s="226"/>
      <c r="R29" s="226"/>
      <c r="S29" s="226"/>
      <c r="T29" s="226"/>
      <c r="U29" s="226"/>
      <c r="V29" s="227"/>
      <c r="W29" s="225">
        <f>AR13</f>
        <v>3266</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357</v>
      </c>
      <c r="AF30" s="388"/>
      <c r="AG30" s="388"/>
      <c r="AH30" s="389"/>
      <c r="AI30" s="387" t="s">
        <v>363</v>
      </c>
      <c r="AJ30" s="388"/>
      <c r="AK30" s="388"/>
      <c r="AL30" s="389"/>
      <c r="AM30" s="390" t="s">
        <v>472</v>
      </c>
      <c r="AN30" s="390"/>
      <c r="AO30" s="390"/>
      <c r="AP30" s="387"/>
      <c r="AQ30" s="639" t="s">
        <v>355</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5" t="s">
        <v>602</v>
      </c>
      <c r="AR31" s="133"/>
      <c r="AS31" s="134" t="s">
        <v>356</v>
      </c>
      <c r="AT31" s="169"/>
      <c r="AU31" s="269">
        <v>30</v>
      </c>
      <c r="AV31" s="269"/>
      <c r="AW31" s="380" t="s">
        <v>300</v>
      </c>
      <c r="AX31" s="381"/>
    </row>
    <row r="32" spans="1:50" ht="23.25" customHeight="1" x14ac:dyDescent="0.15">
      <c r="A32" s="516"/>
      <c r="B32" s="514"/>
      <c r="C32" s="514"/>
      <c r="D32" s="514"/>
      <c r="E32" s="514"/>
      <c r="F32" s="515"/>
      <c r="G32" s="541" t="s">
        <v>559</v>
      </c>
      <c r="H32" s="542"/>
      <c r="I32" s="542"/>
      <c r="J32" s="542"/>
      <c r="K32" s="542"/>
      <c r="L32" s="542"/>
      <c r="M32" s="542"/>
      <c r="N32" s="542"/>
      <c r="O32" s="543"/>
      <c r="P32" s="158" t="s">
        <v>560</v>
      </c>
      <c r="Q32" s="158"/>
      <c r="R32" s="158"/>
      <c r="S32" s="158"/>
      <c r="T32" s="158"/>
      <c r="U32" s="158"/>
      <c r="V32" s="158"/>
      <c r="W32" s="158"/>
      <c r="X32" s="229"/>
      <c r="Y32" s="339" t="s">
        <v>12</v>
      </c>
      <c r="Z32" s="550"/>
      <c r="AA32" s="551"/>
      <c r="AB32" s="552" t="s">
        <v>562</v>
      </c>
      <c r="AC32" s="552"/>
      <c r="AD32" s="552"/>
      <c r="AE32" s="365">
        <v>90191</v>
      </c>
      <c r="AF32" s="366"/>
      <c r="AG32" s="366"/>
      <c r="AH32" s="366"/>
      <c r="AI32" s="365">
        <v>93229</v>
      </c>
      <c r="AJ32" s="366"/>
      <c r="AK32" s="366"/>
      <c r="AL32" s="366"/>
      <c r="AM32" s="365">
        <v>97814</v>
      </c>
      <c r="AN32" s="366"/>
      <c r="AO32" s="366"/>
      <c r="AP32" s="366"/>
      <c r="AQ32" s="100" t="s">
        <v>601</v>
      </c>
      <c r="AR32" s="101"/>
      <c r="AS32" s="101"/>
      <c r="AT32" s="102"/>
      <c r="AU32" s="366" t="s">
        <v>603</v>
      </c>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562</v>
      </c>
      <c r="AC33" s="523"/>
      <c r="AD33" s="523"/>
      <c r="AE33" s="365">
        <v>84602</v>
      </c>
      <c r="AF33" s="366"/>
      <c r="AG33" s="366"/>
      <c r="AH33" s="366"/>
      <c r="AI33" s="365">
        <v>90191</v>
      </c>
      <c r="AJ33" s="366"/>
      <c r="AK33" s="366"/>
      <c r="AL33" s="366"/>
      <c r="AM33" s="365">
        <v>93229</v>
      </c>
      <c r="AN33" s="366"/>
      <c r="AO33" s="366"/>
      <c r="AP33" s="366"/>
      <c r="AQ33" s="100" t="s">
        <v>602</v>
      </c>
      <c r="AR33" s="101"/>
      <c r="AS33" s="101"/>
      <c r="AT33" s="102"/>
      <c r="AU33" s="366">
        <v>97814</v>
      </c>
      <c r="AV33" s="366"/>
      <c r="AW33" s="366"/>
      <c r="AX33" s="368"/>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5">
        <v>107</v>
      </c>
      <c r="AF34" s="366"/>
      <c r="AG34" s="366"/>
      <c r="AH34" s="366"/>
      <c r="AI34" s="365">
        <v>103</v>
      </c>
      <c r="AJ34" s="366"/>
      <c r="AK34" s="366"/>
      <c r="AL34" s="366"/>
      <c r="AM34" s="365">
        <v>105</v>
      </c>
      <c r="AN34" s="366"/>
      <c r="AO34" s="366"/>
      <c r="AP34" s="366"/>
      <c r="AQ34" s="100" t="s">
        <v>602</v>
      </c>
      <c r="AR34" s="101"/>
      <c r="AS34" s="101"/>
      <c r="AT34" s="102"/>
      <c r="AU34" s="366" t="s">
        <v>602</v>
      </c>
      <c r="AV34" s="366"/>
      <c r="AW34" s="366"/>
      <c r="AX34" s="368"/>
    </row>
    <row r="35" spans="1:50" ht="23.25" customHeight="1" x14ac:dyDescent="0.15">
      <c r="A35" s="901" t="s">
        <v>527</v>
      </c>
      <c r="B35" s="902"/>
      <c r="C35" s="902"/>
      <c r="D35" s="902"/>
      <c r="E35" s="902"/>
      <c r="F35" s="903"/>
      <c r="G35" s="907" t="s">
        <v>561</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2" t="s">
        <v>491</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357</v>
      </c>
      <c r="AF37" s="370"/>
      <c r="AG37" s="370"/>
      <c r="AH37" s="371"/>
      <c r="AI37" s="369" t="s">
        <v>363</v>
      </c>
      <c r="AJ37" s="370"/>
      <c r="AK37" s="370"/>
      <c r="AL37" s="371"/>
      <c r="AM37" s="376" t="s">
        <v>472</v>
      </c>
      <c r="AN37" s="376"/>
      <c r="AO37" s="376"/>
      <c r="AP37" s="369"/>
      <c r="AQ37" s="265" t="s">
        <v>355</v>
      </c>
      <c r="AR37" s="266"/>
      <c r="AS37" s="266"/>
      <c r="AT37" s="267"/>
      <c r="AU37" s="382" t="s">
        <v>253</v>
      </c>
      <c r="AV37" s="382"/>
      <c r="AW37" s="382"/>
      <c r="AX37" s="383"/>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5" t="s">
        <v>602</v>
      </c>
      <c r="AR38" s="133"/>
      <c r="AS38" s="134" t="s">
        <v>356</v>
      </c>
      <c r="AT38" s="169"/>
      <c r="AU38" s="269">
        <v>30</v>
      </c>
      <c r="AV38" s="269"/>
      <c r="AW38" s="380" t="s">
        <v>300</v>
      </c>
      <c r="AX38" s="381"/>
    </row>
    <row r="39" spans="1:50" ht="33" customHeight="1" x14ac:dyDescent="0.15">
      <c r="A39" s="516"/>
      <c r="B39" s="514"/>
      <c r="C39" s="514"/>
      <c r="D39" s="514"/>
      <c r="E39" s="514"/>
      <c r="F39" s="515"/>
      <c r="G39" s="541" t="s">
        <v>632</v>
      </c>
      <c r="H39" s="542"/>
      <c r="I39" s="542"/>
      <c r="J39" s="542"/>
      <c r="K39" s="542"/>
      <c r="L39" s="542"/>
      <c r="M39" s="542"/>
      <c r="N39" s="542"/>
      <c r="O39" s="543"/>
      <c r="P39" s="158" t="s">
        <v>613</v>
      </c>
      <c r="Q39" s="158"/>
      <c r="R39" s="158"/>
      <c r="S39" s="158"/>
      <c r="T39" s="158"/>
      <c r="U39" s="158"/>
      <c r="V39" s="158"/>
      <c r="W39" s="158"/>
      <c r="X39" s="229"/>
      <c r="Y39" s="339" t="s">
        <v>12</v>
      </c>
      <c r="Z39" s="550"/>
      <c r="AA39" s="551"/>
      <c r="AB39" s="552" t="s">
        <v>563</v>
      </c>
      <c r="AC39" s="552"/>
      <c r="AD39" s="552"/>
      <c r="AE39" s="365">
        <v>71.599999999999994</v>
      </c>
      <c r="AF39" s="366"/>
      <c r="AG39" s="366"/>
      <c r="AH39" s="366"/>
      <c r="AI39" s="365">
        <v>74.599999999999994</v>
      </c>
      <c r="AJ39" s="366"/>
      <c r="AK39" s="366"/>
      <c r="AL39" s="366"/>
      <c r="AM39" s="365">
        <v>73.900000000000006</v>
      </c>
      <c r="AN39" s="366"/>
      <c r="AO39" s="366"/>
      <c r="AP39" s="366"/>
      <c r="AQ39" s="100" t="s">
        <v>604</v>
      </c>
      <c r="AR39" s="101"/>
      <c r="AS39" s="101"/>
      <c r="AT39" s="102"/>
      <c r="AU39" s="366" t="s">
        <v>602</v>
      </c>
      <c r="AV39" s="366"/>
      <c r="AW39" s="366"/>
      <c r="AX39" s="368"/>
    </row>
    <row r="40" spans="1:50" ht="33"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t="s">
        <v>563</v>
      </c>
      <c r="AC40" s="523"/>
      <c r="AD40" s="523"/>
      <c r="AE40" s="365">
        <v>65</v>
      </c>
      <c r="AF40" s="366"/>
      <c r="AG40" s="366"/>
      <c r="AH40" s="366"/>
      <c r="AI40" s="365">
        <v>68</v>
      </c>
      <c r="AJ40" s="366"/>
      <c r="AK40" s="366"/>
      <c r="AL40" s="366"/>
      <c r="AM40" s="365">
        <v>70</v>
      </c>
      <c r="AN40" s="366"/>
      <c r="AO40" s="366"/>
      <c r="AP40" s="366"/>
      <c r="AQ40" s="100" t="s">
        <v>605</v>
      </c>
      <c r="AR40" s="101"/>
      <c r="AS40" s="101"/>
      <c r="AT40" s="102"/>
      <c r="AU40" s="366">
        <v>73.400000000000006</v>
      </c>
      <c r="AV40" s="366"/>
      <c r="AW40" s="366"/>
      <c r="AX40" s="368"/>
    </row>
    <row r="41" spans="1:50" ht="33"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5">
        <v>110</v>
      </c>
      <c r="AF41" s="366"/>
      <c r="AG41" s="366"/>
      <c r="AH41" s="366"/>
      <c r="AI41" s="365">
        <v>110</v>
      </c>
      <c r="AJ41" s="366"/>
      <c r="AK41" s="366"/>
      <c r="AL41" s="366"/>
      <c r="AM41" s="365">
        <v>106</v>
      </c>
      <c r="AN41" s="366"/>
      <c r="AO41" s="366"/>
      <c r="AP41" s="366"/>
      <c r="AQ41" s="100" t="s">
        <v>602</v>
      </c>
      <c r="AR41" s="101"/>
      <c r="AS41" s="101"/>
      <c r="AT41" s="102"/>
      <c r="AU41" s="366" t="s">
        <v>602</v>
      </c>
      <c r="AV41" s="366"/>
      <c r="AW41" s="366"/>
      <c r="AX41" s="368"/>
    </row>
    <row r="42" spans="1:50" ht="23.25" customHeight="1" x14ac:dyDescent="0.15">
      <c r="A42" s="901" t="s">
        <v>527</v>
      </c>
      <c r="B42" s="902"/>
      <c r="C42" s="902"/>
      <c r="D42" s="902"/>
      <c r="E42" s="902"/>
      <c r="F42" s="903"/>
      <c r="G42" s="907" t="s">
        <v>564</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357</v>
      </c>
      <c r="AF44" s="370"/>
      <c r="AG44" s="370"/>
      <c r="AH44" s="371"/>
      <c r="AI44" s="369" t="s">
        <v>363</v>
      </c>
      <c r="AJ44" s="370"/>
      <c r="AK44" s="370"/>
      <c r="AL44" s="371"/>
      <c r="AM44" s="376" t="s">
        <v>472</v>
      </c>
      <c r="AN44" s="376"/>
      <c r="AO44" s="376"/>
      <c r="AP44" s="369"/>
      <c r="AQ44" s="265" t="s">
        <v>355</v>
      </c>
      <c r="AR44" s="266"/>
      <c r="AS44" s="266"/>
      <c r="AT44" s="267"/>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5"/>
      <c r="AR45" s="133"/>
      <c r="AS45" s="134" t="s">
        <v>356</v>
      </c>
      <c r="AT45" s="169"/>
      <c r="AU45" s="269"/>
      <c r="AV45" s="269"/>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9" t="s">
        <v>12</v>
      </c>
      <c r="Z46" s="550"/>
      <c r="AA46" s="551"/>
      <c r="AB46" s="552"/>
      <c r="AC46" s="552"/>
      <c r="AD46" s="552"/>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357</v>
      </c>
      <c r="AF51" s="370"/>
      <c r="AG51" s="370"/>
      <c r="AH51" s="371"/>
      <c r="AI51" s="369" t="s">
        <v>363</v>
      </c>
      <c r="AJ51" s="370"/>
      <c r="AK51" s="370"/>
      <c r="AL51" s="371"/>
      <c r="AM51" s="376" t="s">
        <v>472</v>
      </c>
      <c r="AN51" s="376"/>
      <c r="AO51" s="376"/>
      <c r="AP51" s="369"/>
      <c r="AQ51" s="265" t="s">
        <v>355</v>
      </c>
      <c r="AR51" s="266"/>
      <c r="AS51" s="266"/>
      <c r="AT51" s="267"/>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5"/>
      <c r="AR52" s="133"/>
      <c r="AS52" s="134" t="s">
        <v>356</v>
      </c>
      <c r="AT52" s="169"/>
      <c r="AU52" s="269"/>
      <c r="AV52" s="269"/>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9" t="s">
        <v>12</v>
      </c>
      <c r="Z53" s="550"/>
      <c r="AA53" s="551"/>
      <c r="AB53" s="552"/>
      <c r="AC53" s="552"/>
      <c r="AD53" s="552"/>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357</v>
      </c>
      <c r="AF58" s="370"/>
      <c r="AG58" s="370"/>
      <c r="AH58" s="371"/>
      <c r="AI58" s="369" t="s">
        <v>363</v>
      </c>
      <c r="AJ58" s="370"/>
      <c r="AK58" s="370"/>
      <c r="AL58" s="371"/>
      <c r="AM58" s="376" t="s">
        <v>472</v>
      </c>
      <c r="AN58" s="376"/>
      <c r="AO58" s="376"/>
      <c r="AP58" s="369"/>
      <c r="AQ58" s="265" t="s">
        <v>355</v>
      </c>
      <c r="AR58" s="266"/>
      <c r="AS58" s="266"/>
      <c r="AT58" s="267"/>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5"/>
      <c r="AR59" s="133"/>
      <c r="AS59" s="134" t="s">
        <v>356</v>
      </c>
      <c r="AT59" s="169"/>
      <c r="AU59" s="269"/>
      <c r="AV59" s="269"/>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9" t="s">
        <v>12</v>
      </c>
      <c r="Z60" s="550"/>
      <c r="AA60" s="551"/>
      <c r="AB60" s="552"/>
      <c r="AC60" s="552"/>
      <c r="AD60" s="552"/>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9" t="s">
        <v>357</v>
      </c>
      <c r="AF65" s="370"/>
      <c r="AG65" s="370"/>
      <c r="AH65" s="371"/>
      <c r="AI65" s="369" t="s">
        <v>363</v>
      </c>
      <c r="AJ65" s="370"/>
      <c r="AK65" s="370"/>
      <c r="AL65" s="371"/>
      <c r="AM65" s="376" t="s">
        <v>472</v>
      </c>
      <c r="AN65" s="376"/>
      <c r="AO65" s="376"/>
      <c r="AP65" s="369"/>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3"/>
      <c r="AF66" s="334"/>
      <c r="AG66" s="334"/>
      <c r="AH66" s="335"/>
      <c r="AI66" s="333"/>
      <c r="AJ66" s="334"/>
      <c r="AK66" s="334"/>
      <c r="AL66" s="335"/>
      <c r="AM66" s="377"/>
      <c r="AN66" s="377"/>
      <c r="AO66" s="377"/>
      <c r="AP66" s="333"/>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517</v>
      </c>
      <c r="AC67" s="955"/>
      <c r="AD67" s="955"/>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517</v>
      </c>
      <c r="AC68" s="978"/>
      <c r="AD68" s="978"/>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518</v>
      </c>
      <c r="AC69" s="979"/>
      <c r="AD69" s="979"/>
      <c r="AE69" s="818"/>
      <c r="AF69" s="819"/>
      <c r="AG69" s="819"/>
      <c r="AH69" s="819"/>
      <c r="AI69" s="818"/>
      <c r="AJ69" s="819"/>
      <c r="AK69" s="819"/>
      <c r="AL69" s="819"/>
      <c r="AM69" s="818"/>
      <c r="AN69" s="819"/>
      <c r="AO69" s="819"/>
      <c r="AP69" s="819"/>
      <c r="AQ69" s="365"/>
      <c r="AR69" s="366"/>
      <c r="AS69" s="366"/>
      <c r="AT69" s="367"/>
      <c r="AU69" s="366"/>
      <c r="AV69" s="366"/>
      <c r="AW69" s="366"/>
      <c r="AX69" s="368"/>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516</v>
      </c>
      <c r="X70" s="948"/>
      <c r="Y70" s="953" t="s">
        <v>12</v>
      </c>
      <c r="Z70" s="953"/>
      <c r="AA70" s="954"/>
      <c r="AB70" s="955" t="s">
        <v>517</v>
      </c>
      <c r="AC70" s="955"/>
      <c r="AD70" s="955"/>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517</v>
      </c>
      <c r="AC71" s="978"/>
      <c r="AD71" s="978"/>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518</v>
      </c>
      <c r="AC72" s="979"/>
      <c r="AD72" s="979"/>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9" t="s">
        <v>357</v>
      </c>
      <c r="AF73" s="370"/>
      <c r="AG73" s="370"/>
      <c r="AH73" s="371"/>
      <c r="AI73" s="369" t="s">
        <v>363</v>
      </c>
      <c r="AJ73" s="370"/>
      <c r="AK73" s="370"/>
      <c r="AL73" s="371"/>
      <c r="AM73" s="376" t="s">
        <v>472</v>
      </c>
      <c r="AN73" s="376"/>
      <c r="AO73" s="376"/>
      <c r="AP73" s="369"/>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3"/>
      <c r="AF74" s="334"/>
      <c r="AG74" s="334"/>
      <c r="AH74" s="335"/>
      <c r="AI74" s="333"/>
      <c r="AJ74" s="334"/>
      <c r="AK74" s="334"/>
      <c r="AL74" s="335"/>
      <c r="AM74" s="377"/>
      <c r="AN74" s="377"/>
      <c r="AO74" s="377"/>
      <c r="AP74" s="333"/>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15" t="s">
        <v>530</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9" t="s">
        <v>357</v>
      </c>
      <c r="AF85" s="370"/>
      <c r="AG85" s="370"/>
      <c r="AH85" s="371"/>
      <c r="AI85" s="369" t="s">
        <v>363</v>
      </c>
      <c r="AJ85" s="370"/>
      <c r="AK85" s="370"/>
      <c r="AL85" s="371"/>
      <c r="AM85" s="376" t="s">
        <v>472</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0"/>
      <c r="Z86" s="171"/>
      <c r="AA86" s="172"/>
      <c r="AB86" s="333"/>
      <c r="AC86" s="334"/>
      <c r="AD86" s="335"/>
      <c r="AE86" s="333"/>
      <c r="AF86" s="334"/>
      <c r="AG86" s="334"/>
      <c r="AH86" s="335"/>
      <c r="AI86" s="333"/>
      <c r="AJ86" s="334"/>
      <c r="AK86" s="334"/>
      <c r="AL86" s="335"/>
      <c r="AM86" s="377"/>
      <c r="AN86" s="377"/>
      <c r="AO86" s="377"/>
      <c r="AP86" s="333"/>
      <c r="AQ86" s="268"/>
      <c r="AR86" s="269"/>
      <c r="AS86" s="134" t="s">
        <v>356</v>
      </c>
      <c r="AT86" s="169"/>
      <c r="AU86" s="269"/>
      <c r="AV86" s="269"/>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9" t="s">
        <v>357</v>
      </c>
      <c r="AF90" s="370"/>
      <c r="AG90" s="370"/>
      <c r="AH90" s="371"/>
      <c r="AI90" s="369" t="s">
        <v>363</v>
      </c>
      <c r="AJ90" s="370"/>
      <c r="AK90" s="370"/>
      <c r="AL90" s="371"/>
      <c r="AM90" s="376" t="s">
        <v>472</v>
      </c>
      <c r="AN90" s="376"/>
      <c r="AO90" s="376"/>
      <c r="AP90" s="369"/>
      <c r="AQ90" s="173" t="s">
        <v>355</v>
      </c>
      <c r="AR90" s="166"/>
      <c r="AS90" s="166"/>
      <c r="AT90" s="167"/>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0"/>
      <c r="Z91" s="171"/>
      <c r="AA91" s="172"/>
      <c r="AB91" s="333"/>
      <c r="AC91" s="334"/>
      <c r="AD91" s="335"/>
      <c r="AE91" s="333"/>
      <c r="AF91" s="334"/>
      <c r="AG91" s="334"/>
      <c r="AH91" s="335"/>
      <c r="AI91" s="333"/>
      <c r="AJ91" s="334"/>
      <c r="AK91" s="334"/>
      <c r="AL91" s="335"/>
      <c r="AM91" s="377"/>
      <c r="AN91" s="377"/>
      <c r="AO91" s="377"/>
      <c r="AP91" s="333"/>
      <c r="AQ91" s="268"/>
      <c r="AR91" s="269"/>
      <c r="AS91" s="134" t="s">
        <v>356</v>
      </c>
      <c r="AT91" s="169"/>
      <c r="AU91" s="269"/>
      <c r="AV91" s="269"/>
      <c r="AW91" s="380" t="s">
        <v>300</v>
      </c>
      <c r="AX91" s="381"/>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9" t="s">
        <v>357</v>
      </c>
      <c r="AF95" s="370"/>
      <c r="AG95" s="370"/>
      <c r="AH95" s="371"/>
      <c r="AI95" s="369" t="s">
        <v>363</v>
      </c>
      <c r="AJ95" s="370"/>
      <c r="AK95" s="370"/>
      <c r="AL95" s="371"/>
      <c r="AM95" s="376" t="s">
        <v>472</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0"/>
      <c r="Z96" s="171"/>
      <c r="AA96" s="172"/>
      <c r="AB96" s="333"/>
      <c r="AC96" s="334"/>
      <c r="AD96" s="335"/>
      <c r="AE96" s="333"/>
      <c r="AF96" s="334"/>
      <c r="AG96" s="334"/>
      <c r="AH96" s="335"/>
      <c r="AI96" s="333"/>
      <c r="AJ96" s="334"/>
      <c r="AK96" s="334"/>
      <c r="AL96" s="335"/>
      <c r="AM96" s="377"/>
      <c r="AN96" s="377"/>
      <c r="AO96" s="377"/>
      <c r="AP96" s="333"/>
      <c r="AQ96" s="268"/>
      <c r="AR96" s="269"/>
      <c r="AS96" s="134" t="s">
        <v>356</v>
      </c>
      <c r="AT96" s="169"/>
      <c r="AU96" s="269"/>
      <c r="AV96" s="269"/>
      <c r="AW96" s="380" t="s">
        <v>300</v>
      </c>
      <c r="AX96" s="381"/>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8"/>
      <c r="AC97" s="409"/>
      <c r="AD97" s="410"/>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540</v>
      </c>
      <c r="AV100" s="933"/>
      <c r="AW100" s="933"/>
      <c r="AX100" s="935"/>
    </row>
    <row r="101" spans="1:60" ht="23.25" customHeight="1" x14ac:dyDescent="0.15">
      <c r="A101" s="492"/>
      <c r="B101" s="493"/>
      <c r="C101" s="493"/>
      <c r="D101" s="493"/>
      <c r="E101" s="493"/>
      <c r="F101" s="494"/>
      <c r="G101" s="158" t="s">
        <v>565</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562</v>
      </c>
      <c r="AC101" s="552"/>
      <c r="AD101" s="552"/>
      <c r="AE101" s="365">
        <v>1708</v>
      </c>
      <c r="AF101" s="366"/>
      <c r="AG101" s="366"/>
      <c r="AH101" s="367"/>
      <c r="AI101" s="365">
        <v>1726</v>
      </c>
      <c r="AJ101" s="366"/>
      <c r="AK101" s="366"/>
      <c r="AL101" s="367"/>
      <c r="AM101" s="365">
        <v>1808</v>
      </c>
      <c r="AN101" s="366"/>
      <c r="AO101" s="366"/>
      <c r="AP101" s="367"/>
      <c r="AQ101" s="365" t="s">
        <v>606</v>
      </c>
      <c r="AR101" s="366"/>
      <c r="AS101" s="366"/>
      <c r="AT101" s="367"/>
      <c r="AU101" s="365" t="s">
        <v>606</v>
      </c>
      <c r="AV101" s="366"/>
      <c r="AW101" s="366"/>
      <c r="AX101" s="367"/>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40"/>
      <c r="AA102" s="341"/>
      <c r="AB102" s="552" t="s">
        <v>562</v>
      </c>
      <c r="AC102" s="552"/>
      <c r="AD102" s="552"/>
      <c r="AE102" s="359">
        <v>1583</v>
      </c>
      <c r="AF102" s="359"/>
      <c r="AG102" s="359"/>
      <c r="AH102" s="359"/>
      <c r="AI102" s="359">
        <v>1708</v>
      </c>
      <c r="AJ102" s="359"/>
      <c r="AK102" s="359"/>
      <c r="AL102" s="359"/>
      <c r="AM102" s="359">
        <v>1726</v>
      </c>
      <c r="AN102" s="359"/>
      <c r="AO102" s="359"/>
      <c r="AP102" s="359"/>
      <c r="AQ102" s="818">
        <v>1808</v>
      </c>
      <c r="AR102" s="819"/>
      <c r="AS102" s="819"/>
      <c r="AT102" s="820"/>
      <c r="AU102" s="818" t="s">
        <v>606</v>
      </c>
      <c r="AV102" s="819"/>
      <c r="AW102" s="819"/>
      <c r="AX102" s="820"/>
    </row>
    <row r="103" spans="1:60" ht="31.5"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61" t="s">
        <v>494</v>
      </c>
      <c r="AR103" s="362"/>
      <c r="AS103" s="362"/>
      <c r="AT103" s="363"/>
      <c r="AU103" s="361" t="s">
        <v>540</v>
      </c>
      <c r="AV103" s="362"/>
      <c r="AW103" s="362"/>
      <c r="AX103" s="364"/>
    </row>
    <row r="104" spans="1:60" ht="23.25" customHeight="1" x14ac:dyDescent="0.15">
      <c r="A104" s="492"/>
      <c r="B104" s="493"/>
      <c r="C104" s="493"/>
      <c r="D104" s="493"/>
      <c r="E104" s="493"/>
      <c r="F104" s="494"/>
      <c r="G104" s="158" t="s">
        <v>566</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t="s">
        <v>562</v>
      </c>
      <c r="AC104" s="473"/>
      <c r="AD104" s="474"/>
      <c r="AE104" s="365">
        <v>106388</v>
      </c>
      <c r="AF104" s="366"/>
      <c r="AG104" s="366"/>
      <c r="AH104" s="367"/>
      <c r="AI104" s="365">
        <v>122526</v>
      </c>
      <c r="AJ104" s="366"/>
      <c r="AK104" s="366"/>
      <c r="AL104" s="367"/>
      <c r="AM104" s="365">
        <v>141594</v>
      </c>
      <c r="AN104" s="366"/>
      <c r="AO104" s="366"/>
      <c r="AP104" s="367"/>
      <c r="AQ104" s="365" t="s">
        <v>606</v>
      </c>
      <c r="AR104" s="366"/>
      <c r="AS104" s="366"/>
      <c r="AT104" s="367"/>
      <c r="AU104" s="365" t="s">
        <v>606</v>
      </c>
      <c r="AV104" s="366"/>
      <c r="AW104" s="366"/>
      <c r="AX104" s="367"/>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8" t="s">
        <v>562</v>
      </c>
      <c r="AC105" s="409"/>
      <c r="AD105" s="410"/>
      <c r="AE105" s="359">
        <v>89675</v>
      </c>
      <c r="AF105" s="359"/>
      <c r="AG105" s="359"/>
      <c r="AH105" s="359"/>
      <c r="AI105" s="359">
        <v>106388</v>
      </c>
      <c r="AJ105" s="359"/>
      <c r="AK105" s="359"/>
      <c r="AL105" s="359"/>
      <c r="AM105" s="359">
        <v>122526</v>
      </c>
      <c r="AN105" s="359"/>
      <c r="AO105" s="359"/>
      <c r="AP105" s="359"/>
      <c r="AQ105" s="365">
        <v>141594</v>
      </c>
      <c r="AR105" s="366"/>
      <c r="AS105" s="366"/>
      <c r="AT105" s="367"/>
      <c r="AU105" s="818" t="s">
        <v>606</v>
      </c>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61" t="s">
        <v>494</v>
      </c>
      <c r="AR106" s="362"/>
      <c r="AS106" s="362"/>
      <c r="AT106" s="363"/>
      <c r="AU106" s="361" t="s">
        <v>540</v>
      </c>
      <c r="AV106" s="362"/>
      <c r="AW106" s="362"/>
      <c r="AX106" s="364"/>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8"/>
      <c r="AC108" s="409"/>
      <c r="AD108" s="410"/>
      <c r="AE108" s="359"/>
      <c r="AF108" s="359"/>
      <c r="AG108" s="359"/>
      <c r="AH108" s="359"/>
      <c r="AI108" s="359"/>
      <c r="AJ108" s="359"/>
      <c r="AK108" s="359"/>
      <c r="AL108" s="359"/>
      <c r="AM108" s="359"/>
      <c r="AN108" s="359"/>
      <c r="AO108" s="359"/>
      <c r="AP108" s="359"/>
      <c r="AQ108" s="365"/>
      <c r="AR108" s="366"/>
      <c r="AS108" s="366"/>
      <c r="AT108" s="367"/>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61" t="s">
        <v>494</v>
      </c>
      <c r="AR109" s="362"/>
      <c r="AS109" s="362"/>
      <c r="AT109" s="363"/>
      <c r="AU109" s="361" t="s">
        <v>540</v>
      </c>
      <c r="AV109" s="362"/>
      <c r="AW109" s="362"/>
      <c r="AX109" s="364"/>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8"/>
      <c r="AC111" s="409"/>
      <c r="AD111" s="410"/>
      <c r="AE111" s="359"/>
      <c r="AF111" s="359"/>
      <c r="AG111" s="359"/>
      <c r="AH111" s="359"/>
      <c r="AI111" s="359"/>
      <c r="AJ111" s="359"/>
      <c r="AK111" s="359"/>
      <c r="AL111" s="359"/>
      <c r="AM111" s="359"/>
      <c r="AN111" s="359"/>
      <c r="AO111" s="359"/>
      <c r="AP111" s="359"/>
      <c r="AQ111" s="365"/>
      <c r="AR111" s="366"/>
      <c r="AS111" s="366"/>
      <c r="AT111" s="367"/>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61" t="s">
        <v>494</v>
      </c>
      <c r="AR112" s="362"/>
      <c r="AS112" s="362"/>
      <c r="AT112" s="363"/>
      <c r="AU112" s="361" t="s">
        <v>540</v>
      </c>
      <c r="AV112" s="362"/>
      <c r="AW112" s="362"/>
      <c r="AX112" s="364"/>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8"/>
      <c r="AC114" s="409"/>
      <c r="AD114" s="410"/>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6" t="s">
        <v>541</v>
      </c>
      <c r="AR115" s="337"/>
      <c r="AS115" s="337"/>
      <c r="AT115" s="337"/>
      <c r="AU115" s="337"/>
      <c r="AV115" s="337"/>
      <c r="AW115" s="337"/>
      <c r="AX115" s="338"/>
    </row>
    <row r="116" spans="1:50" ht="23.25" customHeight="1" x14ac:dyDescent="0.15">
      <c r="A116" s="290"/>
      <c r="B116" s="291"/>
      <c r="C116" s="291"/>
      <c r="D116" s="291"/>
      <c r="E116" s="291"/>
      <c r="F116" s="292"/>
      <c r="G116" s="352" t="s">
        <v>567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8" t="s">
        <v>569</v>
      </c>
      <c r="AC116" s="299"/>
      <c r="AD116" s="300"/>
      <c r="AE116" s="359">
        <v>2458</v>
      </c>
      <c r="AF116" s="359"/>
      <c r="AG116" s="359"/>
      <c r="AH116" s="359"/>
      <c r="AI116" s="359">
        <v>2185</v>
      </c>
      <c r="AJ116" s="359"/>
      <c r="AK116" s="359"/>
      <c r="AL116" s="359"/>
      <c r="AM116" s="359">
        <v>2040</v>
      </c>
      <c r="AN116" s="359"/>
      <c r="AO116" s="359"/>
      <c r="AP116" s="359"/>
      <c r="AQ116" s="365">
        <v>2605</v>
      </c>
      <c r="AR116" s="366"/>
      <c r="AS116" s="366"/>
      <c r="AT116" s="366"/>
      <c r="AU116" s="366"/>
      <c r="AV116" s="366"/>
      <c r="AW116" s="366"/>
      <c r="AX116" s="368"/>
    </row>
    <row r="117" spans="1:50" ht="46.5" customHeight="1" x14ac:dyDescent="0.15">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568</v>
      </c>
      <c r="AC117" s="343"/>
      <c r="AD117" s="344"/>
      <c r="AE117" s="405" t="s">
        <v>570</v>
      </c>
      <c r="AF117" s="304"/>
      <c r="AG117" s="304"/>
      <c r="AH117" s="304"/>
      <c r="AI117" s="405" t="s">
        <v>571</v>
      </c>
      <c r="AJ117" s="304"/>
      <c r="AK117" s="304"/>
      <c r="AL117" s="304"/>
      <c r="AM117" s="405" t="s">
        <v>635</v>
      </c>
      <c r="AN117" s="304"/>
      <c r="AO117" s="304"/>
      <c r="AP117" s="304"/>
      <c r="AQ117" s="405" t="s">
        <v>636</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6" t="s">
        <v>541</v>
      </c>
      <c r="AR118" s="337"/>
      <c r="AS118" s="337"/>
      <c r="AT118" s="337"/>
      <c r="AU118" s="337"/>
      <c r="AV118" s="337"/>
      <c r="AW118" s="337"/>
      <c r="AX118" s="338"/>
    </row>
    <row r="119" spans="1:50" ht="23.25" customHeight="1" x14ac:dyDescent="0.15">
      <c r="A119" s="290"/>
      <c r="B119" s="291"/>
      <c r="C119" s="291"/>
      <c r="D119" s="291"/>
      <c r="E119" s="291"/>
      <c r="F119" s="292"/>
      <c r="G119" s="352" t="s">
        <v>572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t="s">
        <v>569</v>
      </c>
      <c r="AC119" s="299"/>
      <c r="AD119" s="300"/>
      <c r="AE119" s="359">
        <v>29066</v>
      </c>
      <c r="AF119" s="359"/>
      <c r="AG119" s="359"/>
      <c r="AH119" s="359"/>
      <c r="AI119" s="359">
        <v>32488</v>
      </c>
      <c r="AJ119" s="359"/>
      <c r="AK119" s="359"/>
      <c r="AL119" s="359"/>
      <c r="AM119" s="359">
        <v>42042</v>
      </c>
      <c r="AN119" s="359"/>
      <c r="AO119" s="359"/>
      <c r="AP119" s="359"/>
      <c r="AQ119" s="359">
        <v>50702</v>
      </c>
      <c r="AR119" s="359"/>
      <c r="AS119" s="359"/>
      <c r="AT119" s="359"/>
      <c r="AU119" s="359"/>
      <c r="AV119" s="359"/>
      <c r="AW119" s="359"/>
      <c r="AX119" s="360"/>
    </row>
    <row r="120" spans="1:50" ht="63.75" customHeight="1" thickBot="1" x14ac:dyDescent="0.2">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568</v>
      </c>
      <c r="AC120" s="343"/>
      <c r="AD120" s="344"/>
      <c r="AE120" s="405" t="s">
        <v>573</v>
      </c>
      <c r="AF120" s="304"/>
      <c r="AG120" s="304"/>
      <c r="AH120" s="304"/>
      <c r="AI120" s="405" t="s">
        <v>574</v>
      </c>
      <c r="AJ120" s="304"/>
      <c r="AK120" s="304"/>
      <c r="AL120" s="304"/>
      <c r="AM120" s="405" t="s">
        <v>633</v>
      </c>
      <c r="AN120" s="304"/>
      <c r="AO120" s="304"/>
      <c r="AP120" s="304"/>
      <c r="AQ120" s="405" t="s">
        <v>634</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6" t="s">
        <v>541</v>
      </c>
      <c r="AR121" s="337"/>
      <c r="AS121" s="337"/>
      <c r="AT121" s="337"/>
      <c r="AU121" s="337"/>
      <c r="AV121" s="337"/>
      <c r="AW121" s="337"/>
      <c r="AX121" s="338"/>
    </row>
    <row r="122" spans="1:50" ht="23.25" hidden="1" customHeight="1" x14ac:dyDescent="0.15">
      <c r="A122" s="290"/>
      <c r="B122" s="291"/>
      <c r="C122" s="291"/>
      <c r="D122" s="291"/>
      <c r="E122" s="291"/>
      <c r="F122" s="292"/>
      <c r="G122" s="352" t="s">
        <v>503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504</v>
      </c>
      <c r="AC123" s="343"/>
      <c r="AD123" s="34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6" t="s">
        <v>541</v>
      </c>
      <c r="AR124" s="337"/>
      <c r="AS124" s="337"/>
      <c r="AT124" s="337"/>
      <c r="AU124" s="337"/>
      <c r="AV124" s="337"/>
      <c r="AW124" s="337"/>
      <c r="AX124" s="338"/>
    </row>
    <row r="125" spans="1:50" ht="23.25" hidden="1" customHeight="1" x14ac:dyDescent="0.15">
      <c r="A125" s="290"/>
      <c r="B125" s="291"/>
      <c r="C125" s="291"/>
      <c r="D125" s="291"/>
      <c r="E125" s="291"/>
      <c r="F125" s="292"/>
      <c r="G125" s="352" t="s">
        <v>503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1" t="s">
        <v>357</v>
      </c>
      <c r="AF127" s="296"/>
      <c r="AG127" s="296"/>
      <c r="AH127" s="297"/>
      <c r="AI127" s="301" t="s">
        <v>363</v>
      </c>
      <c r="AJ127" s="296"/>
      <c r="AK127" s="296"/>
      <c r="AL127" s="297"/>
      <c r="AM127" s="301" t="s">
        <v>472</v>
      </c>
      <c r="AN127" s="296"/>
      <c r="AO127" s="296"/>
      <c r="AP127" s="297"/>
      <c r="AQ127" s="336" t="s">
        <v>541</v>
      </c>
      <c r="AR127" s="337"/>
      <c r="AS127" s="337"/>
      <c r="AT127" s="337"/>
      <c r="AU127" s="337"/>
      <c r="AV127" s="337"/>
      <c r="AW127" s="337"/>
      <c r="AX127" s="338"/>
    </row>
    <row r="128" spans="1:50" ht="23.25" hidden="1" customHeight="1" x14ac:dyDescent="0.15">
      <c r="A128" s="290"/>
      <c r="B128" s="291"/>
      <c r="C128" s="291"/>
      <c r="D128" s="291"/>
      <c r="E128" s="291"/>
      <c r="F128" s="292"/>
      <c r="G128" s="352" t="s">
        <v>503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595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596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607</v>
      </c>
      <c r="AR133" s="269"/>
      <c r="AS133" s="134" t="s">
        <v>356</v>
      </c>
      <c r="AT133" s="169"/>
      <c r="AU133" s="133">
        <v>30</v>
      </c>
      <c r="AV133" s="133"/>
      <c r="AW133" s="134" t="s">
        <v>300</v>
      </c>
      <c r="AX133" s="135"/>
    </row>
    <row r="134" spans="1:50" ht="39.75" customHeight="1" x14ac:dyDescent="0.15">
      <c r="A134" s="998"/>
      <c r="B134" s="250"/>
      <c r="C134" s="249"/>
      <c r="D134" s="250"/>
      <c r="E134" s="249"/>
      <c r="F134" s="312"/>
      <c r="G134" s="228" t="s">
        <v>575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562</v>
      </c>
      <c r="AC134" s="219"/>
      <c r="AD134" s="219"/>
      <c r="AE134" s="264">
        <v>90191</v>
      </c>
      <c r="AF134" s="101"/>
      <c r="AG134" s="101"/>
      <c r="AH134" s="101"/>
      <c r="AI134" s="264">
        <v>93229</v>
      </c>
      <c r="AJ134" s="101"/>
      <c r="AK134" s="101"/>
      <c r="AL134" s="101"/>
      <c r="AM134" s="264">
        <v>97814</v>
      </c>
      <c r="AN134" s="101"/>
      <c r="AO134" s="101"/>
      <c r="AP134" s="101"/>
      <c r="AQ134" s="264" t="s">
        <v>602</v>
      </c>
      <c r="AR134" s="101"/>
      <c r="AS134" s="101"/>
      <c r="AT134" s="101"/>
      <c r="AU134" s="264" t="s">
        <v>602</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562</v>
      </c>
      <c r="AC135" s="130"/>
      <c r="AD135" s="130"/>
      <c r="AE135" s="264">
        <v>84602</v>
      </c>
      <c r="AF135" s="101"/>
      <c r="AG135" s="101"/>
      <c r="AH135" s="101"/>
      <c r="AI135" s="264">
        <v>90191</v>
      </c>
      <c r="AJ135" s="101"/>
      <c r="AK135" s="101"/>
      <c r="AL135" s="101"/>
      <c r="AM135" s="264">
        <v>93229</v>
      </c>
      <c r="AN135" s="101"/>
      <c r="AO135" s="101"/>
      <c r="AP135" s="101"/>
      <c r="AQ135" s="264" t="s">
        <v>602</v>
      </c>
      <c r="AR135" s="101"/>
      <c r="AS135" s="101"/>
      <c r="AT135" s="101"/>
      <c r="AU135" s="264">
        <v>97814</v>
      </c>
      <c r="AV135" s="101"/>
      <c r="AW135" s="101"/>
      <c r="AX135" s="220"/>
    </row>
    <row r="136" spans="1:50" ht="18.75"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602</v>
      </c>
      <c r="AR137" s="269"/>
      <c r="AS137" s="134" t="s">
        <v>356</v>
      </c>
      <c r="AT137" s="169"/>
      <c r="AU137" s="133">
        <v>30</v>
      </c>
      <c r="AV137" s="133"/>
      <c r="AW137" s="134" t="s">
        <v>300</v>
      </c>
      <c r="AX137" s="135"/>
    </row>
    <row r="138" spans="1:50" ht="39.75" customHeight="1" x14ac:dyDescent="0.15">
      <c r="A138" s="998"/>
      <c r="B138" s="250"/>
      <c r="C138" s="249"/>
      <c r="D138" s="250"/>
      <c r="E138" s="249"/>
      <c r="F138" s="312"/>
      <c r="G138" s="228" t="s">
        <v>576</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562</v>
      </c>
      <c r="AC138" s="219"/>
      <c r="AD138" s="219"/>
      <c r="AE138" s="365">
        <v>71.599999999999994</v>
      </c>
      <c r="AF138" s="366"/>
      <c r="AG138" s="366"/>
      <c r="AH138" s="366"/>
      <c r="AI138" s="365">
        <v>74.599999999999994</v>
      </c>
      <c r="AJ138" s="366"/>
      <c r="AK138" s="366"/>
      <c r="AL138" s="366"/>
      <c r="AM138" s="264">
        <v>73.900000000000006</v>
      </c>
      <c r="AN138" s="101"/>
      <c r="AO138" s="101"/>
      <c r="AP138" s="101"/>
      <c r="AQ138" s="264" t="s">
        <v>602</v>
      </c>
      <c r="AR138" s="101"/>
      <c r="AS138" s="101"/>
      <c r="AT138" s="101"/>
      <c r="AU138" s="264" t="s">
        <v>608</v>
      </c>
      <c r="AV138" s="101"/>
      <c r="AW138" s="101"/>
      <c r="AX138" s="220"/>
    </row>
    <row r="139" spans="1:50" ht="39.75"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562</v>
      </c>
      <c r="AC139" s="130"/>
      <c r="AD139" s="130"/>
      <c r="AE139" s="365">
        <v>65</v>
      </c>
      <c r="AF139" s="366"/>
      <c r="AG139" s="366"/>
      <c r="AH139" s="366"/>
      <c r="AI139" s="365">
        <v>68</v>
      </c>
      <c r="AJ139" s="366"/>
      <c r="AK139" s="366"/>
      <c r="AL139" s="366"/>
      <c r="AM139" s="264">
        <v>70</v>
      </c>
      <c r="AN139" s="101"/>
      <c r="AO139" s="101"/>
      <c r="AP139" s="101"/>
      <c r="AQ139" s="264" t="s">
        <v>602</v>
      </c>
      <c r="AR139" s="101"/>
      <c r="AS139" s="101"/>
      <c r="AT139" s="101"/>
      <c r="AU139" s="264">
        <v>73.400000000000006</v>
      </c>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577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8"/>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8"/>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hidden="1"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8"/>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8"/>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4.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552</v>
      </c>
      <c r="AE702" s="900"/>
      <c r="AF702" s="900"/>
      <c r="AG702" s="889" t="s">
        <v>578</v>
      </c>
      <c r="AH702" s="890"/>
      <c r="AI702" s="890"/>
      <c r="AJ702" s="890"/>
      <c r="AK702" s="890"/>
      <c r="AL702" s="890"/>
      <c r="AM702" s="890"/>
      <c r="AN702" s="890"/>
      <c r="AO702" s="890"/>
      <c r="AP702" s="890"/>
      <c r="AQ702" s="890"/>
      <c r="AR702" s="890"/>
      <c r="AS702" s="890"/>
      <c r="AT702" s="890"/>
      <c r="AU702" s="890"/>
      <c r="AV702" s="890"/>
      <c r="AW702" s="890"/>
      <c r="AX702" s="891"/>
    </row>
    <row r="703" spans="1:50" ht="64.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552</v>
      </c>
      <c r="AE703" s="152"/>
      <c r="AF703" s="152"/>
      <c r="AG703" s="665" t="s">
        <v>579</v>
      </c>
      <c r="AH703" s="666"/>
      <c r="AI703" s="666"/>
      <c r="AJ703" s="666"/>
      <c r="AK703" s="666"/>
      <c r="AL703" s="666"/>
      <c r="AM703" s="666"/>
      <c r="AN703" s="666"/>
      <c r="AO703" s="666"/>
      <c r="AP703" s="666"/>
      <c r="AQ703" s="666"/>
      <c r="AR703" s="666"/>
      <c r="AS703" s="666"/>
      <c r="AT703" s="666"/>
      <c r="AU703" s="666"/>
      <c r="AV703" s="666"/>
      <c r="AW703" s="666"/>
      <c r="AX703" s="667"/>
    </row>
    <row r="704" spans="1:50" ht="64.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552</v>
      </c>
      <c r="AE704" s="587"/>
      <c r="AF704" s="587"/>
      <c r="AG704" s="430" t="s">
        <v>580</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581</v>
      </c>
      <c r="AE705" s="734"/>
      <c r="AF705" s="734"/>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c r="AE707" s="585"/>
      <c r="AF707" s="585"/>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581</v>
      </c>
      <c r="AE708" s="669"/>
      <c r="AF708" s="669"/>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552</v>
      </c>
      <c r="AE709" s="152"/>
      <c r="AF709" s="152"/>
      <c r="AG709" s="665" t="s">
        <v>582</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581</v>
      </c>
      <c r="AE710" s="152"/>
      <c r="AF710" s="152"/>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552</v>
      </c>
      <c r="AE711" s="152"/>
      <c r="AF711" s="152"/>
      <c r="AG711" s="665" t="s">
        <v>583</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639</v>
      </c>
      <c r="AE712" s="587"/>
      <c r="AF712" s="587"/>
      <c r="AG712" s="595" t="s">
        <v>640</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581</v>
      </c>
      <c r="AE713" s="152"/>
      <c r="AF713" s="153"/>
      <c r="AG713" s="665"/>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552</v>
      </c>
      <c r="AE714" s="593"/>
      <c r="AF714" s="594"/>
      <c r="AG714" s="690" t="s">
        <v>584</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552</v>
      </c>
      <c r="AE715" s="669"/>
      <c r="AF715" s="778"/>
      <c r="AG715" s="527" t="s">
        <v>585</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581</v>
      </c>
      <c r="AE716" s="760"/>
      <c r="AF716" s="760"/>
      <c r="AG716" s="665"/>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552</v>
      </c>
      <c r="AE717" s="152"/>
      <c r="AF717" s="152"/>
      <c r="AG717" s="665" t="s">
        <v>585</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581</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581</v>
      </c>
      <c r="AE719" s="669"/>
      <c r="AF719" s="669"/>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75.75" customHeight="1" x14ac:dyDescent="0.15">
      <c r="A726" s="622" t="s">
        <v>48</v>
      </c>
      <c r="B726" s="623"/>
      <c r="C726" s="445" t="s">
        <v>53</v>
      </c>
      <c r="D726" s="582"/>
      <c r="E726" s="582"/>
      <c r="F726" s="583"/>
      <c r="G726" s="798" t="s">
        <v>609</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586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617</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257</v>
      </c>
      <c r="B731" s="620"/>
      <c r="C731" s="620"/>
      <c r="D731" s="620"/>
      <c r="E731" s="621"/>
      <c r="F731" s="681" t="s">
        <v>637</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257</v>
      </c>
      <c r="B733" s="751"/>
      <c r="C733" s="751"/>
      <c r="D733" s="751"/>
      <c r="E733" s="752"/>
      <c r="F733" s="767" t="s">
        <v>644</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587</v>
      </c>
      <c r="F737" s="111"/>
      <c r="G737" s="111"/>
      <c r="H737" s="111"/>
      <c r="I737" s="111"/>
      <c r="J737" s="111"/>
      <c r="K737" s="111"/>
      <c r="L737" s="111"/>
      <c r="M737" s="111"/>
      <c r="N737" s="112" t="s">
        <v>358</v>
      </c>
      <c r="O737" s="112"/>
      <c r="P737" s="112"/>
      <c r="Q737" s="112"/>
      <c r="R737" s="111" t="s">
        <v>588</v>
      </c>
      <c r="S737" s="111"/>
      <c r="T737" s="111"/>
      <c r="U737" s="111"/>
      <c r="V737" s="111"/>
      <c r="W737" s="111"/>
      <c r="X737" s="111"/>
      <c r="Y737" s="111"/>
      <c r="Z737" s="111"/>
      <c r="AA737" s="112" t="s">
        <v>359</v>
      </c>
      <c r="AB737" s="112"/>
      <c r="AC737" s="112"/>
      <c r="AD737" s="112"/>
      <c r="AE737" s="111" t="s">
        <v>589</v>
      </c>
      <c r="AF737" s="111"/>
      <c r="AG737" s="111"/>
      <c r="AH737" s="111"/>
      <c r="AI737" s="111"/>
      <c r="AJ737" s="111"/>
      <c r="AK737" s="111"/>
      <c r="AL737" s="111"/>
      <c r="AM737" s="111"/>
      <c r="AN737" s="112" t="s">
        <v>360</v>
      </c>
      <c r="AO737" s="112"/>
      <c r="AP737" s="112"/>
      <c r="AQ737" s="112"/>
      <c r="AR737" s="113" t="s">
        <v>590</v>
      </c>
      <c r="AS737" s="114"/>
      <c r="AT737" s="114"/>
      <c r="AU737" s="114"/>
      <c r="AV737" s="114"/>
      <c r="AW737" s="114"/>
      <c r="AX737" s="115"/>
      <c r="AY737" s="89"/>
      <c r="AZ737" s="89"/>
    </row>
    <row r="738" spans="1:52" ht="24.75" customHeight="1" x14ac:dyDescent="0.15">
      <c r="A738" s="116" t="s">
        <v>361</v>
      </c>
      <c r="B738" s="117"/>
      <c r="C738" s="117"/>
      <c r="D738" s="118"/>
      <c r="E738" s="111" t="s">
        <v>591</v>
      </c>
      <c r="F738" s="111"/>
      <c r="G738" s="111"/>
      <c r="H738" s="111"/>
      <c r="I738" s="111"/>
      <c r="J738" s="111"/>
      <c r="K738" s="111"/>
      <c r="L738" s="111"/>
      <c r="M738" s="111"/>
      <c r="N738" s="112" t="s">
        <v>362</v>
      </c>
      <c r="O738" s="112"/>
      <c r="P738" s="112"/>
      <c r="Q738" s="112"/>
      <c r="R738" s="111" t="s">
        <v>592</v>
      </c>
      <c r="S738" s="111"/>
      <c r="T738" s="111"/>
      <c r="U738" s="111"/>
      <c r="V738" s="111"/>
      <c r="W738" s="111"/>
      <c r="X738" s="111"/>
      <c r="Y738" s="111"/>
      <c r="Z738" s="111"/>
      <c r="AA738" s="112" t="s">
        <v>482</v>
      </c>
      <c r="AB738" s="112"/>
      <c r="AC738" s="112"/>
      <c r="AD738" s="112"/>
      <c r="AE738" s="111" t="s">
        <v>593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594</v>
      </c>
      <c r="F739" s="126"/>
      <c r="G739" s="126"/>
      <c r="H739" s="91" t="str">
        <f>IF(E739="", "", "(")</f>
        <v>(</v>
      </c>
      <c r="I739" s="106"/>
      <c r="J739" s="106"/>
      <c r="K739" s="91" t="str">
        <f>IF(OR(I739="　", I739=""), "", "-")</f>
        <v/>
      </c>
      <c r="L739" s="107">
        <v>546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533</v>
      </c>
      <c r="B779" s="762"/>
      <c r="C779" s="762"/>
      <c r="D779" s="762"/>
      <c r="E779" s="762"/>
      <c r="F779" s="763"/>
      <c r="G779" s="441" t="s">
        <v>641</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508</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4"/>
      <c r="C781" s="764"/>
      <c r="D781" s="764"/>
      <c r="E781" s="764"/>
      <c r="F781" s="765"/>
      <c r="G781" s="450" t="s">
        <v>619</v>
      </c>
      <c r="H781" s="451"/>
      <c r="I781" s="451"/>
      <c r="J781" s="451"/>
      <c r="K781" s="452"/>
      <c r="L781" s="453" t="s">
        <v>620</v>
      </c>
      <c r="M781" s="454"/>
      <c r="N781" s="454"/>
      <c r="O781" s="454"/>
      <c r="P781" s="454"/>
      <c r="Q781" s="454"/>
      <c r="R781" s="454"/>
      <c r="S781" s="454"/>
      <c r="T781" s="454"/>
      <c r="U781" s="454"/>
      <c r="V781" s="454"/>
      <c r="W781" s="454"/>
      <c r="X781" s="455"/>
      <c r="Y781" s="456">
        <v>270</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7"/>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7"/>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7"/>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7"/>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7"/>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7"/>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7"/>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7"/>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7"/>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7"/>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7"/>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7"/>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7"/>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7"/>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7"/>
      <c r="B791" s="764"/>
      <c r="C791" s="764"/>
      <c r="D791" s="764"/>
      <c r="E791" s="764"/>
      <c r="F791" s="765"/>
      <c r="G791" s="411" t="s">
        <v>20</v>
      </c>
      <c r="H791" s="412"/>
      <c r="I791" s="412"/>
      <c r="J791" s="412"/>
      <c r="K791" s="412"/>
      <c r="L791" s="413"/>
      <c r="M791" s="414"/>
      <c r="N791" s="414"/>
      <c r="O791" s="414"/>
      <c r="P791" s="414"/>
      <c r="Q791" s="414"/>
      <c r="R791" s="414"/>
      <c r="S791" s="414"/>
      <c r="T791" s="414"/>
      <c r="U791" s="414"/>
      <c r="V791" s="414"/>
      <c r="W791" s="414"/>
      <c r="X791" s="415"/>
      <c r="Y791" s="416">
        <f>SUM(Y781:AB790)</f>
        <v>270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7"/>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7"/>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7"/>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7"/>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7"/>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7"/>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7"/>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7"/>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7"/>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7"/>
      <c r="B804" s="764"/>
      <c r="C804" s="764"/>
      <c r="D804" s="764"/>
      <c r="E804" s="764"/>
      <c r="F804" s="765"/>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7"/>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7"/>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7"/>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7"/>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7"/>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7"/>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7"/>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7"/>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7"/>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4"/>
      <c r="C817" s="764"/>
      <c r="D817" s="764"/>
      <c r="E817" s="764"/>
      <c r="F817" s="765"/>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7"/>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7"/>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7"/>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7"/>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7"/>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7"/>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7"/>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7"/>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7"/>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4"/>
      <c r="C830" s="764"/>
      <c r="D830" s="764"/>
      <c r="E830" s="764"/>
      <c r="F830" s="765"/>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5"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5" t="s">
        <v>479</v>
      </c>
      <c r="AD836" s="275"/>
      <c r="AE836" s="275"/>
      <c r="AF836" s="275"/>
      <c r="AG836" s="275"/>
      <c r="AH836" s="345" t="s">
        <v>514</v>
      </c>
      <c r="AI836" s="347"/>
      <c r="AJ836" s="347"/>
      <c r="AK836" s="347"/>
      <c r="AL836" s="347" t="s">
        <v>21</v>
      </c>
      <c r="AM836" s="347"/>
      <c r="AN836" s="347"/>
      <c r="AO836" s="428"/>
      <c r="AP836" s="429" t="s">
        <v>433</v>
      </c>
      <c r="AQ836" s="429"/>
      <c r="AR836" s="429"/>
      <c r="AS836" s="429"/>
      <c r="AT836" s="429"/>
      <c r="AU836" s="429"/>
      <c r="AV836" s="429"/>
      <c r="AW836" s="429"/>
      <c r="AX836" s="429"/>
    </row>
    <row r="837" spans="1:50" ht="45" customHeight="1" x14ac:dyDescent="0.15">
      <c r="A837" s="406">
        <v>1</v>
      </c>
      <c r="B837" s="406">
        <v>1</v>
      </c>
      <c r="C837" s="427" t="s">
        <v>621</v>
      </c>
      <c r="D837" s="420"/>
      <c r="E837" s="420"/>
      <c r="F837" s="420"/>
      <c r="G837" s="420"/>
      <c r="H837" s="420"/>
      <c r="I837" s="420"/>
      <c r="J837" s="421">
        <v>6000012070001</v>
      </c>
      <c r="K837" s="422"/>
      <c r="L837" s="422"/>
      <c r="M837" s="422"/>
      <c r="N837" s="422"/>
      <c r="O837" s="422"/>
      <c r="P837" s="315" t="s">
        <v>631</v>
      </c>
      <c r="Q837" s="316"/>
      <c r="R837" s="316"/>
      <c r="S837" s="316"/>
      <c r="T837" s="316"/>
      <c r="U837" s="316"/>
      <c r="V837" s="316"/>
      <c r="W837" s="316"/>
      <c r="X837" s="316"/>
      <c r="Y837" s="317">
        <v>270</v>
      </c>
      <c r="Z837" s="318"/>
      <c r="AA837" s="318"/>
      <c r="AB837" s="319"/>
      <c r="AC837" s="329"/>
      <c r="AD837" s="426"/>
      <c r="AE837" s="426"/>
      <c r="AF837" s="426"/>
      <c r="AG837" s="426"/>
      <c r="AH837" s="327" t="s">
        <v>642</v>
      </c>
      <c r="AI837" s="328"/>
      <c r="AJ837" s="328"/>
      <c r="AK837" s="328"/>
      <c r="AL837" s="324" t="s">
        <v>643</v>
      </c>
      <c r="AM837" s="325"/>
      <c r="AN837" s="325"/>
      <c r="AO837" s="326"/>
      <c r="AP837" s="320" t="s">
        <v>645</v>
      </c>
      <c r="AQ837" s="320"/>
      <c r="AR837" s="320"/>
      <c r="AS837" s="320"/>
      <c r="AT837" s="320"/>
      <c r="AU837" s="320"/>
      <c r="AV837" s="320"/>
      <c r="AW837" s="320"/>
      <c r="AX837" s="320"/>
    </row>
    <row r="838" spans="1:50" ht="45" customHeight="1" x14ac:dyDescent="0.15">
      <c r="A838" s="406">
        <v>2</v>
      </c>
      <c r="B838" s="406">
        <v>1</v>
      </c>
      <c r="C838" s="427" t="s">
        <v>622</v>
      </c>
      <c r="D838" s="420"/>
      <c r="E838" s="420"/>
      <c r="F838" s="420"/>
      <c r="G838" s="420"/>
      <c r="H838" s="420"/>
      <c r="I838" s="420"/>
      <c r="J838" s="421">
        <v>6000012070001</v>
      </c>
      <c r="K838" s="422"/>
      <c r="L838" s="422"/>
      <c r="M838" s="422"/>
      <c r="N838" s="422"/>
      <c r="O838" s="422"/>
      <c r="P838" s="315" t="s">
        <v>631</v>
      </c>
      <c r="Q838" s="316"/>
      <c r="R838" s="316"/>
      <c r="S838" s="316"/>
      <c r="T838" s="316"/>
      <c r="U838" s="316"/>
      <c r="V838" s="316"/>
      <c r="W838" s="316"/>
      <c r="X838" s="316"/>
      <c r="Y838" s="317">
        <v>96</v>
      </c>
      <c r="Z838" s="318"/>
      <c r="AA838" s="318"/>
      <c r="AB838" s="319"/>
      <c r="AC838" s="329"/>
      <c r="AD838" s="329"/>
      <c r="AE838" s="329"/>
      <c r="AF838" s="329"/>
      <c r="AG838" s="329"/>
      <c r="AH838" s="327" t="s">
        <v>642</v>
      </c>
      <c r="AI838" s="328"/>
      <c r="AJ838" s="328"/>
      <c r="AK838" s="328"/>
      <c r="AL838" s="324" t="s">
        <v>643</v>
      </c>
      <c r="AM838" s="325"/>
      <c r="AN838" s="325"/>
      <c r="AO838" s="326"/>
      <c r="AP838" s="320" t="s">
        <v>645</v>
      </c>
      <c r="AQ838" s="320"/>
      <c r="AR838" s="320"/>
      <c r="AS838" s="320"/>
      <c r="AT838" s="320"/>
      <c r="AU838" s="320"/>
      <c r="AV838" s="320"/>
      <c r="AW838" s="320"/>
      <c r="AX838" s="320"/>
    </row>
    <row r="839" spans="1:50" ht="45" customHeight="1" x14ac:dyDescent="0.15">
      <c r="A839" s="406">
        <v>3</v>
      </c>
      <c r="B839" s="406">
        <v>1</v>
      </c>
      <c r="C839" s="427" t="s">
        <v>623</v>
      </c>
      <c r="D839" s="420"/>
      <c r="E839" s="420"/>
      <c r="F839" s="420"/>
      <c r="G839" s="420"/>
      <c r="H839" s="420"/>
      <c r="I839" s="420"/>
      <c r="J839" s="421">
        <v>6000012070001</v>
      </c>
      <c r="K839" s="422"/>
      <c r="L839" s="422"/>
      <c r="M839" s="422"/>
      <c r="N839" s="422"/>
      <c r="O839" s="422"/>
      <c r="P839" s="315" t="s">
        <v>631</v>
      </c>
      <c r="Q839" s="316"/>
      <c r="R839" s="316"/>
      <c r="S839" s="316"/>
      <c r="T839" s="316"/>
      <c r="U839" s="316"/>
      <c r="V839" s="316"/>
      <c r="W839" s="316"/>
      <c r="X839" s="316"/>
      <c r="Y839" s="317">
        <v>95</v>
      </c>
      <c r="Z839" s="318"/>
      <c r="AA839" s="318"/>
      <c r="AB839" s="319"/>
      <c r="AC839" s="329"/>
      <c r="AD839" s="329"/>
      <c r="AE839" s="329"/>
      <c r="AF839" s="329"/>
      <c r="AG839" s="329"/>
      <c r="AH839" s="327" t="s">
        <v>642</v>
      </c>
      <c r="AI839" s="328"/>
      <c r="AJ839" s="328"/>
      <c r="AK839" s="328"/>
      <c r="AL839" s="324" t="s">
        <v>643</v>
      </c>
      <c r="AM839" s="325"/>
      <c r="AN839" s="325"/>
      <c r="AO839" s="326"/>
      <c r="AP839" s="320" t="s">
        <v>645</v>
      </c>
      <c r="AQ839" s="320"/>
      <c r="AR839" s="320"/>
      <c r="AS839" s="320"/>
      <c r="AT839" s="320"/>
      <c r="AU839" s="320"/>
      <c r="AV839" s="320"/>
      <c r="AW839" s="320"/>
      <c r="AX839" s="320"/>
    </row>
    <row r="840" spans="1:50" ht="45" customHeight="1" x14ac:dyDescent="0.15">
      <c r="A840" s="406">
        <v>4</v>
      </c>
      <c r="B840" s="406">
        <v>1</v>
      </c>
      <c r="C840" s="427" t="s">
        <v>624</v>
      </c>
      <c r="D840" s="420"/>
      <c r="E840" s="420"/>
      <c r="F840" s="420"/>
      <c r="G840" s="420"/>
      <c r="H840" s="420"/>
      <c r="I840" s="420"/>
      <c r="J840" s="421">
        <v>6000012070001</v>
      </c>
      <c r="K840" s="422"/>
      <c r="L840" s="422"/>
      <c r="M840" s="422"/>
      <c r="N840" s="422"/>
      <c r="O840" s="422"/>
      <c r="P840" s="315" t="s">
        <v>631</v>
      </c>
      <c r="Q840" s="316"/>
      <c r="R840" s="316"/>
      <c r="S840" s="316"/>
      <c r="T840" s="316"/>
      <c r="U840" s="316"/>
      <c r="V840" s="316"/>
      <c r="W840" s="316"/>
      <c r="X840" s="316"/>
      <c r="Y840" s="317">
        <v>93</v>
      </c>
      <c r="Z840" s="318"/>
      <c r="AA840" s="318"/>
      <c r="AB840" s="319"/>
      <c r="AC840" s="329"/>
      <c r="AD840" s="329"/>
      <c r="AE840" s="329"/>
      <c r="AF840" s="329"/>
      <c r="AG840" s="329"/>
      <c r="AH840" s="327" t="s">
        <v>642</v>
      </c>
      <c r="AI840" s="328"/>
      <c r="AJ840" s="328"/>
      <c r="AK840" s="328"/>
      <c r="AL840" s="324" t="s">
        <v>643</v>
      </c>
      <c r="AM840" s="325"/>
      <c r="AN840" s="325"/>
      <c r="AO840" s="326"/>
      <c r="AP840" s="320" t="s">
        <v>645</v>
      </c>
      <c r="AQ840" s="320"/>
      <c r="AR840" s="320"/>
      <c r="AS840" s="320"/>
      <c r="AT840" s="320"/>
      <c r="AU840" s="320"/>
      <c r="AV840" s="320"/>
      <c r="AW840" s="320"/>
      <c r="AX840" s="320"/>
    </row>
    <row r="841" spans="1:50" ht="45" customHeight="1" x14ac:dyDescent="0.15">
      <c r="A841" s="406">
        <v>5</v>
      </c>
      <c r="B841" s="406">
        <v>1</v>
      </c>
      <c r="C841" s="427" t="s">
        <v>625</v>
      </c>
      <c r="D841" s="420"/>
      <c r="E841" s="420"/>
      <c r="F841" s="420"/>
      <c r="G841" s="420"/>
      <c r="H841" s="420"/>
      <c r="I841" s="420"/>
      <c r="J841" s="421">
        <v>6000012070001</v>
      </c>
      <c r="K841" s="422"/>
      <c r="L841" s="422"/>
      <c r="M841" s="422"/>
      <c r="N841" s="422"/>
      <c r="O841" s="422"/>
      <c r="P841" s="315" t="s">
        <v>631</v>
      </c>
      <c r="Q841" s="316"/>
      <c r="R841" s="316"/>
      <c r="S841" s="316"/>
      <c r="T841" s="316"/>
      <c r="U841" s="316"/>
      <c r="V841" s="316"/>
      <c r="W841" s="316"/>
      <c r="X841" s="316"/>
      <c r="Y841" s="317">
        <v>80</v>
      </c>
      <c r="Z841" s="318"/>
      <c r="AA841" s="318"/>
      <c r="AB841" s="319"/>
      <c r="AC841" s="321"/>
      <c r="AD841" s="321"/>
      <c r="AE841" s="321"/>
      <c r="AF841" s="321"/>
      <c r="AG841" s="321"/>
      <c r="AH841" s="327" t="s">
        <v>642</v>
      </c>
      <c r="AI841" s="328"/>
      <c r="AJ841" s="328"/>
      <c r="AK841" s="328"/>
      <c r="AL841" s="324" t="s">
        <v>643</v>
      </c>
      <c r="AM841" s="325"/>
      <c r="AN841" s="325"/>
      <c r="AO841" s="326"/>
      <c r="AP841" s="320" t="s">
        <v>645</v>
      </c>
      <c r="AQ841" s="320"/>
      <c r="AR841" s="320"/>
      <c r="AS841" s="320"/>
      <c r="AT841" s="320"/>
      <c r="AU841" s="320"/>
      <c r="AV841" s="320"/>
      <c r="AW841" s="320"/>
      <c r="AX841" s="320"/>
    </row>
    <row r="842" spans="1:50" ht="45" customHeight="1" x14ac:dyDescent="0.15">
      <c r="A842" s="406">
        <v>6</v>
      </c>
      <c r="B842" s="406">
        <v>1</v>
      </c>
      <c r="C842" s="427" t="s">
        <v>626</v>
      </c>
      <c r="D842" s="420"/>
      <c r="E842" s="420"/>
      <c r="F842" s="420"/>
      <c r="G842" s="420"/>
      <c r="H842" s="420"/>
      <c r="I842" s="420"/>
      <c r="J842" s="421">
        <v>6000012070001</v>
      </c>
      <c r="K842" s="422"/>
      <c r="L842" s="422"/>
      <c r="M842" s="422"/>
      <c r="N842" s="422"/>
      <c r="O842" s="422"/>
      <c r="P842" s="315" t="s">
        <v>631</v>
      </c>
      <c r="Q842" s="316"/>
      <c r="R842" s="316"/>
      <c r="S842" s="316"/>
      <c r="T842" s="316"/>
      <c r="U842" s="316"/>
      <c r="V842" s="316"/>
      <c r="W842" s="316"/>
      <c r="X842" s="316"/>
      <c r="Y842" s="317">
        <v>60</v>
      </c>
      <c r="Z842" s="318"/>
      <c r="AA842" s="318"/>
      <c r="AB842" s="319"/>
      <c r="AC842" s="321"/>
      <c r="AD842" s="321"/>
      <c r="AE842" s="321"/>
      <c r="AF842" s="321"/>
      <c r="AG842" s="321"/>
      <c r="AH842" s="327" t="s">
        <v>642</v>
      </c>
      <c r="AI842" s="328"/>
      <c r="AJ842" s="328"/>
      <c r="AK842" s="328"/>
      <c r="AL842" s="324" t="s">
        <v>643</v>
      </c>
      <c r="AM842" s="325"/>
      <c r="AN842" s="325"/>
      <c r="AO842" s="326"/>
      <c r="AP842" s="320" t="s">
        <v>645</v>
      </c>
      <c r="AQ842" s="320"/>
      <c r="AR842" s="320"/>
      <c r="AS842" s="320"/>
      <c r="AT842" s="320"/>
      <c r="AU842" s="320"/>
      <c r="AV842" s="320"/>
      <c r="AW842" s="320"/>
      <c r="AX842" s="320"/>
    </row>
    <row r="843" spans="1:50" ht="45" customHeight="1" x14ac:dyDescent="0.15">
      <c r="A843" s="406">
        <v>7</v>
      </c>
      <c r="B843" s="406">
        <v>1</v>
      </c>
      <c r="C843" s="427" t="s">
        <v>627</v>
      </c>
      <c r="D843" s="420"/>
      <c r="E843" s="420"/>
      <c r="F843" s="420"/>
      <c r="G843" s="420"/>
      <c r="H843" s="420"/>
      <c r="I843" s="420"/>
      <c r="J843" s="421">
        <v>6000012070001</v>
      </c>
      <c r="K843" s="422"/>
      <c r="L843" s="422"/>
      <c r="M843" s="422"/>
      <c r="N843" s="422"/>
      <c r="O843" s="422"/>
      <c r="P843" s="315" t="s">
        <v>631</v>
      </c>
      <c r="Q843" s="316"/>
      <c r="R843" s="316"/>
      <c r="S843" s="316"/>
      <c r="T843" s="316"/>
      <c r="U843" s="316"/>
      <c r="V843" s="316"/>
      <c r="W843" s="316"/>
      <c r="X843" s="316"/>
      <c r="Y843" s="317">
        <v>58</v>
      </c>
      <c r="Z843" s="318"/>
      <c r="AA843" s="318"/>
      <c r="AB843" s="319"/>
      <c r="AC843" s="321"/>
      <c r="AD843" s="321"/>
      <c r="AE843" s="321"/>
      <c r="AF843" s="321"/>
      <c r="AG843" s="321"/>
      <c r="AH843" s="327" t="s">
        <v>642</v>
      </c>
      <c r="AI843" s="328"/>
      <c r="AJ843" s="328"/>
      <c r="AK843" s="328"/>
      <c r="AL843" s="324" t="s">
        <v>643</v>
      </c>
      <c r="AM843" s="325"/>
      <c r="AN843" s="325"/>
      <c r="AO843" s="326"/>
      <c r="AP843" s="320" t="s">
        <v>645</v>
      </c>
      <c r="AQ843" s="320"/>
      <c r="AR843" s="320"/>
      <c r="AS843" s="320"/>
      <c r="AT843" s="320"/>
      <c r="AU843" s="320"/>
      <c r="AV843" s="320"/>
      <c r="AW843" s="320"/>
      <c r="AX843" s="320"/>
    </row>
    <row r="844" spans="1:50" ht="45" customHeight="1" x14ac:dyDescent="0.15">
      <c r="A844" s="406">
        <v>8</v>
      </c>
      <c r="B844" s="406">
        <v>1</v>
      </c>
      <c r="C844" s="427" t="s">
        <v>628</v>
      </c>
      <c r="D844" s="420"/>
      <c r="E844" s="420"/>
      <c r="F844" s="420"/>
      <c r="G844" s="420"/>
      <c r="H844" s="420"/>
      <c r="I844" s="420"/>
      <c r="J844" s="421">
        <v>6000012070001</v>
      </c>
      <c r="K844" s="422"/>
      <c r="L844" s="422"/>
      <c r="M844" s="422"/>
      <c r="N844" s="422"/>
      <c r="O844" s="422"/>
      <c r="P844" s="315" t="s">
        <v>631</v>
      </c>
      <c r="Q844" s="316"/>
      <c r="R844" s="316"/>
      <c r="S844" s="316"/>
      <c r="T844" s="316"/>
      <c r="U844" s="316"/>
      <c r="V844" s="316"/>
      <c r="W844" s="316"/>
      <c r="X844" s="316"/>
      <c r="Y844" s="317">
        <v>57</v>
      </c>
      <c r="Z844" s="318"/>
      <c r="AA844" s="318"/>
      <c r="AB844" s="319"/>
      <c r="AC844" s="321"/>
      <c r="AD844" s="321"/>
      <c r="AE844" s="321"/>
      <c r="AF844" s="321"/>
      <c r="AG844" s="321"/>
      <c r="AH844" s="327" t="s">
        <v>642</v>
      </c>
      <c r="AI844" s="328"/>
      <c r="AJ844" s="328"/>
      <c r="AK844" s="328"/>
      <c r="AL844" s="324" t="s">
        <v>643</v>
      </c>
      <c r="AM844" s="325"/>
      <c r="AN844" s="325"/>
      <c r="AO844" s="326"/>
      <c r="AP844" s="320" t="s">
        <v>645</v>
      </c>
      <c r="AQ844" s="320"/>
      <c r="AR844" s="320"/>
      <c r="AS844" s="320"/>
      <c r="AT844" s="320"/>
      <c r="AU844" s="320"/>
      <c r="AV844" s="320"/>
      <c r="AW844" s="320"/>
      <c r="AX844" s="320"/>
    </row>
    <row r="845" spans="1:50" ht="45" customHeight="1" x14ac:dyDescent="0.15">
      <c r="A845" s="406">
        <v>9</v>
      </c>
      <c r="B845" s="406">
        <v>1</v>
      </c>
      <c r="C845" s="427" t="s">
        <v>629</v>
      </c>
      <c r="D845" s="420"/>
      <c r="E845" s="420"/>
      <c r="F845" s="420"/>
      <c r="G845" s="420"/>
      <c r="H845" s="420"/>
      <c r="I845" s="420"/>
      <c r="J845" s="421">
        <v>6000012070001</v>
      </c>
      <c r="K845" s="422"/>
      <c r="L845" s="422"/>
      <c r="M845" s="422"/>
      <c r="N845" s="422"/>
      <c r="O845" s="422"/>
      <c r="P845" s="315" t="s">
        <v>631</v>
      </c>
      <c r="Q845" s="316"/>
      <c r="R845" s="316"/>
      <c r="S845" s="316"/>
      <c r="T845" s="316"/>
      <c r="U845" s="316"/>
      <c r="V845" s="316"/>
      <c r="W845" s="316"/>
      <c r="X845" s="316"/>
      <c r="Y845" s="317">
        <v>56</v>
      </c>
      <c r="Z845" s="318"/>
      <c r="AA845" s="318"/>
      <c r="AB845" s="319"/>
      <c r="AC845" s="321"/>
      <c r="AD845" s="321"/>
      <c r="AE845" s="321"/>
      <c r="AF845" s="321"/>
      <c r="AG845" s="321"/>
      <c r="AH845" s="327" t="s">
        <v>642</v>
      </c>
      <c r="AI845" s="328"/>
      <c r="AJ845" s="328"/>
      <c r="AK845" s="328"/>
      <c r="AL845" s="324" t="s">
        <v>643</v>
      </c>
      <c r="AM845" s="325"/>
      <c r="AN845" s="325"/>
      <c r="AO845" s="326"/>
      <c r="AP845" s="320" t="s">
        <v>645</v>
      </c>
      <c r="AQ845" s="320"/>
      <c r="AR845" s="320"/>
      <c r="AS845" s="320"/>
      <c r="AT845" s="320"/>
      <c r="AU845" s="320"/>
      <c r="AV845" s="320"/>
      <c r="AW845" s="320"/>
      <c r="AX845" s="320"/>
    </row>
    <row r="846" spans="1:50" ht="45" customHeight="1" x14ac:dyDescent="0.15">
      <c r="A846" s="406">
        <v>10</v>
      </c>
      <c r="B846" s="406">
        <v>1</v>
      </c>
      <c r="C846" s="427" t="s">
        <v>630</v>
      </c>
      <c r="D846" s="420"/>
      <c r="E846" s="420"/>
      <c r="F846" s="420"/>
      <c r="G846" s="420"/>
      <c r="H846" s="420"/>
      <c r="I846" s="420"/>
      <c r="J846" s="421">
        <v>6000012070001</v>
      </c>
      <c r="K846" s="422"/>
      <c r="L846" s="422"/>
      <c r="M846" s="422"/>
      <c r="N846" s="422"/>
      <c r="O846" s="422"/>
      <c r="P846" s="315" t="s">
        <v>631</v>
      </c>
      <c r="Q846" s="316"/>
      <c r="R846" s="316"/>
      <c r="S846" s="316"/>
      <c r="T846" s="316"/>
      <c r="U846" s="316"/>
      <c r="V846" s="316"/>
      <c r="W846" s="316"/>
      <c r="X846" s="316"/>
      <c r="Y846" s="317">
        <v>56</v>
      </c>
      <c r="Z846" s="318"/>
      <c r="AA846" s="318"/>
      <c r="AB846" s="319"/>
      <c r="AC846" s="321"/>
      <c r="AD846" s="321"/>
      <c r="AE846" s="321"/>
      <c r="AF846" s="321"/>
      <c r="AG846" s="321"/>
      <c r="AH846" s="327" t="s">
        <v>642</v>
      </c>
      <c r="AI846" s="328"/>
      <c r="AJ846" s="328"/>
      <c r="AK846" s="328"/>
      <c r="AL846" s="324" t="s">
        <v>643</v>
      </c>
      <c r="AM846" s="325"/>
      <c r="AN846" s="325"/>
      <c r="AO846" s="326"/>
      <c r="AP846" s="320" t="s">
        <v>645</v>
      </c>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5"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5" t="s">
        <v>479</v>
      </c>
      <c r="AD869" s="275"/>
      <c r="AE869" s="275"/>
      <c r="AF869" s="275"/>
      <c r="AG869" s="275"/>
      <c r="AH869" s="345" t="s">
        <v>514</v>
      </c>
      <c r="AI869" s="347"/>
      <c r="AJ869" s="347"/>
      <c r="AK869" s="347"/>
      <c r="AL869" s="347" t="s">
        <v>21</v>
      </c>
      <c r="AM869" s="347"/>
      <c r="AN869" s="347"/>
      <c r="AO869" s="428"/>
      <c r="AP869" s="429" t="s">
        <v>433</v>
      </c>
      <c r="AQ869" s="429"/>
      <c r="AR869" s="429"/>
      <c r="AS869" s="429"/>
      <c r="AT869" s="429"/>
      <c r="AU869" s="429"/>
      <c r="AV869" s="429"/>
      <c r="AW869" s="429"/>
      <c r="AX869" s="429"/>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9"/>
      <c r="AD870" s="426"/>
      <c r="AE870" s="426"/>
      <c r="AF870" s="426"/>
      <c r="AG870" s="426"/>
      <c r="AH870" s="327"/>
      <c r="AI870" s="328"/>
      <c r="AJ870" s="328"/>
      <c r="AK870" s="328"/>
      <c r="AL870" s="324"/>
      <c r="AM870" s="325"/>
      <c r="AN870" s="325"/>
      <c r="AO870" s="326"/>
      <c r="AP870" s="320"/>
      <c r="AQ870" s="320"/>
      <c r="AR870" s="320"/>
      <c r="AS870" s="320"/>
      <c r="AT870" s="320"/>
      <c r="AU870" s="320"/>
      <c r="AV870" s="320"/>
      <c r="AW870" s="320"/>
      <c r="AX870" s="320"/>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9"/>
      <c r="AD871" s="329"/>
      <c r="AE871" s="329"/>
      <c r="AF871" s="329"/>
      <c r="AG871" s="329"/>
      <c r="AH871" s="327"/>
      <c r="AI871" s="328"/>
      <c r="AJ871" s="328"/>
      <c r="AK871" s="328"/>
      <c r="AL871" s="423"/>
      <c r="AM871" s="424"/>
      <c r="AN871" s="424"/>
      <c r="AO871" s="425"/>
      <c r="AP871" s="320"/>
      <c r="AQ871" s="320"/>
      <c r="AR871" s="320"/>
      <c r="AS871" s="320"/>
      <c r="AT871" s="320"/>
      <c r="AU871" s="320"/>
      <c r="AV871" s="320"/>
      <c r="AW871" s="320"/>
      <c r="AX871" s="320"/>
    </row>
    <row r="872" spans="1:50" ht="30" hidden="1" customHeight="1" x14ac:dyDescent="0.15">
      <c r="A872" s="406">
        <v>3</v>
      </c>
      <c r="B872" s="406">
        <v>1</v>
      </c>
      <c r="C872" s="427"/>
      <c r="D872" s="420"/>
      <c r="E872" s="420"/>
      <c r="F872" s="420"/>
      <c r="G872" s="420"/>
      <c r="H872" s="420"/>
      <c r="I872" s="420"/>
      <c r="J872" s="421"/>
      <c r="K872" s="422"/>
      <c r="L872" s="422"/>
      <c r="M872" s="422"/>
      <c r="N872" s="422"/>
      <c r="O872" s="422"/>
      <c r="P872" s="315"/>
      <c r="Q872" s="316"/>
      <c r="R872" s="316"/>
      <c r="S872" s="316"/>
      <c r="T872" s="316"/>
      <c r="U872" s="316"/>
      <c r="V872" s="316"/>
      <c r="W872" s="316"/>
      <c r="X872" s="316"/>
      <c r="Y872" s="317"/>
      <c r="Z872" s="318"/>
      <c r="AA872" s="318"/>
      <c r="AB872" s="319"/>
      <c r="AC872" s="329"/>
      <c r="AD872" s="329"/>
      <c r="AE872" s="329"/>
      <c r="AF872" s="329"/>
      <c r="AG872" s="329"/>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6">
        <v>4</v>
      </c>
      <c r="B873" s="406">
        <v>1</v>
      </c>
      <c r="C873" s="427"/>
      <c r="D873" s="420"/>
      <c r="E873" s="420"/>
      <c r="F873" s="420"/>
      <c r="G873" s="420"/>
      <c r="H873" s="420"/>
      <c r="I873" s="420"/>
      <c r="J873" s="421"/>
      <c r="K873" s="422"/>
      <c r="L873" s="422"/>
      <c r="M873" s="422"/>
      <c r="N873" s="422"/>
      <c r="O873" s="422"/>
      <c r="P873" s="315"/>
      <c r="Q873" s="316"/>
      <c r="R873" s="316"/>
      <c r="S873" s="316"/>
      <c r="T873" s="316"/>
      <c r="U873" s="316"/>
      <c r="V873" s="316"/>
      <c r="W873" s="316"/>
      <c r="X873" s="316"/>
      <c r="Y873" s="317"/>
      <c r="Z873" s="318"/>
      <c r="AA873" s="318"/>
      <c r="AB873" s="319"/>
      <c r="AC873" s="329"/>
      <c r="AD873" s="329"/>
      <c r="AE873" s="329"/>
      <c r="AF873" s="329"/>
      <c r="AG873" s="329"/>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5"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5" t="s">
        <v>479</v>
      </c>
      <c r="AD902" s="275"/>
      <c r="AE902" s="275"/>
      <c r="AF902" s="275"/>
      <c r="AG902" s="275"/>
      <c r="AH902" s="345" t="s">
        <v>514</v>
      </c>
      <c r="AI902" s="347"/>
      <c r="AJ902" s="347"/>
      <c r="AK902" s="347"/>
      <c r="AL902" s="347" t="s">
        <v>21</v>
      </c>
      <c r="AM902" s="347"/>
      <c r="AN902" s="347"/>
      <c r="AO902" s="428"/>
      <c r="AP902" s="429" t="s">
        <v>433</v>
      </c>
      <c r="AQ902" s="429"/>
      <c r="AR902" s="429"/>
      <c r="AS902" s="429"/>
      <c r="AT902" s="429"/>
      <c r="AU902" s="429"/>
      <c r="AV902" s="429"/>
      <c r="AW902" s="429"/>
      <c r="AX902" s="429"/>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9"/>
      <c r="AD903" s="426"/>
      <c r="AE903" s="426"/>
      <c r="AF903" s="426"/>
      <c r="AG903" s="426"/>
      <c r="AH903" s="327"/>
      <c r="AI903" s="328"/>
      <c r="AJ903" s="328"/>
      <c r="AK903" s="328"/>
      <c r="AL903" s="324"/>
      <c r="AM903" s="325"/>
      <c r="AN903" s="325"/>
      <c r="AO903" s="326"/>
      <c r="AP903" s="320"/>
      <c r="AQ903" s="320"/>
      <c r="AR903" s="320"/>
      <c r="AS903" s="320"/>
      <c r="AT903" s="320"/>
      <c r="AU903" s="320"/>
      <c r="AV903" s="320"/>
      <c r="AW903" s="320"/>
      <c r="AX903" s="320"/>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9"/>
      <c r="AD904" s="329"/>
      <c r="AE904" s="329"/>
      <c r="AF904" s="329"/>
      <c r="AG904" s="329"/>
      <c r="AH904" s="327"/>
      <c r="AI904" s="328"/>
      <c r="AJ904" s="328"/>
      <c r="AK904" s="328"/>
      <c r="AL904" s="423"/>
      <c r="AM904" s="424"/>
      <c r="AN904" s="424"/>
      <c r="AO904" s="425"/>
      <c r="AP904" s="320"/>
      <c r="AQ904" s="320"/>
      <c r="AR904" s="320"/>
      <c r="AS904" s="320"/>
      <c r="AT904" s="320"/>
      <c r="AU904" s="320"/>
      <c r="AV904" s="320"/>
      <c r="AW904" s="320"/>
      <c r="AX904" s="320"/>
    </row>
    <row r="905" spans="1:50" ht="30" hidden="1" customHeight="1" x14ac:dyDescent="0.15">
      <c r="A905" s="406">
        <v>3</v>
      </c>
      <c r="B905" s="406">
        <v>1</v>
      </c>
      <c r="C905" s="427"/>
      <c r="D905" s="420"/>
      <c r="E905" s="420"/>
      <c r="F905" s="420"/>
      <c r="G905" s="420"/>
      <c r="H905" s="420"/>
      <c r="I905" s="420"/>
      <c r="J905" s="421"/>
      <c r="K905" s="422"/>
      <c r="L905" s="422"/>
      <c r="M905" s="422"/>
      <c r="N905" s="422"/>
      <c r="O905" s="422"/>
      <c r="P905" s="315"/>
      <c r="Q905" s="316"/>
      <c r="R905" s="316"/>
      <c r="S905" s="316"/>
      <c r="T905" s="316"/>
      <c r="U905" s="316"/>
      <c r="V905" s="316"/>
      <c r="W905" s="316"/>
      <c r="X905" s="316"/>
      <c r="Y905" s="317"/>
      <c r="Z905" s="318"/>
      <c r="AA905" s="318"/>
      <c r="AB905" s="319"/>
      <c r="AC905" s="329"/>
      <c r="AD905" s="329"/>
      <c r="AE905" s="329"/>
      <c r="AF905" s="329"/>
      <c r="AG905" s="329"/>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6">
        <v>4</v>
      </c>
      <c r="B906" s="406">
        <v>1</v>
      </c>
      <c r="C906" s="427"/>
      <c r="D906" s="420"/>
      <c r="E906" s="420"/>
      <c r="F906" s="420"/>
      <c r="G906" s="420"/>
      <c r="H906" s="420"/>
      <c r="I906" s="420"/>
      <c r="J906" s="421"/>
      <c r="K906" s="422"/>
      <c r="L906" s="422"/>
      <c r="M906" s="422"/>
      <c r="N906" s="422"/>
      <c r="O906" s="422"/>
      <c r="P906" s="315"/>
      <c r="Q906" s="316"/>
      <c r="R906" s="316"/>
      <c r="S906" s="316"/>
      <c r="T906" s="316"/>
      <c r="U906" s="316"/>
      <c r="V906" s="316"/>
      <c r="W906" s="316"/>
      <c r="X906" s="316"/>
      <c r="Y906" s="317"/>
      <c r="Z906" s="318"/>
      <c r="AA906" s="318"/>
      <c r="AB906" s="319"/>
      <c r="AC906" s="329"/>
      <c r="AD906" s="329"/>
      <c r="AE906" s="329"/>
      <c r="AF906" s="329"/>
      <c r="AG906" s="329"/>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5"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5" t="s">
        <v>479</v>
      </c>
      <c r="AD935" s="275"/>
      <c r="AE935" s="275"/>
      <c r="AF935" s="275"/>
      <c r="AG935" s="275"/>
      <c r="AH935" s="345" t="s">
        <v>514</v>
      </c>
      <c r="AI935" s="347"/>
      <c r="AJ935" s="347"/>
      <c r="AK935" s="347"/>
      <c r="AL935" s="347" t="s">
        <v>21</v>
      </c>
      <c r="AM935" s="347"/>
      <c r="AN935" s="347"/>
      <c r="AO935" s="428"/>
      <c r="AP935" s="429" t="s">
        <v>433</v>
      </c>
      <c r="AQ935" s="429"/>
      <c r="AR935" s="429"/>
      <c r="AS935" s="429"/>
      <c r="AT935" s="429"/>
      <c r="AU935" s="429"/>
      <c r="AV935" s="429"/>
      <c r="AW935" s="429"/>
      <c r="AX935" s="429"/>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9"/>
      <c r="AD936" s="426"/>
      <c r="AE936" s="426"/>
      <c r="AF936" s="426"/>
      <c r="AG936" s="426"/>
      <c r="AH936" s="327"/>
      <c r="AI936" s="328"/>
      <c r="AJ936" s="328"/>
      <c r="AK936" s="328"/>
      <c r="AL936" s="324"/>
      <c r="AM936" s="325"/>
      <c r="AN936" s="325"/>
      <c r="AO936" s="326"/>
      <c r="AP936" s="320"/>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9"/>
      <c r="AD937" s="329"/>
      <c r="AE937" s="329"/>
      <c r="AF937" s="329"/>
      <c r="AG937" s="329"/>
      <c r="AH937" s="327"/>
      <c r="AI937" s="328"/>
      <c r="AJ937" s="328"/>
      <c r="AK937" s="328"/>
      <c r="AL937" s="423"/>
      <c r="AM937" s="424"/>
      <c r="AN937" s="424"/>
      <c r="AO937" s="425"/>
      <c r="AP937" s="320"/>
      <c r="AQ937" s="320"/>
      <c r="AR937" s="320"/>
      <c r="AS937" s="320"/>
      <c r="AT937" s="320"/>
      <c r="AU937" s="320"/>
      <c r="AV937" s="320"/>
      <c r="AW937" s="320"/>
      <c r="AX937" s="320"/>
    </row>
    <row r="938" spans="1:50" ht="30" hidden="1" customHeight="1" x14ac:dyDescent="0.15">
      <c r="A938" s="406">
        <v>3</v>
      </c>
      <c r="B938" s="406">
        <v>1</v>
      </c>
      <c r="C938" s="427"/>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9"/>
      <c r="AD938" s="329"/>
      <c r="AE938" s="329"/>
      <c r="AF938" s="329"/>
      <c r="AG938" s="329"/>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6">
        <v>4</v>
      </c>
      <c r="B939" s="406">
        <v>1</v>
      </c>
      <c r="C939" s="427"/>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9"/>
      <c r="AD939" s="329"/>
      <c r="AE939" s="329"/>
      <c r="AF939" s="329"/>
      <c r="AG939" s="329"/>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5"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5" t="s">
        <v>479</v>
      </c>
      <c r="AD968" s="275"/>
      <c r="AE968" s="275"/>
      <c r="AF968" s="275"/>
      <c r="AG968" s="275"/>
      <c r="AH968" s="345" t="s">
        <v>514</v>
      </c>
      <c r="AI968" s="347"/>
      <c r="AJ968" s="347"/>
      <c r="AK968" s="347"/>
      <c r="AL968" s="347" t="s">
        <v>21</v>
      </c>
      <c r="AM968" s="347"/>
      <c r="AN968" s="347"/>
      <c r="AO968" s="428"/>
      <c r="AP968" s="429" t="s">
        <v>433</v>
      </c>
      <c r="AQ968" s="429"/>
      <c r="AR968" s="429"/>
      <c r="AS968" s="429"/>
      <c r="AT968" s="429"/>
      <c r="AU968" s="429"/>
      <c r="AV968" s="429"/>
      <c r="AW968" s="429"/>
      <c r="AX968" s="429"/>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9"/>
      <c r="AD969" s="426"/>
      <c r="AE969" s="426"/>
      <c r="AF969" s="426"/>
      <c r="AG969" s="426"/>
      <c r="AH969" s="327"/>
      <c r="AI969" s="328"/>
      <c r="AJ969" s="328"/>
      <c r="AK969" s="328"/>
      <c r="AL969" s="324"/>
      <c r="AM969" s="325"/>
      <c r="AN969" s="325"/>
      <c r="AO969" s="326"/>
      <c r="AP969" s="320"/>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9"/>
      <c r="AD970" s="329"/>
      <c r="AE970" s="329"/>
      <c r="AF970" s="329"/>
      <c r="AG970" s="329"/>
      <c r="AH970" s="327"/>
      <c r="AI970" s="328"/>
      <c r="AJ970" s="328"/>
      <c r="AK970" s="328"/>
      <c r="AL970" s="423"/>
      <c r="AM970" s="424"/>
      <c r="AN970" s="424"/>
      <c r="AO970" s="425"/>
      <c r="AP970" s="320"/>
      <c r="AQ970" s="320"/>
      <c r="AR970" s="320"/>
      <c r="AS970" s="320"/>
      <c r="AT970" s="320"/>
      <c r="AU970" s="320"/>
      <c r="AV970" s="320"/>
      <c r="AW970" s="320"/>
      <c r="AX970" s="320"/>
    </row>
    <row r="971" spans="1:50" ht="30" hidden="1" customHeight="1" x14ac:dyDescent="0.15">
      <c r="A971" s="406">
        <v>3</v>
      </c>
      <c r="B971" s="406">
        <v>1</v>
      </c>
      <c r="C971" s="427"/>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9"/>
      <c r="AD971" s="329"/>
      <c r="AE971" s="329"/>
      <c r="AF971" s="329"/>
      <c r="AG971" s="329"/>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7"/>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9"/>
      <c r="AD972" s="329"/>
      <c r="AE972" s="329"/>
      <c r="AF972" s="329"/>
      <c r="AG972" s="329"/>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5"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5" t="s">
        <v>479</v>
      </c>
      <c r="AD1001" s="275"/>
      <c r="AE1001" s="275"/>
      <c r="AF1001" s="275"/>
      <c r="AG1001" s="275"/>
      <c r="AH1001" s="345" t="s">
        <v>514</v>
      </c>
      <c r="AI1001" s="347"/>
      <c r="AJ1001" s="347"/>
      <c r="AK1001" s="347"/>
      <c r="AL1001" s="347" t="s">
        <v>21</v>
      </c>
      <c r="AM1001" s="347"/>
      <c r="AN1001" s="347"/>
      <c r="AO1001" s="428"/>
      <c r="AP1001" s="429" t="s">
        <v>433</v>
      </c>
      <c r="AQ1001" s="429"/>
      <c r="AR1001" s="429"/>
      <c r="AS1001" s="429"/>
      <c r="AT1001" s="429"/>
      <c r="AU1001" s="429"/>
      <c r="AV1001" s="429"/>
      <c r="AW1001" s="429"/>
      <c r="AX1001" s="429"/>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9"/>
      <c r="AD1002" s="426"/>
      <c r="AE1002" s="426"/>
      <c r="AF1002" s="426"/>
      <c r="AG1002" s="426"/>
      <c r="AH1002" s="327"/>
      <c r="AI1002" s="328"/>
      <c r="AJ1002" s="328"/>
      <c r="AK1002" s="328"/>
      <c r="AL1002" s="324"/>
      <c r="AM1002" s="325"/>
      <c r="AN1002" s="325"/>
      <c r="AO1002" s="326"/>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9"/>
      <c r="AD1003" s="329"/>
      <c r="AE1003" s="329"/>
      <c r="AF1003" s="329"/>
      <c r="AG1003" s="329"/>
      <c r="AH1003" s="327"/>
      <c r="AI1003" s="328"/>
      <c r="AJ1003" s="328"/>
      <c r="AK1003" s="328"/>
      <c r="AL1003" s="423"/>
      <c r="AM1003" s="424"/>
      <c r="AN1003" s="424"/>
      <c r="AO1003" s="425"/>
      <c r="AP1003" s="320"/>
      <c r="AQ1003" s="320"/>
      <c r="AR1003" s="320"/>
      <c r="AS1003" s="320"/>
      <c r="AT1003" s="320"/>
      <c r="AU1003" s="320"/>
      <c r="AV1003" s="320"/>
      <c r="AW1003" s="320"/>
      <c r="AX1003" s="320"/>
    </row>
    <row r="1004" spans="1:50" ht="30" hidden="1" customHeight="1" x14ac:dyDescent="0.15">
      <c r="A1004" s="406">
        <v>3</v>
      </c>
      <c r="B1004" s="406">
        <v>1</v>
      </c>
      <c r="C1004" s="427"/>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9"/>
      <c r="AD1004" s="329"/>
      <c r="AE1004" s="329"/>
      <c r="AF1004" s="329"/>
      <c r="AG1004" s="329"/>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7"/>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9"/>
      <c r="AD1005" s="329"/>
      <c r="AE1005" s="329"/>
      <c r="AF1005" s="329"/>
      <c r="AG1005" s="329"/>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5"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5" t="s">
        <v>479</v>
      </c>
      <c r="AD1034" s="275"/>
      <c r="AE1034" s="275"/>
      <c r="AF1034" s="275"/>
      <c r="AG1034" s="275"/>
      <c r="AH1034" s="345" t="s">
        <v>514</v>
      </c>
      <c r="AI1034" s="347"/>
      <c r="AJ1034" s="347"/>
      <c r="AK1034" s="347"/>
      <c r="AL1034" s="347" t="s">
        <v>21</v>
      </c>
      <c r="AM1034" s="347"/>
      <c r="AN1034" s="347"/>
      <c r="AO1034" s="428"/>
      <c r="AP1034" s="429" t="s">
        <v>433</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9"/>
      <c r="AD1035" s="426"/>
      <c r="AE1035" s="426"/>
      <c r="AF1035" s="426"/>
      <c r="AG1035" s="426"/>
      <c r="AH1035" s="327"/>
      <c r="AI1035" s="328"/>
      <c r="AJ1035" s="328"/>
      <c r="AK1035" s="328"/>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9"/>
      <c r="AD1036" s="329"/>
      <c r="AE1036" s="329"/>
      <c r="AF1036" s="329"/>
      <c r="AG1036" s="329"/>
      <c r="AH1036" s="327"/>
      <c r="AI1036" s="328"/>
      <c r="AJ1036" s="328"/>
      <c r="AK1036" s="328"/>
      <c r="AL1036" s="423"/>
      <c r="AM1036" s="424"/>
      <c r="AN1036" s="424"/>
      <c r="AO1036" s="425"/>
      <c r="AP1036" s="320"/>
      <c r="AQ1036" s="320"/>
      <c r="AR1036" s="320"/>
      <c r="AS1036" s="320"/>
      <c r="AT1036" s="320"/>
      <c r="AU1036" s="320"/>
      <c r="AV1036" s="320"/>
      <c r="AW1036" s="320"/>
      <c r="AX1036" s="320"/>
    </row>
    <row r="1037" spans="1:50" ht="30" hidden="1" customHeight="1" x14ac:dyDescent="0.15">
      <c r="A1037" s="406">
        <v>3</v>
      </c>
      <c r="B1037" s="406">
        <v>1</v>
      </c>
      <c r="C1037" s="427"/>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9"/>
      <c r="AD1037" s="329"/>
      <c r="AE1037" s="329"/>
      <c r="AF1037" s="329"/>
      <c r="AG1037" s="329"/>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7"/>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9"/>
      <c r="AD1038" s="329"/>
      <c r="AE1038" s="329"/>
      <c r="AF1038" s="329"/>
      <c r="AG1038" s="329"/>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5"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5" t="s">
        <v>479</v>
      </c>
      <c r="AD1067" s="275"/>
      <c r="AE1067" s="275"/>
      <c r="AF1067" s="275"/>
      <c r="AG1067" s="275"/>
      <c r="AH1067" s="345" t="s">
        <v>514</v>
      </c>
      <c r="AI1067" s="347"/>
      <c r="AJ1067" s="347"/>
      <c r="AK1067" s="347"/>
      <c r="AL1067" s="347" t="s">
        <v>21</v>
      </c>
      <c r="AM1067" s="347"/>
      <c r="AN1067" s="347"/>
      <c r="AO1067" s="428"/>
      <c r="AP1067" s="429" t="s">
        <v>433</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9"/>
      <c r="AD1068" s="426"/>
      <c r="AE1068" s="426"/>
      <c r="AF1068" s="426"/>
      <c r="AG1068" s="426"/>
      <c r="AH1068" s="327"/>
      <c r="AI1068" s="328"/>
      <c r="AJ1068" s="328"/>
      <c r="AK1068" s="328"/>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9"/>
      <c r="AD1069" s="329"/>
      <c r="AE1069" s="329"/>
      <c r="AF1069" s="329"/>
      <c r="AG1069" s="329"/>
      <c r="AH1069" s="327"/>
      <c r="AI1069" s="328"/>
      <c r="AJ1069" s="328"/>
      <c r="AK1069" s="328"/>
      <c r="AL1069" s="423"/>
      <c r="AM1069" s="424"/>
      <c r="AN1069" s="424"/>
      <c r="AO1069" s="425"/>
      <c r="AP1069" s="320"/>
      <c r="AQ1069" s="320"/>
      <c r="AR1069" s="320"/>
      <c r="AS1069" s="320"/>
      <c r="AT1069" s="320"/>
      <c r="AU1069" s="320"/>
      <c r="AV1069" s="320"/>
      <c r="AW1069" s="320"/>
      <c r="AX1069" s="320"/>
    </row>
    <row r="1070" spans="1:50" ht="30" hidden="1" customHeight="1" x14ac:dyDescent="0.15">
      <c r="A1070" s="406">
        <v>3</v>
      </c>
      <c r="B1070" s="406">
        <v>1</v>
      </c>
      <c r="C1070" s="427"/>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9"/>
      <c r="AD1070" s="329"/>
      <c r="AE1070" s="329"/>
      <c r="AF1070" s="329"/>
      <c r="AG1070" s="329"/>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7"/>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9"/>
      <c r="AD1071" s="329"/>
      <c r="AE1071" s="329"/>
      <c r="AF1071" s="329"/>
      <c r="AG1071" s="329"/>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397</v>
      </c>
      <c r="D1101" s="895"/>
      <c r="E1101" s="275" t="s">
        <v>396</v>
      </c>
      <c r="F1101" s="895"/>
      <c r="G1101" s="895"/>
      <c r="H1101" s="895"/>
      <c r="I1101" s="895"/>
      <c r="J1101" s="275" t="s">
        <v>432</v>
      </c>
      <c r="K1101" s="275"/>
      <c r="L1101" s="275"/>
      <c r="M1101" s="275"/>
      <c r="N1101" s="275"/>
      <c r="O1101" s="275"/>
      <c r="P1101" s="345" t="s">
        <v>27</v>
      </c>
      <c r="Q1101" s="345"/>
      <c r="R1101" s="345"/>
      <c r="S1101" s="345"/>
      <c r="T1101" s="345"/>
      <c r="U1101" s="345"/>
      <c r="V1101" s="345"/>
      <c r="W1101" s="345"/>
      <c r="X1101" s="345"/>
      <c r="Y1101" s="275" t="s">
        <v>434</v>
      </c>
      <c r="Z1101" s="895"/>
      <c r="AA1101" s="895"/>
      <c r="AB1101" s="895"/>
      <c r="AC1101" s="275" t="s">
        <v>377</v>
      </c>
      <c r="AD1101" s="275"/>
      <c r="AE1101" s="275"/>
      <c r="AF1101" s="275"/>
      <c r="AG1101" s="275"/>
      <c r="AH1101" s="345" t="s">
        <v>391</v>
      </c>
      <c r="AI1101" s="346"/>
      <c r="AJ1101" s="346"/>
      <c r="AK1101" s="346"/>
      <c r="AL1101" s="346" t="s">
        <v>21</v>
      </c>
      <c r="AM1101" s="346"/>
      <c r="AN1101" s="346"/>
      <c r="AO1101" s="898"/>
      <c r="AP1101" s="429" t="s">
        <v>468</v>
      </c>
      <c r="AQ1101" s="429"/>
      <c r="AR1101" s="429"/>
      <c r="AS1101" s="429"/>
      <c r="AT1101" s="429"/>
      <c r="AU1101" s="429"/>
      <c r="AV1101" s="429"/>
      <c r="AW1101" s="429"/>
      <c r="AX1101" s="429"/>
    </row>
    <row r="1102" spans="1:50" ht="30" customHeight="1" x14ac:dyDescent="0.15">
      <c r="A1102" s="406">
        <v>1</v>
      </c>
      <c r="B1102" s="406">
        <v>1</v>
      </c>
      <c r="C1102" s="897"/>
      <c r="D1102" s="897"/>
      <c r="E1102" s="259" t="s">
        <v>610</v>
      </c>
      <c r="F1102" s="896"/>
      <c r="G1102" s="896"/>
      <c r="H1102" s="896"/>
      <c r="I1102" s="896"/>
      <c r="J1102" s="421" t="s">
        <v>611</v>
      </c>
      <c r="K1102" s="422"/>
      <c r="L1102" s="422"/>
      <c r="M1102" s="422"/>
      <c r="N1102" s="422"/>
      <c r="O1102" s="422"/>
      <c r="P1102" s="315" t="s">
        <v>612</v>
      </c>
      <c r="Q1102" s="316"/>
      <c r="R1102" s="316"/>
      <c r="S1102" s="316"/>
      <c r="T1102" s="316"/>
      <c r="U1102" s="316"/>
      <c r="V1102" s="316"/>
      <c r="W1102" s="316"/>
      <c r="X1102" s="316"/>
      <c r="Y1102" s="317" t="s">
        <v>612</v>
      </c>
      <c r="Z1102" s="318"/>
      <c r="AA1102" s="318"/>
      <c r="AB1102" s="319"/>
      <c r="AC1102" s="321"/>
      <c r="AD1102" s="321"/>
      <c r="AE1102" s="321"/>
      <c r="AF1102" s="321"/>
      <c r="AG1102" s="321"/>
      <c r="AH1102" s="322" t="s">
        <v>610</v>
      </c>
      <c r="AI1102" s="323"/>
      <c r="AJ1102" s="323"/>
      <c r="AK1102" s="323"/>
      <c r="AL1102" s="324" t="s">
        <v>602</v>
      </c>
      <c r="AM1102" s="325"/>
      <c r="AN1102" s="325"/>
      <c r="AO1102" s="326"/>
      <c r="AP1102" s="320" t="s">
        <v>610</v>
      </c>
      <c r="AQ1102" s="320"/>
      <c r="AR1102" s="320"/>
      <c r="AS1102" s="320"/>
      <c r="AT1102" s="320"/>
      <c r="AU1102" s="320"/>
      <c r="AV1102" s="320"/>
      <c r="AW1102" s="320"/>
      <c r="AX1102" s="320"/>
    </row>
    <row r="1103" spans="1:50" ht="30" hidden="1" customHeight="1" x14ac:dyDescent="0.15">
      <c r="A1103" s="406">
        <v>2</v>
      </c>
      <c r="B1103" s="406">
        <v>1</v>
      </c>
      <c r="C1103" s="897"/>
      <c r="D1103" s="897"/>
      <c r="E1103" s="896"/>
      <c r="F1103" s="896"/>
      <c r="G1103" s="896"/>
      <c r="H1103" s="896"/>
      <c r="I1103" s="896"/>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897"/>
      <c r="D1104" s="897"/>
      <c r="E1104" s="896"/>
      <c r="F1104" s="896"/>
      <c r="G1104" s="896"/>
      <c r="H1104" s="896"/>
      <c r="I1104" s="896"/>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897"/>
      <c r="D1105" s="897"/>
      <c r="E1105" s="896"/>
      <c r="F1105" s="896"/>
      <c r="G1105" s="896"/>
      <c r="H1105" s="896"/>
      <c r="I1105" s="896"/>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897"/>
      <c r="D1106" s="897"/>
      <c r="E1106" s="896"/>
      <c r="F1106" s="896"/>
      <c r="G1106" s="896"/>
      <c r="H1106" s="896"/>
      <c r="I1106" s="896"/>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897"/>
      <c r="D1107" s="897"/>
      <c r="E1107" s="896"/>
      <c r="F1107" s="896"/>
      <c r="G1107" s="896"/>
      <c r="H1107" s="896"/>
      <c r="I1107" s="896"/>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897"/>
      <c r="D1108" s="897"/>
      <c r="E1108" s="896"/>
      <c r="F1108" s="896"/>
      <c r="G1108" s="896"/>
      <c r="H1108" s="896"/>
      <c r="I1108" s="896"/>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6">
        <v>8</v>
      </c>
      <c r="B1109" s="406">
        <v>1</v>
      </c>
      <c r="C1109" s="897"/>
      <c r="D1109" s="897"/>
      <c r="E1109" s="896"/>
      <c r="F1109" s="896"/>
      <c r="G1109" s="896"/>
      <c r="H1109" s="896"/>
      <c r="I1109" s="896"/>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897"/>
      <c r="D1110" s="897"/>
      <c r="E1110" s="896"/>
      <c r="F1110" s="896"/>
      <c r="G1110" s="896"/>
      <c r="H1110" s="896"/>
      <c r="I1110" s="896"/>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897"/>
      <c r="D1111" s="897"/>
      <c r="E1111" s="896"/>
      <c r="F1111" s="896"/>
      <c r="G1111" s="896"/>
      <c r="H1111" s="896"/>
      <c r="I1111" s="896"/>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897"/>
      <c r="D1112" s="897"/>
      <c r="E1112" s="896"/>
      <c r="F1112" s="896"/>
      <c r="G1112" s="896"/>
      <c r="H1112" s="896"/>
      <c r="I1112" s="896"/>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897"/>
      <c r="D1113" s="897"/>
      <c r="E1113" s="896"/>
      <c r="F1113" s="896"/>
      <c r="G1113" s="896"/>
      <c r="H1113" s="896"/>
      <c r="I1113" s="896"/>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6">
        <v>13</v>
      </c>
      <c r="B1114" s="406">
        <v>1</v>
      </c>
      <c r="C1114" s="897"/>
      <c r="D1114" s="897"/>
      <c r="E1114" s="896"/>
      <c r="F1114" s="896"/>
      <c r="G1114" s="896"/>
      <c r="H1114" s="896"/>
      <c r="I1114" s="896"/>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897"/>
      <c r="D1115" s="897"/>
      <c r="E1115" s="896"/>
      <c r="F1115" s="896"/>
      <c r="G1115" s="896"/>
      <c r="H1115" s="896"/>
      <c r="I1115" s="896"/>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897"/>
      <c r="D1116" s="897"/>
      <c r="E1116" s="896"/>
      <c r="F1116" s="896"/>
      <c r="G1116" s="896"/>
      <c r="H1116" s="896"/>
      <c r="I1116" s="896"/>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897"/>
      <c r="D1117" s="897"/>
      <c r="E1117" s="896"/>
      <c r="F1117" s="896"/>
      <c r="G1117" s="896"/>
      <c r="H1117" s="896"/>
      <c r="I1117" s="896"/>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897"/>
      <c r="D1118" s="897"/>
      <c r="E1118" s="896"/>
      <c r="F1118" s="896"/>
      <c r="G1118" s="896"/>
      <c r="H1118" s="896"/>
      <c r="I1118" s="896"/>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897"/>
      <c r="D1119" s="897"/>
      <c r="E1119" s="259"/>
      <c r="F1119" s="896"/>
      <c r="G1119" s="896"/>
      <c r="H1119" s="896"/>
      <c r="I1119" s="896"/>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897"/>
      <c r="D1120" s="897"/>
      <c r="E1120" s="896"/>
      <c r="F1120" s="896"/>
      <c r="G1120" s="896"/>
      <c r="H1120" s="896"/>
      <c r="I1120" s="896"/>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897"/>
      <c r="D1121" s="897"/>
      <c r="E1121" s="896"/>
      <c r="F1121" s="896"/>
      <c r="G1121" s="896"/>
      <c r="H1121" s="896"/>
      <c r="I1121" s="896"/>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897"/>
      <c r="D1122" s="897"/>
      <c r="E1122" s="896"/>
      <c r="F1122" s="896"/>
      <c r="G1122" s="896"/>
      <c r="H1122" s="896"/>
      <c r="I1122" s="896"/>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897"/>
      <c r="D1123" s="897"/>
      <c r="E1123" s="896"/>
      <c r="F1123" s="896"/>
      <c r="G1123" s="896"/>
      <c r="H1123" s="896"/>
      <c r="I1123" s="896"/>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897"/>
      <c r="D1124" s="897"/>
      <c r="E1124" s="896"/>
      <c r="F1124" s="896"/>
      <c r="G1124" s="896"/>
      <c r="H1124" s="896"/>
      <c r="I1124" s="896"/>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897"/>
      <c r="D1125" s="897"/>
      <c r="E1125" s="896"/>
      <c r="F1125" s="896"/>
      <c r="G1125" s="896"/>
      <c r="H1125" s="896"/>
      <c r="I1125" s="896"/>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897"/>
      <c r="D1126" s="897"/>
      <c r="E1126" s="896"/>
      <c r="F1126" s="896"/>
      <c r="G1126" s="896"/>
      <c r="H1126" s="896"/>
      <c r="I1126" s="896"/>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897"/>
      <c r="D1127" s="897"/>
      <c r="E1127" s="896"/>
      <c r="F1127" s="896"/>
      <c r="G1127" s="896"/>
      <c r="H1127" s="896"/>
      <c r="I1127" s="896"/>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897"/>
      <c r="D1128" s="897"/>
      <c r="E1128" s="896"/>
      <c r="F1128" s="896"/>
      <c r="G1128" s="896"/>
      <c r="H1128" s="896"/>
      <c r="I1128" s="896"/>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897"/>
      <c r="D1129" s="897"/>
      <c r="E1129" s="896"/>
      <c r="F1129" s="896"/>
      <c r="G1129" s="896"/>
      <c r="H1129" s="896"/>
      <c r="I1129" s="896"/>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897"/>
      <c r="D1130" s="897"/>
      <c r="E1130" s="896"/>
      <c r="F1130" s="896"/>
      <c r="G1130" s="896"/>
      <c r="H1130" s="896"/>
      <c r="I1130" s="896"/>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897"/>
      <c r="D1131" s="897"/>
      <c r="E1131" s="896"/>
      <c r="F1131" s="896"/>
      <c r="G1131" s="896"/>
      <c r="H1131" s="896"/>
      <c r="I1131" s="896"/>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15" priority="14025">
      <formula>IF(RIGHT(TEXT(AK14,"0.#"),1)=".",FALSE,TRUE)</formula>
    </cfRule>
    <cfRule type="expression" dxfId="2814" priority="14026">
      <formula>IF(RIGHT(TEXT(AK14,"0.#"),1)=".",TRUE,FALSE)</formula>
    </cfRule>
  </conditionalFormatting>
  <conditionalFormatting sqref="AE32">
    <cfRule type="expression" dxfId="2813" priority="14015">
      <formula>IF(RIGHT(TEXT(AE32,"0.#"),1)=".",FALSE,TRUE)</formula>
    </cfRule>
    <cfRule type="expression" dxfId="2812" priority="14016">
      <formula>IF(RIGHT(TEXT(AE32,"0.#"),1)=".",TRUE,FALSE)</formula>
    </cfRule>
  </conditionalFormatting>
  <conditionalFormatting sqref="P18:AX18">
    <cfRule type="expression" dxfId="2811" priority="13901">
      <formula>IF(RIGHT(TEXT(P18,"0.#"),1)=".",FALSE,TRUE)</formula>
    </cfRule>
    <cfRule type="expression" dxfId="2810" priority="13902">
      <formula>IF(RIGHT(TEXT(P18,"0.#"),1)=".",TRUE,FALSE)</formula>
    </cfRule>
  </conditionalFormatting>
  <conditionalFormatting sqref="Y782">
    <cfRule type="expression" dxfId="2809" priority="13897">
      <formula>IF(RIGHT(TEXT(Y782,"0.#"),1)=".",FALSE,TRUE)</formula>
    </cfRule>
    <cfRule type="expression" dxfId="2808" priority="13898">
      <formula>IF(RIGHT(TEXT(Y782,"0.#"),1)=".",TRUE,FALSE)</formula>
    </cfRule>
  </conditionalFormatting>
  <conditionalFormatting sqref="Y791">
    <cfRule type="expression" dxfId="2807" priority="13893">
      <formula>IF(RIGHT(TEXT(Y791,"0.#"),1)=".",FALSE,TRUE)</formula>
    </cfRule>
    <cfRule type="expression" dxfId="2806" priority="13894">
      <formula>IF(RIGHT(TEXT(Y791,"0.#"),1)=".",TRUE,FALSE)</formula>
    </cfRule>
  </conditionalFormatting>
  <conditionalFormatting sqref="Y822:Y829 Y820 Y809:Y816 Y807 Y796:Y803 Y794">
    <cfRule type="expression" dxfId="2805" priority="13675">
      <formula>IF(RIGHT(TEXT(Y794,"0.#"),1)=".",FALSE,TRUE)</formula>
    </cfRule>
    <cfRule type="expression" dxfId="2804" priority="13676">
      <formula>IF(RIGHT(TEXT(Y794,"0.#"),1)=".",TRUE,FALSE)</formula>
    </cfRule>
  </conditionalFormatting>
  <conditionalFormatting sqref="AK16:AQ17 AK15:AX15 AK13:AX13">
    <cfRule type="expression" dxfId="2803" priority="13723">
      <formula>IF(RIGHT(TEXT(AK13,"0.#"),1)=".",FALSE,TRUE)</formula>
    </cfRule>
    <cfRule type="expression" dxfId="2802" priority="13724">
      <formula>IF(RIGHT(TEXT(AK13,"0.#"),1)=".",TRUE,FALSE)</formula>
    </cfRule>
  </conditionalFormatting>
  <conditionalFormatting sqref="P19:AJ19">
    <cfRule type="expression" dxfId="2801" priority="13721">
      <formula>IF(RIGHT(TEXT(P19,"0.#"),1)=".",FALSE,TRUE)</formula>
    </cfRule>
    <cfRule type="expression" dxfId="2800" priority="13722">
      <formula>IF(RIGHT(TEXT(P19,"0.#"),1)=".",TRUE,FALSE)</formula>
    </cfRule>
  </conditionalFormatting>
  <conditionalFormatting sqref="AE101 AQ101">
    <cfRule type="expression" dxfId="2799" priority="13713">
      <formula>IF(RIGHT(TEXT(AE101,"0.#"),1)=".",FALSE,TRUE)</formula>
    </cfRule>
    <cfRule type="expression" dxfId="2798" priority="13714">
      <formula>IF(RIGHT(TEXT(AE101,"0.#"),1)=".",TRUE,FALSE)</formula>
    </cfRule>
  </conditionalFormatting>
  <conditionalFormatting sqref="Y783:Y790 Y781">
    <cfRule type="expression" dxfId="2797" priority="13699">
      <formula>IF(RIGHT(TEXT(Y781,"0.#"),1)=".",FALSE,TRUE)</formula>
    </cfRule>
    <cfRule type="expression" dxfId="2796" priority="13700">
      <formula>IF(RIGHT(TEXT(Y781,"0.#"),1)=".",TRUE,FALSE)</formula>
    </cfRule>
  </conditionalFormatting>
  <conditionalFormatting sqref="AU782">
    <cfRule type="expression" dxfId="2795" priority="13697">
      <formula>IF(RIGHT(TEXT(AU782,"0.#"),1)=".",FALSE,TRUE)</formula>
    </cfRule>
    <cfRule type="expression" dxfId="2794" priority="13698">
      <formula>IF(RIGHT(TEXT(AU782,"0.#"),1)=".",TRUE,FALSE)</formula>
    </cfRule>
  </conditionalFormatting>
  <conditionalFormatting sqref="AU791">
    <cfRule type="expression" dxfId="2793" priority="13695">
      <formula>IF(RIGHT(TEXT(AU791,"0.#"),1)=".",FALSE,TRUE)</formula>
    </cfRule>
    <cfRule type="expression" dxfId="2792" priority="13696">
      <formula>IF(RIGHT(TEXT(AU791,"0.#"),1)=".",TRUE,FALSE)</formula>
    </cfRule>
  </conditionalFormatting>
  <conditionalFormatting sqref="AU783:AU790 AU781">
    <cfRule type="expression" dxfId="2791" priority="13693">
      <formula>IF(RIGHT(TEXT(AU781,"0.#"),1)=".",FALSE,TRUE)</formula>
    </cfRule>
    <cfRule type="expression" dxfId="2790" priority="13694">
      <formula>IF(RIGHT(TEXT(AU781,"0.#"),1)=".",TRUE,FALSE)</formula>
    </cfRule>
  </conditionalFormatting>
  <conditionalFormatting sqref="Y821 Y808 Y795">
    <cfRule type="expression" dxfId="2789" priority="13679">
      <formula>IF(RIGHT(TEXT(Y795,"0.#"),1)=".",FALSE,TRUE)</formula>
    </cfRule>
    <cfRule type="expression" dxfId="2788" priority="13680">
      <formula>IF(RIGHT(TEXT(Y795,"0.#"),1)=".",TRUE,FALSE)</formula>
    </cfRule>
  </conditionalFormatting>
  <conditionalFormatting sqref="Y830 Y817 Y804">
    <cfRule type="expression" dxfId="2787" priority="13677">
      <formula>IF(RIGHT(TEXT(Y804,"0.#"),1)=".",FALSE,TRUE)</formula>
    </cfRule>
    <cfRule type="expression" dxfId="2786" priority="13678">
      <formula>IF(RIGHT(TEXT(Y804,"0.#"),1)=".",TRUE,FALSE)</formula>
    </cfRule>
  </conditionalFormatting>
  <conditionalFormatting sqref="AU821 AU808 AU795">
    <cfRule type="expression" dxfId="2785" priority="13673">
      <formula>IF(RIGHT(TEXT(AU795,"0.#"),1)=".",FALSE,TRUE)</formula>
    </cfRule>
    <cfRule type="expression" dxfId="2784" priority="13674">
      <formula>IF(RIGHT(TEXT(AU795,"0.#"),1)=".",TRUE,FALSE)</formula>
    </cfRule>
  </conditionalFormatting>
  <conditionalFormatting sqref="AU830 AU817 AU804">
    <cfRule type="expression" dxfId="2783" priority="13671">
      <formula>IF(RIGHT(TEXT(AU804,"0.#"),1)=".",FALSE,TRUE)</formula>
    </cfRule>
    <cfRule type="expression" dxfId="2782" priority="13672">
      <formula>IF(RIGHT(TEXT(AU804,"0.#"),1)=".",TRUE,FALSE)</formula>
    </cfRule>
  </conditionalFormatting>
  <conditionalFormatting sqref="AU822:AU829 AU820 AU809:AU816 AU807 AU796:AU803 AU794">
    <cfRule type="expression" dxfId="2781" priority="13669">
      <formula>IF(RIGHT(TEXT(AU794,"0.#"),1)=".",FALSE,TRUE)</formula>
    </cfRule>
    <cfRule type="expression" dxfId="2780" priority="13670">
      <formula>IF(RIGHT(TEXT(AU794,"0.#"),1)=".",TRUE,FALSE)</formula>
    </cfRule>
  </conditionalFormatting>
  <conditionalFormatting sqref="AM87">
    <cfRule type="expression" dxfId="2779" priority="13323">
      <formula>IF(RIGHT(TEXT(AM87,"0.#"),1)=".",FALSE,TRUE)</formula>
    </cfRule>
    <cfRule type="expression" dxfId="2778" priority="13324">
      <formula>IF(RIGHT(TEXT(AM87,"0.#"),1)=".",TRUE,FALSE)</formula>
    </cfRule>
  </conditionalFormatting>
  <conditionalFormatting sqref="AE55">
    <cfRule type="expression" dxfId="2777" priority="13391">
      <formula>IF(RIGHT(TEXT(AE55,"0.#"),1)=".",FALSE,TRUE)</formula>
    </cfRule>
    <cfRule type="expression" dxfId="2776" priority="13392">
      <formula>IF(RIGHT(TEXT(AE55,"0.#"),1)=".",TRUE,FALSE)</formula>
    </cfRule>
  </conditionalFormatting>
  <conditionalFormatting sqref="AI55">
    <cfRule type="expression" dxfId="2775" priority="13389">
      <formula>IF(RIGHT(TEXT(AI55,"0.#"),1)=".",FALSE,TRUE)</formula>
    </cfRule>
    <cfRule type="expression" dxfId="2774" priority="13390">
      <formula>IF(RIGHT(TEXT(AI55,"0.#"),1)=".",TRUE,FALSE)</formula>
    </cfRule>
  </conditionalFormatting>
  <conditionalFormatting sqref="AM34">
    <cfRule type="expression" dxfId="2773" priority="13469">
      <formula>IF(RIGHT(TEXT(AM34,"0.#"),1)=".",FALSE,TRUE)</formula>
    </cfRule>
    <cfRule type="expression" dxfId="2772" priority="13470">
      <formula>IF(RIGHT(TEXT(AM34,"0.#"),1)=".",TRUE,FALSE)</formula>
    </cfRule>
  </conditionalFormatting>
  <conditionalFormatting sqref="AE33">
    <cfRule type="expression" dxfId="2771" priority="13483">
      <formula>IF(RIGHT(TEXT(AE33,"0.#"),1)=".",FALSE,TRUE)</formula>
    </cfRule>
    <cfRule type="expression" dxfId="2770" priority="13484">
      <formula>IF(RIGHT(TEXT(AE33,"0.#"),1)=".",TRUE,FALSE)</formula>
    </cfRule>
  </conditionalFormatting>
  <conditionalFormatting sqref="AE34">
    <cfRule type="expression" dxfId="2769" priority="13481">
      <formula>IF(RIGHT(TEXT(AE34,"0.#"),1)=".",FALSE,TRUE)</formula>
    </cfRule>
    <cfRule type="expression" dxfId="2768" priority="13482">
      <formula>IF(RIGHT(TEXT(AE34,"0.#"),1)=".",TRUE,FALSE)</formula>
    </cfRule>
  </conditionalFormatting>
  <conditionalFormatting sqref="AI34">
    <cfRule type="expression" dxfId="2767" priority="13479">
      <formula>IF(RIGHT(TEXT(AI34,"0.#"),1)=".",FALSE,TRUE)</formula>
    </cfRule>
    <cfRule type="expression" dxfId="2766" priority="13480">
      <formula>IF(RIGHT(TEXT(AI34,"0.#"),1)=".",TRUE,FALSE)</formula>
    </cfRule>
  </conditionalFormatting>
  <conditionalFormatting sqref="AI33">
    <cfRule type="expression" dxfId="2765" priority="13477">
      <formula>IF(RIGHT(TEXT(AI33,"0.#"),1)=".",FALSE,TRUE)</formula>
    </cfRule>
    <cfRule type="expression" dxfId="2764" priority="13478">
      <formula>IF(RIGHT(TEXT(AI33,"0.#"),1)=".",TRUE,FALSE)</formula>
    </cfRule>
  </conditionalFormatting>
  <conditionalFormatting sqref="AI32">
    <cfRule type="expression" dxfId="2763" priority="13475">
      <formula>IF(RIGHT(TEXT(AI32,"0.#"),1)=".",FALSE,TRUE)</formula>
    </cfRule>
    <cfRule type="expression" dxfId="2762" priority="13476">
      <formula>IF(RIGHT(TEXT(AI32,"0.#"),1)=".",TRUE,FALSE)</formula>
    </cfRule>
  </conditionalFormatting>
  <conditionalFormatting sqref="AM32">
    <cfRule type="expression" dxfId="2761" priority="13473">
      <formula>IF(RIGHT(TEXT(AM32,"0.#"),1)=".",FALSE,TRUE)</formula>
    </cfRule>
    <cfRule type="expression" dxfId="2760" priority="13474">
      <formula>IF(RIGHT(TEXT(AM32,"0.#"),1)=".",TRUE,FALSE)</formula>
    </cfRule>
  </conditionalFormatting>
  <conditionalFormatting sqref="AM33">
    <cfRule type="expression" dxfId="2759" priority="13471">
      <formula>IF(RIGHT(TEXT(AM33,"0.#"),1)=".",FALSE,TRUE)</formula>
    </cfRule>
    <cfRule type="expression" dxfId="2758" priority="13472">
      <formula>IF(RIGHT(TEXT(AM33,"0.#"),1)=".",TRUE,FALSE)</formula>
    </cfRule>
  </conditionalFormatting>
  <conditionalFormatting sqref="AQ32:AQ34">
    <cfRule type="expression" dxfId="2757" priority="13463">
      <formula>IF(RIGHT(TEXT(AQ32,"0.#"),1)=".",FALSE,TRUE)</formula>
    </cfRule>
    <cfRule type="expression" dxfId="2756" priority="13464">
      <formula>IF(RIGHT(TEXT(AQ32,"0.#"),1)=".",TRUE,FALSE)</formula>
    </cfRule>
  </conditionalFormatting>
  <conditionalFormatting sqref="AU32:AU34">
    <cfRule type="expression" dxfId="2755" priority="13461">
      <formula>IF(RIGHT(TEXT(AU32,"0.#"),1)=".",FALSE,TRUE)</formula>
    </cfRule>
    <cfRule type="expression" dxfId="2754" priority="13462">
      <formula>IF(RIGHT(TEXT(AU32,"0.#"),1)=".",TRUE,FALSE)</formula>
    </cfRule>
  </conditionalFormatting>
  <conditionalFormatting sqref="AE53">
    <cfRule type="expression" dxfId="2753" priority="13395">
      <formula>IF(RIGHT(TEXT(AE53,"0.#"),1)=".",FALSE,TRUE)</formula>
    </cfRule>
    <cfRule type="expression" dxfId="2752" priority="13396">
      <formula>IF(RIGHT(TEXT(AE53,"0.#"),1)=".",TRUE,FALSE)</formula>
    </cfRule>
  </conditionalFormatting>
  <conditionalFormatting sqref="AE54">
    <cfRule type="expression" dxfId="2751" priority="13393">
      <formula>IF(RIGHT(TEXT(AE54,"0.#"),1)=".",FALSE,TRUE)</formula>
    </cfRule>
    <cfRule type="expression" dxfId="2750" priority="13394">
      <formula>IF(RIGHT(TEXT(AE54,"0.#"),1)=".",TRUE,FALSE)</formula>
    </cfRule>
  </conditionalFormatting>
  <conditionalFormatting sqref="AI54">
    <cfRule type="expression" dxfId="2749" priority="13387">
      <formula>IF(RIGHT(TEXT(AI54,"0.#"),1)=".",FALSE,TRUE)</formula>
    </cfRule>
    <cfRule type="expression" dxfId="2748" priority="13388">
      <formula>IF(RIGHT(TEXT(AI54,"0.#"),1)=".",TRUE,FALSE)</formula>
    </cfRule>
  </conditionalFormatting>
  <conditionalFormatting sqref="AI53">
    <cfRule type="expression" dxfId="2747" priority="13385">
      <formula>IF(RIGHT(TEXT(AI53,"0.#"),1)=".",FALSE,TRUE)</formula>
    </cfRule>
    <cfRule type="expression" dxfId="2746" priority="13386">
      <formula>IF(RIGHT(TEXT(AI53,"0.#"),1)=".",TRUE,FALSE)</formula>
    </cfRule>
  </conditionalFormatting>
  <conditionalFormatting sqref="AM53">
    <cfRule type="expression" dxfId="2745" priority="13383">
      <formula>IF(RIGHT(TEXT(AM53,"0.#"),1)=".",FALSE,TRUE)</formula>
    </cfRule>
    <cfRule type="expression" dxfId="2744" priority="13384">
      <formula>IF(RIGHT(TEXT(AM53,"0.#"),1)=".",TRUE,FALSE)</formula>
    </cfRule>
  </conditionalFormatting>
  <conditionalFormatting sqref="AM54">
    <cfRule type="expression" dxfId="2743" priority="13381">
      <formula>IF(RIGHT(TEXT(AM54,"0.#"),1)=".",FALSE,TRUE)</formula>
    </cfRule>
    <cfRule type="expression" dxfId="2742" priority="13382">
      <formula>IF(RIGHT(TEXT(AM54,"0.#"),1)=".",TRUE,FALSE)</formula>
    </cfRule>
  </conditionalFormatting>
  <conditionalFormatting sqref="AM55">
    <cfRule type="expression" dxfId="2741" priority="13379">
      <formula>IF(RIGHT(TEXT(AM55,"0.#"),1)=".",FALSE,TRUE)</formula>
    </cfRule>
    <cfRule type="expression" dxfId="2740" priority="13380">
      <formula>IF(RIGHT(TEXT(AM55,"0.#"),1)=".",TRUE,FALSE)</formula>
    </cfRule>
  </conditionalFormatting>
  <conditionalFormatting sqref="AE60">
    <cfRule type="expression" dxfId="2739" priority="13365">
      <formula>IF(RIGHT(TEXT(AE60,"0.#"),1)=".",FALSE,TRUE)</formula>
    </cfRule>
    <cfRule type="expression" dxfId="2738" priority="13366">
      <formula>IF(RIGHT(TEXT(AE60,"0.#"),1)=".",TRUE,FALSE)</formula>
    </cfRule>
  </conditionalFormatting>
  <conditionalFormatting sqref="AE61">
    <cfRule type="expression" dxfId="2737" priority="13363">
      <formula>IF(RIGHT(TEXT(AE61,"0.#"),1)=".",FALSE,TRUE)</formula>
    </cfRule>
    <cfRule type="expression" dxfId="2736" priority="13364">
      <formula>IF(RIGHT(TEXT(AE61,"0.#"),1)=".",TRUE,FALSE)</formula>
    </cfRule>
  </conditionalFormatting>
  <conditionalFormatting sqref="AE62">
    <cfRule type="expression" dxfId="2735" priority="13361">
      <formula>IF(RIGHT(TEXT(AE62,"0.#"),1)=".",FALSE,TRUE)</formula>
    </cfRule>
    <cfRule type="expression" dxfId="2734" priority="13362">
      <formula>IF(RIGHT(TEXT(AE62,"0.#"),1)=".",TRUE,FALSE)</formula>
    </cfRule>
  </conditionalFormatting>
  <conditionalFormatting sqref="AI62">
    <cfRule type="expression" dxfId="2733" priority="13359">
      <formula>IF(RIGHT(TEXT(AI62,"0.#"),1)=".",FALSE,TRUE)</formula>
    </cfRule>
    <cfRule type="expression" dxfId="2732" priority="13360">
      <formula>IF(RIGHT(TEXT(AI62,"0.#"),1)=".",TRUE,FALSE)</formula>
    </cfRule>
  </conditionalFormatting>
  <conditionalFormatting sqref="AI61">
    <cfRule type="expression" dxfId="2731" priority="13357">
      <formula>IF(RIGHT(TEXT(AI61,"0.#"),1)=".",FALSE,TRUE)</formula>
    </cfRule>
    <cfRule type="expression" dxfId="2730" priority="13358">
      <formula>IF(RIGHT(TEXT(AI61,"0.#"),1)=".",TRUE,FALSE)</formula>
    </cfRule>
  </conditionalFormatting>
  <conditionalFormatting sqref="AI60">
    <cfRule type="expression" dxfId="2729" priority="13355">
      <formula>IF(RIGHT(TEXT(AI60,"0.#"),1)=".",FALSE,TRUE)</formula>
    </cfRule>
    <cfRule type="expression" dxfId="2728" priority="13356">
      <formula>IF(RIGHT(TEXT(AI60,"0.#"),1)=".",TRUE,FALSE)</formula>
    </cfRule>
  </conditionalFormatting>
  <conditionalFormatting sqref="AM60">
    <cfRule type="expression" dxfId="2727" priority="13353">
      <formula>IF(RIGHT(TEXT(AM60,"0.#"),1)=".",FALSE,TRUE)</formula>
    </cfRule>
    <cfRule type="expression" dxfId="2726" priority="13354">
      <formula>IF(RIGHT(TEXT(AM60,"0.#"),1)=".",TRUE,FALSE)</formula>
    </cfRule>
  </conditionalFormatting>
  <conditionalFormatting sqref="AM61">
    <cfRule type="expression" dxfId="2725" priority="13351">
      <formula>IF(RIGHT(TEXT(AM61,"0.#"),1)=".",FALSE,TRUE)</formula>
    </cfRule>
    <cfRule type="expression" dxfId="2724" priority="13352">
      <formula>IF(RIGHT(TEXT(AM61,"0.#"),1)=".",TRUE,FALSE)</formula>
    </cfRule>
  </conditionalFormatting>
  <conditionalFormatting sqref="AM62">
    <cfRule type="expression" dxfId="2723" priority="13349">
      <formula>IF(RIGHT(TEXT(AM62,"0.#"),1)=".",FALSE,TRUE)</formula>
    </cfRule>
    <cfRule type="expression" dxfId="2722" priority="13350">
      <formula>IF(RIGHT(TEXT(AM62,"0.#"),1)=".",TRUE,FALSE)</formula>
    </cfRule>
  </conditionalFormatting>
  <conditionalFormatting sqref="AE87">
    <cfRule type="expression" dxfId="2721" priority="13335">
      <formula>IF(RIGHT(TEXT(AE87,"0.#"),1)=".",FALSE,TRUE)</formula>
    </cfRule>
    <cfRule type="expression" dxfId="2720" priority="13336">
      <formula>IF(RIGHT(TEXT(AE87,"0.#"),1)=".",TRUE,FALSE)</formula>
    </cfRule>
  </conditionalFormatting>
  <conditionalFormatting sqref="AE88">
    <cfRule type="expression" dxfId="2719" priority="13333">
      <formula>IF(RIGHT(TEXT(AE88,"0.#"),1)=".",FALSE,TRUE)</formula>
    </cfRule>
    <cfRule type="expression" dxfId="2718" priority="13334">
      <formula>IF(RIGHT(TEXT(AE88,"0.#"),1)=".",TRUE,FALSE)</formula>
    </cfRule>
  </conditionalFormatting>
  <conditionalFormatting sqref="AE89">
    <cfRule type="expression" dxfId="2717" priority="13331">
      <formula>IF(RIGHT(TEXT(AE89,"0.#"),1)=".",FALSE,TRUE)</formula>
    </cfRule>
    <cfRule type="expression" dxfId="2716" priority="13332">
      <formula>IF(RIGHT(TEXT(AE89,"0.#"),1)=".",TRUE,FALSE)</formula>
    </cfRule>
  </conditionalFormatting>
  <conditionalFormatting sqref="AI89">
    <cfRule type="expression" dxfId="2715" priority="13329">
      <formula>IF(RIGHT(TEXT(AI89,"0.#"),1)=".",FALSE,TRUE)</formula>
    </cfRule>
    <cfRule type="expression" dxfId="2714" priority="13330">
      <formula>IF(RIGHT(TEXT(AI89,"0.#"),1)=".",TRUE,FALSE)</formula>
    </cfRule>
  </conditionalFormatting>
  <conditionalFormatting sqref="AI88">
    <cfRule type="expression" dxfId="2713" priority="13327">
      <formula>IF(RIGHT(TEXT(AI88,"0.#"),1)=".",FALSE,TRUE)</formula>
    </cfRule>
    <cfRule type="expression" dxfId="2712" priority="13328">
      <formula>IF(RIGHT(TEXT(AI88,"0.#"),1)=".",TRUE,FALSE)</formula>
    </cfRule>
  </conditionalFormatting>
  <conditionalFormatting sqref="AI87">
    <cfRule type="expression" dxfId="2711" priority="13325">
      <formula>IF(RIGHT(TEXT(AI87,"0.#"),1)=".",FALSE,TRUE)</formula>
    </cfRule>
    <cfRule type="expression" dxfId="2710" priority="13326">
      <formula>IF(RIGHT(TEXT(AI87,"0.#"),1)=".",TRUE,FALSE)</formula>
    </cfRule>
  </conditionalFormatting>
  <conditionalFormatting sqref="AM88">
    <cfRule type="expression" dxfId="2709" priority="13321">
      <formula>IF(RIGHT(TEXT(AM88,"0.#"),1)=".",FALSE,TRUE)</formula>
    </cfRule>
    <cfRule type="expression" dxfId="2708" priority="13322">
      <formula>IF(RIGHT(TEXT(AM88,"0.#"),1)=".",TRUE,FALSE)</formula>
    </cfRule>
  </conditionalFormatting>
  <conditionalFormatting sqref="AM89">
    <cfRule type="expression" dxfId="2707" priority="13319">
      <formula>IF(RIGHT(TEXT(AM89,"0.#"),1)=".",FALSE,TRUE)</formula>
    </cfRule>
    <cfRule type="expression" dxfId="2706" priority="13320">
      <formula>IF(RIGHT(TEXT(AM89,"0.#"),1)=".",TRUE,FALSE)</formula>
    </cfRule>
  </conditionalFormatting>
  <conditionalFormatting sqref="AE92">
    <cfRule type="expression" dxfId="2705" priority="13305">
      <formula>IF(RIGHT(TEXT(AE92,"0.#"),1)=".",FALSE,TRUE)</formula>
    </cfRule>
    <cfRule type="expression" dxfId="2704" priority="13306">
      <formula>IF(RIGHT(TEXT(AE92,"0.#"),1)=".",TRUE,FALSE)</formula>
    </cfRule>
  </conditionalFormatting>
  <conditionalFormatting sqref="AE93">
    <cfRule type="expression" dxfId="2703" priority="13303">
      <formula>IF(RIGHT(TEXT(AE93,"0.#"),1)=".",FALSE,TRUE)</formula>
    </cfRule>
    <cfRule type="expression" dxfId="2702" priority="13304">
      <formula>IF(RIGHT(TEXT(AE93,"0.#"),1)=".",TRUE,FALSE)</formula>
    </cfRule>
  </conditionalFormatting>
  <conditionalFormatting sqref="AE94">
    <cfRule type="expression" dxfId="2701" priority="13301">
      <formula>IF(RIGHT(TEXT(AE94,"0.#"),1)=".",FALSE,TRUE)</formula>
    </cfRule>
    <cfRule type="expression" dxfId="2700" priority="13302">
      <formula>IF(RIGHT(TEXT(AE94,"0.#"),1)=".",TRUE,FALSE)</formula>
    </cfRule>
  </conditionalFormatting>
  <conditionalFormatting sqref="AI94">
    <cfRule type="expression" dxfId="2699" priority="13299">
      <formula>IF(RIGHT(TEXT(AI94,"0.#"),1)=".",FALSE,TRUE)</formula>
    </cfRule>
    <cfRule type="expression" dxfId="2698" priority="13300">
      <formula>IF(RIGHT(TEXT(AI94,"0.#"),1)=".",TRUE,FALSE)</formula>
    </cfRule>
  </conditionalFormatting>
  <conditionalFormatting sqref="AI93">
    <cfRule type="expression" dxfId="2697" priority="13297">
      <formula>IF(RIGHT(TEXT(AI93,"0.#"),1)=".",FALSE,TRUE)</formula>
    </cfRule>
    <cfRule type="expression" dxfId="2696" priority="13298">
      <formula>IF(RIGHT(TEXT(AI93,"0.#"),1)=".",TRUE,FALSE)</formula>
    </cfRule>
  </conditionalFormatting>
  <conditionalFormatting sqref="AI92">
    <cfRule type="expression" dxfId="2695" priority="13295">
      <formula>IF(RIGHT(TEXT(AI92,"0.#"),1)=".",FALSE,TRUE)</formula>
    </cfRule>
    <cfRule type="expression" dxfId="2694" priority="13296">
      <formula>IF(RIGHT(TEXT(AI92,"0.#"),1)=".",TRUE,FALSE)</formula>
    </cfRule>
  </conditionalFormatting>
  <conditionalFormatting sqref="AM92">
    <cfRule type="expression" dxfId="2693" priority="13293">
      <formula>IF(RIGHT(TEXT(AM92,"0.#"),1)=".",FALSE,TRUE)</formula>
    </cfRule>
    <cfRule type="expression" dxfId="2692" priority="13294">
      <formula>IF(RIGHT(TEXT(AM92,"0.#"),1)=".",TRUE,FALSE)</formula>
    </cfRule>
  </conditionalFormatting>
  <conditionalFormatting sqref="AM93">
    <cfRule type="expression" dxfId="2691" priority="13291">
      <formula>IF(RIGHT(TEXT(AM93,"0.#"),1)=".",FALSE,TRUE)</formula>
    </cfRule>
    <cfRule type="expression" dxfId="2690" priority="13292">
      <formula>IF(RIGHT(TEXT(AM93,"0.#"),1)=".",TRUE,FALSE)</formula>
    </cfRule>
  </conditionalFormatting>
  <conditionalFormatting sqref="AM94">
    <cfRule type="expression" dxfId="2689" priority="13289">
      <formula>IF(RIGHT(TEXT(AM94,"0.#"),1)=".",FALSE,TRUE)</formula>
    </cfRule>
    <cfRule type="expression" dxfId="2688" priority="13290">
      <formula>IF(RIGHT(TEXT(AM94,"0.#"),1)=".",TRUE,FALSE)</formula>
    </cfRule>
  </conditionalFormatting>
  <conditionalFormatting sqref="AE97">
    <cfRule type="expression" dxfId="2687" priority="13275">
      <formula>IF(RIGHT(TEXT(AE97,"0.#"),1)=".",FALSE,TRUE)</formula>
    </cfRule>
    <cfRule type="expression" dxfId="2686" priority="13276">
      <formula>IF(RIGHT(TEXT(AE97,"0.#"),1)=".",TRUE,FALSE)</formula>
    </cfRule>
  </conditionalFormatting>
  <conditionalFormatting sqref="AE98">
    <cfRule type="expression" dxfId="2685" priority="13273">
      <formula>IF(RIGHT(TEXT(AE98,"0.#"),1)=".",FALSE,TRUE)</formula>
    </cfRule>
    <cfRule type="expression" dxfId="2684" priority="13274">
      <formula>IF(RIGHT(TEXT(AE98,"0.#"),1)=".",TRUE,FALSE)</formula>
    </cfRule>
  </conditionalFormatting>
  <conditionalFormatting sqref="AE99">
    <cfRule type="expression" dxfId="2683" priority="13271">
      <formula>IF(RIGHT(TEXT(AE99,"0.#"),1)=".",FALSE,TRUE)</formula>
    </cfRule>
    <cfRule type="expression" dxfId="2682" priority="13272">
      <formula>IF(RIGHT(TEXT(AE99,"0.#"),1)=".",TRUE,FALSE)</formula>
    </cfRule>
  </conditionalFormatting>
  <conditionalFormatting sqref="AI99">
    <cfRule type="expression" dxfId="2681" priority="13269">
      <formula>IF(RIGHT(TEXT(AI99,"0.#"),1)=".",FALSE,TRUE)</formula>
    </cfRule>
    <cfRule type="expression" dxfId="2680" priority="13270">
      <formula>IF(RIGHT(TEXT(AI99,"0.#"),1)=".",TRUE,FALSE)</formula>
    </cfRule>
  </conditionalFormatting>
  <conditionalFormatting sqref="AI98">
    <cfRule type="expression" dxfId="2679" priority="13267">
      <formula>IF(RIGHT(TEXT(AI98,"0.#"),1)=".",FALSE,TRUE)</formula>
    </cfRule>
    <cfRule type="expression" dxfId="2678" priority="13268">
      <formula>IF(RIGHT(TEXT(AI98,"0.#"),1)=".",TRUE,FALSE)</formula>
    </cfRule>
  </conditionalFormatting>
  <conditionalFormatting sqref="AI97">
    <cfRule type="expression" dxfId="2677" priority="13265">
      <formula>IF(RIGHT(TEXT(AI97,"0.#"),1)=".",FALSE,TRUE)</formula>
    </cfRule>
    <cfRule type="expression" dxfId="2676" priority="13266">
      <formula>IF(RIGHT(TEXT(AI97,"0.#"),1)=".",TRUE,FALSE)</formula>
    </cfRule>
  </conditionalFormatting>
  <conditionalFormatting sqref="AM97">
    <cfRule type="expression" dxfId="2675" priority="13263">
      <formula>IF(RIGHT(TEXT(AM97,"0.#"),1)=".",FALSE,TRUE)</formula>
    </cfRule>
    <cfRule type="expression" dxfId="2674" priority="13264">
      <formula>IF(RIGHT(TEXT(AM97,"0.#"),1)=".",TRUE,FALSE)</formula>
    </cfRule>
  </conditionalFormatting>
  <conditionalFormatting sqref="AM98">
    <cfRule type="expression" dxfId="2673" priority="13261">
      <formula>IF(RIGHT(TEXT(AM98,"0.#"),1)=".",FALSE,TRUE)</formula>
    </cfRule>
    <cfRule type="expression" dxfId="2672" priority="13262">
      <formula>IF(RIGHT(TEXT(AM98,"0.#"),1)=".",TRUE,FALSE)</formula>
    </cfRule>
  </conditionalFormatting>
  <conditionalFormatting sqref="AM99">
    <cfRule type="expression" dxfId="2671" priority="13259">
      <formula>IF(RIGHT(TEXT(AM99,"0.#"),1)=".",FALSE,TRUE)</formula>
    </cfRule>
    <cfRule type="expression" dxfId="2670" priority="13260">
      <formula>IF(RIGHT(TEXT(AM99,"0.#"),1)=".",TRUE,FALSE)</formula>
    </cfRule>
  </conditionalFormatting>
  <conditionalFormatting sqref="AI101">
    <cfRule type="expression" dxfId="2669" priority="13245">
      <formula>IF(RIGHT(TEXT(AI101,"0.#"),1)=".",FALSE,TRUE)</formula>
    </cfRule>
    <cfRule type="expression" dxfId="2668" priority="13246">
      <formula>IF(RIGHT(TEXT(AI101,"0.#"),1)=".",TRUE,FALSE)</formula>
    </cfRule>
  </conditionalFormatting>
  <conditionalFormatting sqref="AM101">
    <cfRule type="expression" dxfId="2667" priority="13243">
      <formula>IF(RIGHT(TEXT(AM101,"0.#"),1)=".",FALSE,TRUE)</formula>
    </cfRule>
    <cfRule type="expression" dxfId="2666" priority="13244">
      <formula>IF(RIGHT(TEXT(AM101,"0.#"),1)=".",TRUE,FALSE)</formula>
    </cfRule>
  </conditionalFormatting>
  <conditionalFormatting sqref="AE102">
    <cfRule type="expression" dxfId="2665" priority="13241">
      <formula>IF(RIGHT(TEXT(AE102,"0.#"),1)=".",FALSE,TRUE)</formula>
    </cfRule>
    <cfRule type="expression" dxfId="2664" priority="13242">
      <formula>IF(RIGHT(TEXT(AE102,"0.#"),1)=".",TRUE,FALSE)</formula>
    </cfRule>
  </conditionalFormatting>
  <conditionalFormatting sqref="AI102">
    <cfRule type="expression" dxfId="2663" priority="13239">
      <formula>IF(RIGHT(TEXT(AI102,"0.#"),1)=".",FALSE,TRUE)</formula>
    </cfRule>
    <cfRule type="expression" dxfId="2662" priority="13240">
      <formula>IF(RIGHT(TEXT(AI102,"0.#"),1)=".",TRUE,FALSE)</formula>
    </cfRule>
  </conditionalFormatting>
  <conditionalFormatting sqref="AM102">
    <cfRule type="expression" dxfId="2661" priority="13237">
      <formula>IF(RIGHT(TEXT(AM102,"0.#"),1)=".",FALSE,TRUE)</formula>
    </cfRule>
    <cfRule type="expression" dxfId="2660" priority="13238">
      <formula>IF(RIGHT(TEXT(AM102,"0.#"),1)=".",TRUE,FALSE)</formula>
    </cfRule>
  </conditionalFormatting>
  <conditionalFormatting sqref="AQ102">
    <cfRule type="expression" dxfId="2659" priority="13235">
      <formula>IF(RIGHT(TEXT(AQ102,"0.#"),1)=".",FALSE,TRUE)</formula>
    </cfRule>
    <cfRule type="expression" dxfId="2658" priority="13236">
      <formula>IF(RIGHT(TEXT(AQ102,"0.#"),1)=".",TRUE,FALSE)</formula>
    </cfRule>
  </conditionalFormatting>
  <conditionalFormatting sqref="AE104">
    <cfRule type="expression" dxfId="2657" priority="13233">
      <formula>IF(RIGHT(TEXT(AE104,"0.#"),1)=".",FALSE,TRUE)</formula>
    </cfRule>
    <cfRule type="expression" dxfId="2656" priority="13234">
      <formula>IF(RIGHT(TEXT(AE104,"0.#"),1)=".",TRUE,FALSE)</formula>
    </cfRule>
  </conditionalFormatting>
  <conditionalFormatting sqref="AI104">
    <cfRule type="expression" dxfId="2655" priority="13231">
      <formula>IF(RIGHT(TEXT(AI104,"0.#"),1)=".",FALSE,TRUE)</formula>
    </cfRule>
    <cfRule type="expression" dxfId="2654" priority="13232">
      <formula>IF(RIGHT(TEXT(AI104,"0.#"),1)=".",TRUE,FALSE)</formula>
    </cfRule>
  </conditionalFormatting>
  <conditionalFormatting sqref="AM104">
    <cfRule type="expression" dxfId="2653" priority="13229">
      <formula>IF(RIGHT(TEXT(AM104,"0.#"),1)=".",FALSE,TRUE)</formula>
    </cfRule>
    <cfRule type="expression" dxfId="2652" priority="13230">
      <formula>IF(RIGHT(TEXT(AM104,"0.#"),1)=".",TRUE,FALSE)</formula>
    </cfRule>
  </conditionalFormatting>
  <conditionalFormatting sqref="AE105">
    <cfRule type="expression" dxfId="2651" priority="13227">
      <formula>IF(RIGHT(TEXT(AE105,"0.#"),1)=".",FALSE,TRUE)</formula>
    </cfRule>
    <cfRule type="expression" dxfId="2650" priority="13228">
      <formula>IF(RIGHT(TEXT(AE105,"0.#"),1)=".",TRUE,FALSE)</formula>
    </cfRule>
  </conditionalFormatting>
  <conditionalFormatting sqref="AI105">
    <cfRule type="expression" dxfId="2649" priority="13225">
      <formula>IF(RIGHT(TEXT(AI105,"0.#"),1)=".",FALSE,TRUE)</formula>
    </cfRule>
    <cfRule type="expression" dxfId="2648" priority="13226">
      <formula>IF(RIGHT(TEXT(AI105,"0.#"),1)=".",TRUE,FALSE)</formula>
    </cfRule>
  </conditionalFormatting>
  <conditionalFormatting sqref="AM105">
    <cfRule type="expression" dxfId="2647" priority="13223">
      <formula>IF(RIGHT(TEXT(AM105,"0.#"),1)=".",FALSE,TRUE)</formula>
    </cfRule>
    <cfRule type="expression" dxfId="2646" priority="13224">
      <formula>IF(RIGHT(TEXT(AM105,"0.#"),1)=".",TRUE,FALSE)</formula>
    </cfRule>
  </conditionalFormatting>
  <conditionalFormatting sqref="AE107">
    <cfRule type="expression" dxfId="2645" priority="13219">
      <formula>IF(RIGHT(TEXT(AE107,"0.#"),1)=".",FALSE,TRUE)</formula>
    </cfRule>
    <cfRule type="expression" dxfId="2644" priority="13220">
      <formula>IF(RIGHT(TEXT(AE107,"0.#"),1)=".",TRUE,FALSE)</formula>
    </cfRule>
  </conditionalFormatting>
  <conditionalFormatting sqref="AI107">
    <cfRule type="expression" dxfId="2643" priority="13217">
      <formula>IF(RIGHT(TEXT(AI107,"0.#"),1)=".",FALSE,TRUE)</formula>
    </cfRule>
    <cfRule type="expression" dxfId="2642" priority="13218">
      <formula>IF(RIGHT(TEXT(AI107,"0.#"),1)=".",TRUE,FALSE)</formula>
    </cfRule>
  </conditionalFormatting>
  <conditionalFormatting sqref="AM107">
    <cfRule type="expression" dxfId="2641" priority="13215">
      <formula>IF(RIGHT(TEXT(AM107,"0.#"),1)=".",FALSE,TRUE)</formula>
    </cfRule>
    <cfRule type="expression" dxfId="2640" priority="13216">
      <formula>IF(RIGHT(TEXT(AM107,"0.#"),1)=".",TRUE,FALSE)</formula>
    </cfRule>
  </conditionalFormatting>
  <conditionalFormatting sqref="AE108">
    <cfRule type="expression" dxfId="2639" priority="13213">
      <formula>IF(RIGHT(TEXT(AE108,"0.#"),1)=".",FALSE,TRUE)</formula>
    </cfRule>
    <cfRule type="expression" dxfId="2638" priority="13214">
      <formula>IF(RIGHT(TEXT(AE108,"0.#"),1)=".",TRUE,FALSE)</formula>
    </cfRule>
  </conditionalFormatting>
  <conditionalFormatting sqref="AI108">
    <cfRule type="expression" dxfId="2637" priority="13211">
      <formula>IF(RIGHT(TEXT(AI108,"0.#"),1)=".",FALSE,TRUE)</formula>
    </cfRule>
    <cfRule type="expression" dxfId="2636" priority="13212">
      <formula>IF(RIGHT(TEXT(AI108,"0.#"),1)=".",TRUE,FALSE)</formula>
    </cfRule>
  </conditionalFormatting>
  <conditionalFormatting sqref="AM108">
    <cfRule type="expression" dxfId="2635" priority="13209">
      <formula>IF(RIGHT(TEXT(AM108,"0.#"),1)=".",FALSE,TRUE)</formula>
    </cfRule>
    <cfRule type="expression" dxfId="2634" priority="13210">
      <formula>IF(RIGHT(TEXT(AM108,"0.#"),1)=".",TRUE,FALSE)</formula>
    </cfRule>
  </conditionalFormatting>
  <conditionalFormatting sqref="AE110">
    <cfRule type="expression" dxfId="2633" priority="13205">
      <formula>IF(RIGHT(TEXT(AE110,"0.#"),1)=".",FALSE,TRUE)</formula>
    </cfRule>
    <cfRule type="expression" dxfId="2632" priority="13206">
      <formula>IF(RIGHT(TEXT(AE110,"0.#"),1)=".",TRUE,FALSE)</formula>
    </cfRule>
  </conditionalFormatting>
  <conditionalFormatting sqref="AI110">
    <cfRule type="expression" dxfId="2631" priority="13203">
      <formula>IF(RIGHT(TEXT(AI110,"0.#"),1)=".",FALSE,TRUE)</formula>
    </cfRule>
    <cfRule type="expression" dxfId="2630" priority="13204">
      <formula>IF(RIGHT(TEXT(AI110,"0.#"),1)=".",TRUE,FALSE)</formula>
    </cfRule>
  </conditionalFormatting>
  <conditionalFormatting sqref="AM110">
    <cfRule type="expression" dxfId="2629" priority="13201">
      <formula>IF(RIGHT(TEXT(AM110,"0.#"),1)=".",FALSE,TRUE)</formula>
    </cfRule>
    <cfRule type="expression" dxfId="2628" priority="13202">
      <formula>IF(RIGHT(TEXT(AM110,"0.#"),1)=".",TRUE,FALSE)</formula>
    </cfRule>
  </conditionalFormatting>
  <conditionalFormatting sqref="AE111">
    <cfRule type="expression" dxfId="2627" priority="13199">
      <formula>IF(RIGHT(TEXT(AE111,"0.#"),1)=".",FALSE,TRUE)</formula>
    </cfRule>
    <cfRule type="expression" dxfId="2626" priority="13200">
      <formula>IF(RIGHT(TEXT(AE111,"0.#"),1)=".",TRUE,FALSE)</formula>
    </cfRule>
  </conditionalFormatting>
  <conditionalFormatting sqref="AI111">
    <cfRule type="expression" dxfId="2625" priority="13197">
      <formula>IF(RIGHT(TEXT(AI111,"0.#"),1)=".",FALSE,TRUE)</formula>
    </cfRule>
    <cfRule type="expression" dxfId="2624" priority="13198">
      <formula>IF(RIGHT(TEXT(AI111,"0.#"),1)=".",TRUE,FALSE)</formula>
    </cfRule>
  </conditionalFormatting>
  <conditionalFormatting sqref="AM111">
    <cfRule type="expression" dxfId="2623" priority="13195">
      <formula>IF(RIGHT(TEXT(AM111,"0.#"),1)=".",FALSE,TRUE)</formula>
    </cfRule>
    <cfRule type="expression" dxfId="2622" priority="13196">
      <formula>IF(RIGHT(TEXT(AM111,"0.#"),1)=".",TRUE,FALSE)</formula>
    </cfRule>
  </conditionalFormatting>
  <conditionalFormatting sqref="AE113">
    <cfRule type="expression" dxfId="2621" priority="13191">
      <formula>IF(RIGHT(TEXT(AE113,"0.#"),1)=".",FALSE,TRUE)</formula>
    </cfRule>
    <cfRule type="expression" dxfId="2620" priority="13192">
      <formula>IF(RIGHT(TEXT(AE113,"0.#"),1)=".",TRUE,FALSE)</formula>
    </cfRule>
  </conditionalFormatting>
  <conditionalFormatting sqref="AI113">
    <cfRule type="expression" dxfId="2619" priority="13189">
      <formula>IF(RIGHT(TEXT(AI113,"0.#"),1)=".",FALSE,TRUE)</formula>
    </cfRule>
    <cfRule type="expression" dxfId="2618" priority="13190">
      <formula>IF(RIGHT(TEXT(AI113,"0.#"),1)=".",TRUE,FALSE)</formula>
    </cfRule>
  </conditionalFormatting>
  <conditionalFormatting sqref="AM113">
    <cfRule type="expression" dxfId="2617" priority="13187">
      <formula>IF(RIGHT(TEXT(AM113,"0.#"),1)=".",FALSE,TRUE)</formula>
    </cfRule>
    <cfRule type="expression" dxfId="2616" priority="13188">
      <formula>IF(RIGHT(TEXT(AM113,"0.#"),1)=".",TRUE,FALSE)</formula>
    </cfRule>
  </conditionalFormatting>
  <conditionalFormatting sqref="AE114">
    <cfRule type="expression" dxfId="2615" priority="13185">
      <formula>IF(RIGHT(TEXT(AE114,"0.#"),1)=".",FALSE,TRUE)</formula>
    </cfRule>
    <cfRule type="expression" dxfId="2614" priority="13186">
      <formula>IF(RIGHT(TEXT(AE114,"0.#"),1)=".",TRUE,FALSE)</formula>
    </cfRule>
  </conditionalFormatting>
  <conditionalFormatting sqref="AI114">
    <cfRule type="expression" dxfId="2613" priority="13183">
      <formula>IF(RIGHT(TEXT(AI114,"0.#"),1)=".",FALSE,TRUE)</formula>
    </cfRule>
    <cfRule type="expression" dxfId="2612" priority="13184">
      <formula>IF(RIGHT(TEXT(AI114,"0.#"),1)=".",TRUE,FALSE)</formula>
    </cfRule>
  </conditionalFormatting>
  <conditionalFormatting sqref="AM114">
    <cfRule type="expression" dxfId="2611" priority="13181">
      <formula>IF(RIGHT(TEXT(AM114,"0.#"),1)=".",FALSE,TRUE)</formula>
    </cfRule>
    <cfRule type="expression" dxfId="2610" priority="13182">
      <formula>IF(RIGHT(TEXT(AM114,"0.#"),1)=".",TRUE,FALSE)</formula>
    </cfRule>
  </conditionalFormatting>
  <conditionalFormatting sqref="AE116 AQ116">
    <cfRule type="expression" dxfId="2609" priority="13177">
      <formula>IF(RIGHT(TEXT(AE116,"0.#"),1)=".",FALSE,TRUE)</formula>
    </cfRule>
    <cfRule type="expression" dxfId="2608" priority="13178">
      <formula>IF(RIGHT(TEXT(AE116,"0.#"),1)=".",TRUE,FALSE)</formula>
    </cfRule>
  </conditionalFormatting>
  <conditionalFormatting sqref="AI116">
    <cfRule type="expression" dxfId="2607" priority="13175">
      <formula>IF(RIGHT(TEXT(AI116,"0.#"),1)=".",FALSE,TRUE)</formula>
    </cfRule>
    <cfRule type="expression" dxfId="2606" priority="13176">
      <formula>IF(RIGHT(TEXT(AI116,"0.#"),1)=".",TRUE,FALSE)</formula>
    </cfRule>
  </conditionalFormatting>
  <conditionalFormatting sqref="AM116">
    <cfRule type="expression" dxfId="2605" priority="13173">
      <formula>IF(RIGHT(TEXT(AM116,"0.#"),1)=".",FALSE,TRUE)</formula>
    </cfRule>
    <cfRule type="expression" dxfId="2604" priority="13174">
      <formula>IF(RIGHT(TEXT(AM116,"0.#"),1)=".",TRUE,FALSE)</formula>
    </cfRule>
  </conditionalFormatting>
  <conditionalFormatting sqref="AE117 AM117">
    <cfRule type="expression" dxfId="2603" priority="13171">
      <formula>IF(RIGHT(TEXT(AE117,"0.#"),1)=".",FALSE,TRUE)</formula>
    </cfRule>
    <cfRule type="expression" dxfId="2602" priority="13172">
      <formula>IF(RIGHT(TEXT(AE117,"0.#"),1)=".",TRUE,FALSE)</formula>
    </cfRule>
  </conditionalFormatting>
  <conditionalFormatting sqref="AI117">
    <cfRule type="expression" dxfId="2601" priority="13169">
      <formula>IF(RIGHT(TEXT(AI117,"0.#"),1)=".",FALSE,TRUE)</formula>
    </cfRule>
    <cfRule type="expression" dxfId="2600" priority="13170">
      <formula>IF(RIGHT(TEXT(AI117,"0.#"),1)=".",TRUE,FALSE)</formula>
    </cfRule>
  </conditionalFormatting>
  <conditionalFormatting sqref="AQ117">
    <cfRule type="expression" dxfId="2599" priority="13165">
      <formula>IF(RIGHT(TEXT(AQ117,"0.#"),1)=".",FALSE,TRUE)</formula>
    </cfRule>
    <cfRule type="expression" dxfId="2598" priority="13166">
      <formula>IF(RIGHT(TEXT(AQ117,"0.#"),1)=".",TRUE,FALSE)</formula>
    </cfRule>
  </conditionalFormatting>
  <conditionalFormatting sqref="AQ119">
    <cfRule type="expression" dxfId="2597" priority="13163">
      <formula>IF(RIGHT(TEXT(AQ119,"0.#"),1)=".",FALSE,TRUE)</formula>
    </cfRule>
    <cfRule type="expression" dxfId="2596" priority="13164">
      <formula>IF(RIGHT(TEXT(AQ119,"0.#"),1)=".",TRUE,FALSE)</formula>
    </cfRule>
  </conditionalFormatting>
  <conditionalFormatting sqref="AM119">
    <cfRule type="expression" dxfId="2595" priority="13159">
      <formula>IF(RIGHT(TEXT(AM119,"0.#"),1)=".",FALSE,TRUE)</formula>
    </cfRule>
    <cfRule type="expression" dxfId="2594" priority="13160">
      <formula>IF(RIGHT(TEXT(AM119,"0.#"),1)=".",TRUE,FALSE)</formula>
    </cfRule>
  </conditionalFormatting>
  <conditionalFormatting sqref="AQ120">
    <cfRule type="expression" dxfId="2593" priority="13151">
      <formula>IF(RIGHT(TEXT(AQ120,"0.#"),1)=".",FALSE,TRUE)</formula>
    </cfRule>
    <cfRule type="expression" dxfId="2592" priority="13152">
      <formula>IF(RIGHT(TEXT(AQ120,"0.#"),1)=".",TRUE,FALSE)</formula>
    </cfRule>
  </conditionalFormatting>
  <conditionalFormatting sqref="AE122 AQ122">
    <cfRule type="expression" dxfId="2591" priority="13149">
      <formula>IF(RIGHT(TEXT(AE122,"0.#"),1)=".",FALSE,TRUE)</formula>
    </cfRule>
    <cfRule type="expression" dxfId="2590" priority="13150">
      <formula>IF(RIGHT(TEXT(AE122,"0.#"),1)=".",TRUE,FALSE)</formula>
    </cfRule>
  </conditionalFormatting>
  <conditionalFormatting sqref="AI122">
    <cfRule type="expression" dxfId="2589" priority="13147">
      <formula>IF(RIGHT(TEXT(AI122,"0.#"),1)=".",FALSE,TRUE)</formula>
    </cfRule>
    <cfRule type="expression" dxfId="2588" priority="13148">
      <formula>IF(RIGHT(TEXT(AI122,"0.#"),1)=".",TRUE,FALSE)</formula>
    </cfRule>
  </conditionalFormatting>
  <conditionalFormatting sqref="AM122">
    <cfRule type="expression" dxfId="2587" priority="13145">
      <formula>IF(RIGHT(TEXT(AM122,"0.#"),1)=".",FALSE,TRUE)</formula>
    </cfRule>
    <cfRule type="expression" dxfId="2586" priority="13146">
      <formula>IF(RIGHT(TEXT(AM122,"0.#"),1)=".",TRUE,FALSE)</formula>
    </cfRule>
  </conditionalFormatting>
  <conditionalFormatting sqref="AQ123">
    <cfRule type="expression" dxfId="2585" priority="13137">
      <formula>IF(RIGHT(TEXT(AQ123,"0.#"),1)=".",FALSE,TRUE)</formula>
    </cfRule>
    <cfRule type="expression" dxfId="2584" priority="13138">
      <formula>IF(RIGHT(TEXT(AQ123,"0.#"),1)=".",TRUE,FALSE)</formula>
    </cfRule>
  </conditionalFormatting>
  <conditionalFormatting sqref="AE125 AQ125">
    <cfRule type="expression" dxfId="2583" priority="13135">
      <formula>IF(RIGHT(TEXT(AE125,"0.#"),1)=".",FALSE,TRUE)</formula>
    </cfRule>
    <cfRule type="expression" dxfId="2582" priority="13136">
      <formula>IF(RIGHT(TEXT(AE125,"0.#"),1)=".",TRUE,FALSE)</formula>
    </cfRule>
  </conditionalFormatting>
  <conditionalFormatting sqref="AI125">
    <cfRule type="expression" dxfId="2581" priority="13133">
      <formula>IF(RIGHT(TEXT(AI125,"0.#"),1)=".",FALSE,TRUE)</formula>
    </cfRule>
    <cfRule type="expression" dxfId="2580" priority="13134">
      <formula>IF(RIGHT(TEXT(AI125,"0.#"),1)=".",TRUE,FALSE)</formula>
    </cfRule>
  </conditionalFormatting>
  <conditionalFormatting sqref="AM125">
    <cfRule type="expression" dxfId="2579" priority="13131">
      <formula>IF(RIGHT(TEXT(AM125,"0.#"),1)=".",FALSE,TRUE)</formula>
    </cfRule>
    <cfRule type="expression" dxfId="2578" priority="13132">
      <formula>IF(RIGHT(TEXT(AM125,"0.#"),1)=".",TRUE,FALSE)</formula>
    </cfRule>
  </conditionalFormatting>
  <conditionalFormatting sqref="AQ126">
    <cfRule type="expression" dxfId="2577" priority="13123">
      <formula>IF(RIGHT(TEXT(AQ126,"0.#"),1)=".",FALSE,TRUE)</formula>
    </cfRule>
    <cfRule type="expression" dxfId="2576" priority="13124">
      <formula>IF(RIGHT(TEXT(AQ126,"0.#"),1)=".",TRUE,FALSE)</formula>
    </cfRule>
  </conditionalFormatting>
  <conditionalFormatting sqref="AE128 AQ128">
    <cfRule type="expression" dxfId="2575" priority="13121">
      <formula>IF(RIGHT(TEXT(AE128,"0.#"),1)=".",FALSE,TRUE)</formula>
    </cfRule>
    <cfRule type="expression" dxfId="2574" priority="13122">
      <formula>IF(RIGHT(TEXT(AE128,"0.#"),1)=".",TRUE,FALSE)</formula>
    </cfRule>
  </conditionalFormatting>
  <conditionalFormatting sqref="AI128">
    <cfRule type="expression" dxfId="2573" priority="13119">
      <formula>IF(RIGHT(TEXT(AI128,"0.#"),1)=".",FALSE,TRUE)</formula>
    </cfRule>
    <cfRule type="expression" dxfId="2572" priority="13120">
      <formula>IF(RIGHT(TEXT(AI128,"0.#"),1)=".",TRUE,FALSE)</formula>
    </cfRule>
  </conditionalFormatting>
  <conditionalFormatting sqref="AM128">
    <cfRule type="expression" dxfId="2571" priority="13117">
      <formula>IF(RIGHT(TEXT(AM128,"0.#"),1)=".",FALSE,TRUE)</formula>
    </cfRule>
    <cfRule type="expression" dxfId="2570" priority="13118">
      <formula>IF(RIGHT(TEXT(AM128,"0.#"),1)=".",TRUE,FALSE)</formula>
    </cfRule>
  </conditionalFormatting>
  <conditionalFormatting sqref="AQ129">
    <cfRule type="expression" dxfId="2569" priority="13109">
      <formula>IF(RIGHT(TEXT(AQ129,"0.#"),1)=".",FALSE,TRUE)</formula>
    </cfRule>
    <cfRule type="expression" dxfId="2568" priority="13110">
      <formula>IF(RIGHT(TEXT(AQ129,"0.#"),1)=".",TRUE,FALSE)</formula>
    </cfRule>
  </conditionalFormatting>
  <conditionalFormatting sqref="AE75">
    <cfRule type="expression" dxfId="2567" priority="13107">
      <formula>IF(RIGHT(TEXT(AE75,"0.#"),1)=".",FALSE,TRUE)</formula>
    </cfRule>
    <cfRule type="expression" dxfId="2566" priority="13108">
      <formula>IF(RIGHT(TEXT(AE75,"0.#"),1)=".",TRUE,FALSE)</formula>
    </cfRule>
  </conditionalFormatting>
  <conditionalFormatting sqref="AE76">
    <cfRule type="expression" dxfId="2565" priority="13105">
      <formula>IF(RIGHT(TEXT(AE76,"0.#"),1)=".",FALSE,TRUE)</formula>
    </cfRule>
    <cfRule type="expression" dxfId="2564" priority="13106">
      <formula>IF(RIGHT(TEXT(AE76,"0.#"),1)=".",TRUE,FALSE)</formula>
    </cfRule>
  </conditionalFormatting>
  <conditionalFormatting sqref="AE77">
    <cfRule type="expression" dxfId="2563" priority="13103">
      <formula>IF(RIGHT(TEXT(AE77,"0.#"),1)=".",FALSE,TRUE)</formula>
    </cfRule>
    <cfRule type="expression" dxfId="2562" priority="13104">
      <formula>IF(RIGHT(TEXT(AE77,"0.#"),1)=".",TRUE,FALSE)</formula>
    </cfRule>
  </conditionalFormatting>
  <conditionalFormatting sqref="AI77">
    <cfRule type="expression" dxfId="2561" priority="13101">
      <formula>IF(RIGHT(TEXT(AI77,"0.#"),1)=".",FALSE,TRUE)</formula>
    </cfRule>
    <cfRule type="expression" dxfId="2560" priority="13102">
      <formula>IF(RIGHT(TEXT(AI77,"0.#"),1)=".",TRUE,FALSE)</formula>
    </cfRule>
  </conditionalFormatting>
  <conditionalFormatting sqref="AI76">
    <cfRule type="expression" dxfId="2559" priority="13099">
      <formula>IF(RIGHT(TEXT(AI76,"0.#"),1)=".",FALSE,TRUE)</formula>
    </cfRule>
    <cfRule type="expression" dxfId="2558" priority="13100">
      <formula>IF(RIGHT(TEXT(AI76,"0.#"),1)=".",TRUE,FALSE)</formula>
    </cfRule>
  </conditionalFormatting>
  <conditionalFormatting sqref="AI75">
    <cfRule type="expression" dxfId="2557" priority="13097">
      <formula>IF(RIGHT(TEXT(AI75,"0.#"),1)=".",FALSE,TRUE)</formula>
    </cfRule>
    <cfRule type="expression" dxfId="2556" priority="13098">
      <formula>IF(RIGHT(TEXT(AI75,"0.#"),1)=".",TRUE,FALSE)</formula>
    </cfRule>
  </conditionalFormatting>
  <conditionalFormatting sqref="AM75">
    <cfRule type="expression" dxfId="2555" priority="13095">
      <formula>IF(RIGHT(TEXT(AM75,"0.#"),1)=".",FALSE,TRUE)</formula>
    </cfRule>
    <cfRule type="expression" dxfId="2554" priority="13096">
      <formula>IF(RIGHT(TEXT(AM75,"0.#"),1)=".",TRUE,FALSE)</formula>
    </cfRule>
  </conditionalFormatting>
  <conditionalFormatting sqref="AM76">
    <cfRule type="expression" dxfId="2553" priority="13093">
      <formula>IF(RIGHT(TEXT(AM76,"0.#"),1)=".",FALSE,TRUE)</formula>
    </cfRule>
    <cfRule type="expression" dxfId="2552" priority="13094">
      <formula>IF(RIGHT(TEXT(AM76,"0.#"),1)=".",TRUE,FALSE)</formula>
    </cfRule>
  </conditionalFormatting>
  <conditionalFormatting sqref="AM77">
    <cfRule type="expression" dxfId="2551" priority="13091">
      <formula>IF(RIGHT(TEXT(AM77,"0.#"),1)=".",FALSE,TRUE)</formula>
    </cfRule>
    <cfRule type="expression" dxfId="2550" priority="13092">
      <formula>IF(RIGHT(TEXT(AM77,"0.#"),1)=".",TRUE,FALSE)</formula>
    </cfRule>
  </conditionalFormatting>
  <conditionalFormatting sqref="AM134:AM135 AQ134:AQ135 AU134:AU135">
    <cfRule type="expression" dxfId="2549" priority="13077">
      <formula>IF(RIGHT(TEXT(AM134,"0.#"),1)=".",FALSE,TRUE)</formula>
    </cfRule>
    <cfRule type="expression" dxfId="2548" priority="13078">
      <formula>IF(RIGHT(TEXT(AM134,"0.#"),1)=".",TRUE,FALSE)</formula>
    </cfRule>
  </conditionalFormatting>
  <conditionalFormatting sqref="AE433">
    <cfRule type="expression" dxfId="2547" priority="13047">
      <formula>IF(RIGHT(TEXT(AE433,"0.#"),1)=".",FALSE,TRUE)</formula>
    </cfRule>
    <cfRule type="expression" dxfId="2546" priority="13048">
      <formula>IF(RIGHT(TEXT(AE433,"0.#"),1)=".",TRUE,FALSE)</formula>
    </cfRule>
  </conditionalFormatting>
  <conditionalFormatting sqref="AM435">
    <cfRule type="expression" dxfId="2545" priority="13031">
      <formula>IF(RIGHT(TEXT(AM435,"0.#"),1)=".",FALSE,TRUE)</formula>
    </cfRule>
    <cfRule type="expression" dxfId="2544" priority="13032">
      <formula>IF(RIGHT(TEXT(AM435,"0.#"),1)=".",TRUE,FALSE)</formula>
    </cfRule>
  </conditionalFormatting>
  <conditionalFormatting sqref="AE434">
    <cfRule type="expression" dxfId="2543" priority="13045">
      <formula>IF(RIGHT(TEXT(AE434,"0.#"),1)=".",FALSE,TRUE)</formula>
    </cfRule>
    <cfRule type="expression" dxfId="2542" priority="13046">
      <formula>IF(RIGHT(TEXT(AE434,"0.#"),1)=".",TRUE,FALSE)</formula>
    </cfRule>
  </conditionalFormatting>
  <conditionalFormatting sqref="AE435">
    <cfRule type="expression" dxfId="2541" priority="13043">
      <formula>IF(RIGHT(TEXT(AE435,"0.#"),1)=".",FALSE,TRUE)</formula>
    </cfRule>
    <cfRule type="expression" dxfId="2540" priority="13044">
      <formula>IF(RIGHT(TEXT(AE435,"0.#"),1)=".",TRUE,FALSE)</formula>
    </cfRule>
  </conditionalFormatting>
  <conditionalFormatting sqref="AM433">
    <cfRule type="expression" dxfId="2539" priority="13035">
      <formula>IF(RIGHT(TEXT(AM433,"0.#"),1)=".",FALSE,TRUE)</formula>
    </cfRule>
    <cfRule type="expression" dxfId="2538" priority="13036">
      <formula>IF(RIGHT(TEXT(AM433,"0.#"),1)=".",TRUE,FALSE)</formula>
    </cfRule>
  </conditionalFormatting>
  <conditionalFormatting sqref="AM434">
    <cfRule type="expression" dxfId="2537" priority="13033">
      <formula>IF(RIGHT(TEXT(AM434,"0.#"),1)=".",FALSE,TRUE)</formula>
    </cfRule>
    <cfRule type="expression" dxfId="2536" priority="13034">
      <formula>IF(RIGHT(TEXT(AM434,"0.#"),1)=".",TRUE,FALSE)</formula>
    </cfRule>
  </conditionalFormatting>
  <conditionalFormatting sqref="AU433">
    <cfRule type="expression" dxfId="2535" priority="13023">
      <formula>IF(RIGHT(TEXT(AU433,"0.#"),1)=".",FALSE,TRUE)</formula>
    </cfRule>
    <cfRule type="expression" dxfId="2534" priority="13024">
      <formula>IF(RIGHT(TEXT(AU433,"0.#"),1)=".",TRUE,FALSE)</formula>
    </cfRule>
  </conditionalFormatting>
  <conditionalFormatting sqref="AU434">
    <cfRule type="expression" dxfId="2533" priority="13021">
      <formula>IF(RIGHT(TEXT(AU434,"0.#"),1)=".",FALSE,TRUE)</formula>
    </cfRule>
    <cfRule type="expression" dxfId="2532" priority="13022">
      <formula>IF(RIGHT(TEXT(AU434,"0.#"),1)=".",TRUE,FALSE)</formula>
    </cfRule>
  </conditionalFormatting>
  <conditionalFormatting sqref="AU435">
    <cfRule type="expression" dxfId="2531" priority="13019">
      <formula>IF(RIGHT(TEXT(AU435,"0.#"),1)=".",FALSE,TRUE)</formula>
    </cfRule>
    <cfRule type="expression" dxfId="2530" priority="13020">
      <formula>IF(RIGHT(TEXT(AU435,"0.#"),1)=".",TRUE,FALSE)</formula>
    </cfRule>
  </conditionalFormatting>
  <conditionalFormatting sqref="AI435">
    <cfRule type="expression" dxfId="2529" priority="12953">
      <formula>IF(RIGHT(TEXT(AI435,"0.#"),1)=".",FALSE,TRUE)</formula>
    </cfRule>
    <cfRule type="expression" dxfId="2528" priority="12954">
      <formula>IF(RIGHT(TEXT(AI435,"0.#"),1)=".",TRUE,FALSE)</formula>
    </cfRule>
  </conditionalFormatting>
  <conditionalFormatting sqref="AI433">
    <cfRule type="expression" dxfId="2527" priority="12957">
      <formula>IF(RIGHT(TEXT(AI433,"0.#"),1)=".",FALSE,TRUE)</formula>
    </cfRule>
    <cfRule type="expression" dxfId="2526" priority="12958">
      <formula>IF(RIGHT(TEXT(AI433,"0.#"),1)=".",TRUE,FALSE)</formula>
    </cfRule>
  </conditionalFormatting>
  <conditionalFormatting sqref="AI434">
    <cfRule type="expression" dxfId="2525" priority="12955">
      <formula>IF(RIGHT(TEXT(AI434,"0.#"),1)=".",FALSE,TRUE)</formula>
    </cfRule>
    <cfRule type="expression" dxfId="2524" priority="12956">
      <formula>IF(RIGHT(TEXT(AI434,"0.#"),1)=".",TRUE,FALSE)</formula>
    </cfRule>
  </conditionalFormatting>
  <conditionalFormatting sqref="AQ434">
    <cfRule type="expression" dxfId="2523" priority="12939">
      <formula>IF(RIGHT(TEXT(AQ434,"0.#"),1)=".",FALSE,TRUE)</formula>
    </cfRule>
    <cfRule type="expression" dxfId="2522" priority="12940">
      <formula>IF(RIGHT(TEXT(AQ434,"0.#"),1)=".",TRUE,FALSE)</formula>
    </cfRule>
  </conditionalFormatting>
  <conditionalFormatting sqref="AQ435">
    <cfRule type="expression" dxfId="2521" priority="12925">
      <formula>IF(RIGHT(TEXT(AQ435,"0.#"),1)=".",FALSE,TRUE)</formula>
    </cfRule>
    <cfRule type="expression" dxfId="2520" priority="12926">
      <formula>IF(RIGHT(TEXT(AQ435,"0.#"),1)=".",TRUE,FALSE)</formula>
    </cfRule>
  </conditionalFormatting>
  <conditionalFormatting sqref="AQ433">
    <cfRule type="expression" dxfId="2519" priority="12923">
      <formula>IF(RIGHT(TEXT(AQ433,"0.#"),1)=".",FALSE,TRUE)</formula>
    </cfRule>
    <cfRule type="expression" dxfId="2518" priority="12924">
      <formula>IF(RIGHT(TEXT(AQ433,"0.#"),1)=".",TRUE,FALSE)</formula>
    </cfRule>
  </conditionalFormatting>
  <conditionalFormatting sqref="AL847:AO866">
    <cfRule type="expression" dxfId="2517" priority="6647">
      <formula>IF(AND(AL847&gt;=0, RIGHT(TEXT(AL847,"0.#"),1)&lt;&gt;"."),TRUE,FALSE)</formula>
    </cfRule>
    <cfRule type="expression" dxfId="2516" priority="6648">
      <formula>IF(AND(AL847&gt;=0, RIGHT(TEXT(AL847,"0.#"),1)="."),TRUE,FALSE)</formula>
    </cfRule>
    <cfRule type="expression" dxfId="2515" priority="6649">
      <formula>IF(AND(AL847&lt;0, RIGHT(TEXT(AL847,"0.#"),1)&lt;&gt;"."),TRUE,FALSE)</formula>
    </cfRule>
    <cfRule type="expression" dxfId="2514" priority="6650">
      <formula>IF(AND(AL847&lt;0, RIGHT(TEXT(AL847,"0.#"),1)="."),TRUE,FALSE)</formula>
    </cfRule>
  </conditionalFormatting>
  <conditionalFormatting sqref="AQ53:AQ55">
    <cfRule type="expression" dxfId="2513" priority="4669">
      <formula>IF(RIGHT(TEXT(AQ53,"0.#"),1)=".",FALSE,TRUE)</formula>
    </cfRule>
    <cfRule type="expression" dxfId="2512" priority="4670">
      <formula>IF(RIGHT(TEXT(AQ53,"0.#"),1)=".",TRUE,FALSE)</formula>
    </cfRule>
  </conditionalFormatting>
  <conditionalFormatting sqref="AU53:AU55">
    <cfRule type="expression" dxfId="2511" priority="4667">
      <formula>IF(RIGHT(TEXT(AU53,"0.#"),1)=".",FALSE,TRUE)</formula>
    </cfRule>
    <cfRule type="expression" dxfId="2510" priority="4668">
      <formula>IF(RIGHT(TEXT(AU53,"0.#"),1)=".",TRUE,FALSE)</formula>
    </cfRule>
  </conditionalFormatting>
  <conditionalFormatting sqref="AQ60:AQ62">
    <cfRule type="expression" dxfId="2509" priority="4665">
      <formula>IF(RIGHT(TEXT(AQ60,"0.#"),1)=".",FALSE,TRUE)</formula>
    </cfRule>
    <cfRule type="expression" dxfId="2508" priority="4666">
      <formula>IF(RIGHT(TEXT(AQ60,"0.#"),1)=".",TRUE,FALSE)</formula>
    </cfRule>
  </conditionalFormatting>
  <conditionalFormatting sqref="AU60:AU62">
    <cfRule type="expression" dxfId="2507" priority="4663">
      <formula>IF(RIGHT(TEXT(AU60,"0.#"),1)=".",FALSE,TRUE)</formula>
    </cfRule>
    <cfRule type="expression" dxfId="2506" priority="4664">
      <formula>IF(RIGHT(TEXT(AU60,"0.#"),1)=".",TRUE,FALSE)</formula>
    </cfRule>
  </conditionalFormatting>
  <conditionalFormatting sqref="AQ75:AQ77">
    <cfRule type="expression" dxfId="2505" priority="4661">
      <formula>IF(RIGHT(TEXT(AQ75,"0.#"),1)=".",FALSE,TRUE)</formula>
    </cfRule>
    <cfRule type="expression" dxfId="2504" priority="4662">
      <formula>IF(RIGHT(TEXT(AQ75,"0.#"),1)=".",TRUE,FALSE)</formula>
    </cfRule>
  </conditionalFormatting>
  <conditionalFormatting sqref="AU75:AU77">
    <cfRule type="expression" dxfId="2503" priority="4659">
      <formula>IF(RIGHT(TEXT(AU75,"0.#"),1)=".",FALSE,TRUE)</formula>
    </cfRule>
    <cfRule type="expression" dxfId="2502" priority="4660">
      <formula>IF(RIGHT(TEXT(AU75,"0.#"),1)=".",TRUE,FALSE)</formula>
    </cfRule>
  </conditionalFormatting>
  <conditionalFormatting sqref="AQ87:AQ89">
    <cfRule type="expression" dxfId="2501" priority="4657">
      <formula>IF(RIGHT(TEXT(AQ87,"0.#"),1)=".",FALSE,TRUE)</formula>
    </cfRule>
    <cfRule type="expression" dxfId="2500" priority="4658">
      <formula>IF(RIGHT(TEXT(AQ87,"0.#"),1)=".",TRUE,FALSE)</formula>
    </cfRule>
  </conditionalFormatting>
  <conditionalFormatting sqref="AU87:AU89">
    <cfRule type="expression" dxfId="2499" priority="4655">
      <formula>IF(RIGHT(TEXT(AU87,"0.#"),1)=".",FALSE,TRUE)</formula>
    </cfRule>
    <cfRule type="expression" dxfId="2498" priority="4656">
      <formula>IF(RIGHT(TEXT(AU87,"0.#"),1)=".",TRUE,FALSE)</formula>
    </cfRule>
  </conditionalFormatting>
  <conditionalFormatting sqref="AQ92:AQ94">
    <cfRule type="expression" dxfId="2497" priority="4653">
      <formula>IF(RIGHT(TEXT(AQ92,"0.#"),1)=".",FALSE,TRUE)</formula>
    </cfRule>
    <cfRule type="expression" dxfId="2496" priority="4654">
      <formula>IF(RIGHT(TEXT(AQ92,"0.#"),1)=".",TRUE,FALSE)</formula>
    </cfRule>
  </conditionalFormatting>
  <conditionalFormatting sqref="AU92:AU94">
    <cfRule type="expression" dxfId="2495" priority="4651">
      <formula>IF(RIGHT(TEXT(AU92,"0.#"),1)=".",FALSE,TRUE)</formula>
    </cfRule>
    <cfRule type="expression" dxfId="2494" priority="4652">
      <formula>IF(RIGHT(TEXT(AU92,"0.#"),1)=".",TRUE,FALSE)</formula>
    </cfRule>
  </conditionalFormatting>
  <conditionalFormatting sqref="AQ97:AQ99">
    <cfRule type="expression" dxfId="2493" priority="4649">
      <formula>IF(RIGHT(TEXT(AQ97,"0.#"),1)=".",FALSE,TRUE)</formula>
    </cfRule>
    <cfRule type="expression" dxfId="2492" priority="4650">
      <formula>IF(RIGHT(TEXT(AQ97,"0.#"),1)=".",TRUE,FALSE)</formula>
    </cfRule>
  </conditionalFormatting>
  <conditionalFormatting sqref="AU97:AU99">
    <cfRule type="expression" dxfId="2491" priority="4647">
      <formula>IF(RIGHT(TEXT(AU97,"0.#"),1)=".",FALSE,TRUE)</formula>
    </cfRule>
    <cfRule type="expression" dxfId="2490" priority="4648">
      <formula>IF(RIGHT(TEXT(AU97,"0.#"),1)=".",TRUE,FALSE)</formula>
    </cfRule>
  </conditionalFormatting>
  <conditionalFormatting sqref="AE458">
    <cfRule type="expression" dxfId="2489" priority="4341">
      <formula>IF(RIGHT(TEXT(AE458,"0.#"),1)=".",FALSE,TRUE)</formula>
    </cfRule>
    <cfRule type="expression" dxfId="2488" priority="4342">
      <formula>IF(RIGHT(TEXT(AE458,"0.#"),1)=".",TRUE,FALSE)</formula>
    </cfRule>
  </conditionalFormatting>
  <conditionalFormatting sqref="AM460">
    <cfRule type="expression" dxfId="2487" priority="4331">
      <formula>IF(RIGHT(TEXT(AM460,"0.#"),1)=".",FALSE,TRUE)</formula>
    </cfRule>
    <cfRule type="expression" dxfId="2486" priority="4332">
      <formula>IF(RIGHT(TEXT(AM460,"0.#"),1)=".",TRUE,FALSE)</formula>
    </cfRule>
  </conditionalFormatting>
  <conditionalFormatting sqref="AE459">
    <cfRule type="expression" dxfId="2485" priority="4339">
      <formula>IF(RIGHT(TEXT(AE459,"0.#"),1)=".",FALSE,TRUE)</formula>
    </cfRule>
    <cfRule type="expression" dxfId="2484" priority="4340">
      <formula>IF(RIGHT(TEXT(AE459,"0.#"),1)=".",TRUE,FALSE)</formula>
    </cfRule>
  </conditionalFormatting>
  <conditionalFormatting sqref="AE460">
    <cfRule type="expression" dxfId="2483" priority="4337">
      <formula>IF(RIGHT(TEXT(AE460,"0.#"),1)=".",FALSE,TRUE)</formula>
    </cfRule>
    <cfRule type="expression" dxfId="2482" priority="4338">
      <formula>IF(RIGHT(TEXT(AE460,"0.#"),1)=".",TRUE,FALSE)</formula>
    </cfRule>
  </conditionalFormatting>
  <conditionalFormatting sqref="AM458">
    <cfRule type="expression" dxfId="2481" priority="4335">
      <formula>IF(RIGHT(TEXT(AM458,"0.#"),1)=".",FALSE,TRUE)</formula>
    </cfRule>
    <cfRule type="expression" dxfId="2480" priority="4336">
      <formula>IF(RIGHT(TEXT(AM458,"0.#"),1)=".",TRUE,FALSE)</formula>
    </cfRule>
  </conditionalFormatting>
  <conditionalFormatting sqref="AM459">
    <cfRule type="expression" dxfId="2479" priority="4333">
      <formula>IF(RIGHT(TEXT(AM459,"0.#"),1)=".",FALSE,TRUE)</formula>
    </cfRule>
    <cfRule type="expression" dxfId="2478" priority="4334">
      <formula>IF(RIGHT(TEXT(AM459,"0.#"),1)=".",TRUE,FALSE)</formula>
    </cfRule>
  </conditionalFormatting>
  <conditionalFormatting sqref="AU458">
    <cfRule type="expression" dxfId="2477" priority="4329">
      <formula>IF(RIGHT(TEXT(AU458,"0.#"),1)=".",FALSE,TRUE)</formula>
    </cfRule>
    <cfRule type="expression" dxfId="2476" priority="4330">
      <formula>IF(RIGHT(TEXT(AU458,"0.#"),1)=".",TRUE,FALSE)</formula>
    </cfRule>
  </conditionalFormatting>
  <conditionalFormatting sqref="AU459">
    <cfRule type="expression" dxfId="2475" priority="4327">
      <formula>IF(RIGHT(TEXT(AU459,"0.#"),1)=".",FALSE,TRUE)</formula>
    </cfRule>
    <cfRule type="expression" dxfId="2474" priority="4328">
      <formula>IF(RIGHT(TEXT(AU459,"0.#"),1)=".",TRUE,FALSE)</formula>
    </cfRule>
  </conditionalFormatting>
  <conditionalFormatting sqref="AU460">
    <cfRule type="expression" dxfId="2473" priority="4325">
      <formula>IF(RIGHT(TEXT(AU460,"0.#"),1)=".",FALSE,TRUE)</formula>
    </cfRule>
    <cfRule type="expression" dxfId="2472" priority="4326">
      <formula>IF(RIGHT(TEXT(AU460,"0.#"),1)=".",TRUE,FALSE)</formula>
    </cfRule>
  </conditionalFormatting>
  <conditionalFormatting sqref="AI460">
    <cfRule type="expression" dxfId="2471" priority="4319">
      <formula>IF(RIGHT(TEXT(AI460,"0.#"),1)=".",FALSE,TRUE)</formula>
    </cfRule>
    <cfRule type="expression" dxfId="2470" priority="4320">
      <formula>IF(RIGHT(TEXT(AI460,"0.#"),1)=".",TRUE,FALSE)</formula>
    </cfRule>
  </conditionalFormatting>
  <conditionalFormatting sqref="AI458">
    <cfRule type="expression" dxfId="2469" priority="4323">
      <formula>IF(RIGHT(TEXT(AI458,"0.#"),1)=".",FALSE,TRUE)</formula>
    </cfRule>
    <cfRule type="expression" dxfId="2468" priority="4324">
      <formula>IF(RIGHT(TEXT(AI458,"0.#"),1)=".",TRUE,FALSE)</formula>
    </cfRule>
  </conditionalFormatting>
  <conditionalFormatting sqref="AI459">
    <cfRule type="expression" dxfId="2467" priority="4321">
      <formula>IF(RIGHT(TEXT(AI459,"0.#"),1)=".",FALSE,TRUE)</formula>
    </cfRule>
    <cfRule type="expression" dxfId="2466" priority="4322">
      <formula>IF(RIGHT(TEXT(AI459,"0.#"),1)=".",TRUE,FALSE)</formula>
    </cfRule>
  </conditionalFormatting>
  <conditionalFormatting sqref="AQ459">
    <cfRule type="expression" dxfId="2465" priority="4317">
      <formula>IF(RIGHT(TEXT(AQ459,"0.#"),1)=".",FALSE,TRUE)</formula>
    </cfRule>
    <cfRule type="expression" dxfId="2464" priority="4318">
      <formula>IF(RIGHT(TEXT(AQ459,"0.#"),1)=".",TRUE,FALSE)</formula>
    </cfRule>
  </conditionalFormatting>
  <conditionalFormatting sqref="AQ460">
    <cfRule type="expression" dxfId="2463" priority="4315">
      <formula>IF(RIGHT(TEXT(AQ460,"0.#"),1)=".",FALSE,TRUE)</formula>
    </cfRule>
    <cfRule type="expression" dxfId="2462" priority="4316">
      <formula>IF(RIGHT(TEXT(AQ460,"0.#"),1)=".",TRUE,FALSE)</formula>
    </cfRule>
  </conditionalFormatting>
  <conditionalFormatting sqref="AQ458">
    <cfRule type="expression" dxfId="2461" priority="4313">
      <formula>IF(RIGHT(TEXT(AQ458,"0.#"),1)=".",FALSE,TRUE)</formula>
    </cfRule>
    <cfRule type="expression" dxfId="2460" priority="4314">
      <formula>IF(RIGHT(TEXT(AQ458,"0.#"),1)=".",TRUE,FALSE)</formula>
    </cfRule>
  </conditionalFormatting>
  <conditionalFormatting sqref="AM120">
    <cfRule type="expression" dxfId="2459" priority="2991">
      <formula>IF(RIGHT(TEXT(AM120,"0.#"),1)=".",FALSE,TRUE)</formula>
    </cfRule>
    <cfRule type="expression" dxfId="2458" priority="2992">
      <formula>IF(RIGHT(TEXT(AM120,"0.#"),1)=".",TRUE,FALSE)</formula>
    </cfRule>
  </conditionalFormatting>
  <conditionalFormatting sqref="AI126">
    <cfRule type="expression" dxfId="2457" priority="2981">
      <formula>IF(RIGHT(TEXT(AI126,"0.#"),1)=".",FALSE,TRUE)</formula>
    </cfRule>
    <cfRule type="expression" dxfId="2456" priority="2982">
      <formula>IF(RIGHT(TEXT(AI126,"0.#"),1)=".",TRUE,FALSE)</formula>
    </cfRule>
  </conditionalFormatting>
  <conditionalFormatting sqref="AE123 AM123">
    <cfRule type="expression" dxfId="2455" priority="2987">
      <formula>IF(RIGHT(TEXT(AE123,"0.#"),1)=".",FALSE,TRUE)</formula>
    </cfRule>
    <cfRule type="expression" dxfId="2454" priority="2988">
      <formula>IF(RIGHT(TEXT(AE123,"0.#"),1)=".",TRUE,FALSE)</formula>
    </cfRule>
  </conditionalFormatting>
  <conditionalFormatting sqref="AI123">
    <cfRule type="expression" dxfId="2453" priority="2985">
      <formula>IF(RIGHT(TEXT(AI123,"0.#"),1)=".",FALSE,TRUE)</formula>
    </cfRule>
    <cfRule type="expression" dxfId="2452" priority="2986">
      <formula>IF(RIGHT(TEXT(AI123,"0.#"),1)=".",TRUE,FALSE)</formula>
    </cfRule>
  </conditionalFormatting>
  <conditionalFormatting sqref="AE126 AM126">
    <cfRule type="expression" dxfId="2451" priority="2983">
      <formula>IF(RIGHT(TEXT(AE126,"0.#"),1)=".",FALSE,TRUE)</formula>
    </cfRule>
    <cfRule type="expression" dxfId="2450" priority="2984">
      <formula>IF(RIGHT(TEXT(AE126,"0.#"),1)=".",TRUE,FALSE)</formula>
    </cfRule>
  </conditionalFormatting>
  <conditionalFormatting sqref="AE129 AM129">
    <cfRule type="expression" dxfId="2449" priority="2979">
      <formula>IF(RIGHT(TEXT(AE129,"0.#"),1)=".",FALSE,TRUE)</formula>
    </cfRule>
    <cfRule type="expression" dxfId="2448" priority="2980">
      <formula>IF(RIGHT(TEXT(AE129,"0.#"),1)=".",TRUE,FALSE)</formula>
    </cfRule>
  </conditionalFormatting>
  <conditionalFormatting sqref="AI129">
    <cfRule type="expression" dxfId="2447" priority="2977">
      <formula>IF(RIGHT(TEXT(AI129,"0.#"),1)=".",FALSE,TRUE)</formula>
    </cfRule>
    <cfRule type="expression" dxfId="2446" priority="2978">
      <formula>IF(RIGHT(TEXT(AI129,"0.#"),1)=".",TRUE,FALSE)</formula>
    </cfRule>
  </conditionalFormatting>
  <conditionalFormatting sqref="Y839:Y866">
    <cfRule type="expression" dxfId="2445" priority="2975">
      <formula>IF(RIGHT(TEXT(Y839,"0.#"),1)=".",FALSE,TRUE)</formula>
    </cfRule>
    <cfRule type="expression" dxfId="2444" priority="2976">
      <formula>IF(RIGHT(TEXT(Y839,"0.#"),1)=".",TRUE,FALSE)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02:AO1131">
    <cfRule type="expression" dxfId="2415" priority="2881">
      <formula>IF(AND(AL1102&gt;=0, RIGHT(TEXT(AL1102,"0.#"),1)&lt;&gt;"."),TRUE,FALSE)</formula>
    </cfRule>
    <cfRule type="expression" dxfId="2414" priority="2882">
      <formula>IF(AND(AL1102&gt;=0, RIGHT(TEXT(AL1102,"0.#"),1)="."),TRUE,FALSE)</formula>
    </cfRule>
    <cfRule type="expression" dxfId="2413" priority="2883">
      <formula>IF(AND(AL1102&lt;0, RIGHT(TEXT(AL1102,"0.#"),1)&lt;&gt;"."),TRUE,FALSE)</formula>
    </cfRule>
    <cfRule type="expression" dxfId="2412" priority="2884">
      <formula>IF(AND(AL1102&lt;0, RIGHT(TEXT(AL1102,"0.#"),1)="."),TRUE,FALSE)</formula>
    </cfRule>
  </conditionalFormatting>
  <conditionalFormatting sqref="Y1102:Y1131">
    <cfRule type="expression" dxfId="2411" priority="2879">
      <formula>IF(RIGHT(TEXT(Y1102,"0.#"),1)=".",FALSE,TRUE)</formula>
    </cfRule>
    <cfRule type="expression" dxfId="2410" priority="2880">
      <formula>IF(RIGHT(TEXT(Y1102,"0.#"),1)=".",TRUE,FALSE)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37:AO846">
    <cfRule type="expression" dxfId="2401" priority="2833">
      <formula>IF(AND(AL837&gt;=0, RIGHT(TEXT(AL837,"0.#"),1)&lt;&gt;"."),TRUE,FALSE)</formula>
    </cfRule>
    <cfRule type="expression" dxfId="2400" priority="2834">
      <formula>IF(AND(AL837&gt;=0, RIGHT(TEXT(AL837,"0.#"),1)="."),TRUE,FALSE)</formula>
    </cfRule>
    <cfRule type="expression" dxfId="2399" priority="2835">
      <formula>IF(AND(AL837&lt;0, RIGHT(TEXT(AL837,"0.#"),1)&lt;&gt;"."),TRUE,FALSE)</formula>
    </cfRule>
    <cfRule type="expression" dxfId="2398" priority="2836">
      <formula>IF(AND(AL837&lt;0, RIGHT(TEXT(AL837,"0.#"),1)="."),TRUE,FALSE)</formula>
    </cfRule>
  </conditionalFormatting>
  <conditionalFormatting sqref="Y837:Y838">
    <cfRule type="expression" dxfId="2397" priority="2831">
      <formula>IF(RIGHT(TEXT(Y837,"0.#"),1)=".",FALSE,TRUE)</formula>
    </cfRule>
    <cfRule type="expression" dxfId="2396" priority="2832">
      <formula>IF(RIGHT(TEXT(Y837,"0.#"),1)=".",TRUE,FALSE)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M138:AM139 AQ138:AQ139 AU138:AU139">
    <cfRule type="expression" dxfId="2185" priority="1967">
      <formula>IF(RIGHT(TEXT(AM138,"0.#"),1)=".",FALSE,TRUE)</formula>
    </cfRule>
    <cfRule type="expression" dxfId="2184" priority="1968">
      <formula>IF(RIGHT(TEXT(AM138,"0.#"),1)=".",TRUE,FALSE)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2:Y899">
    <cfRule type="expression" dxfId="2079" priority="2091">
      <formula>IF(RIGHT(TEXT(Y872,"0.#"),1)=".",FALSE,TRUE)</formula>
    </cfRule>
    <cfRule type="expression" dxfId="2078" priority="2092">
      <formula>IF(RIGHT(TEXT(Y872,"0.#"),1)=".",TRUE,FALSE)</formula>
    </cfRule>
  </conditionalFormatting>
  <conditionalFormatting sqref="Y870:Y871">
    <cfRule type="expression" dxfId="2077" priority="2085">
      <formula>IF(RIGHT(TEXT(Y870,"0.#"),1)=".",FALSE,TRUE)</formula>
    </cfRule>
    <cfRule type="expression" dxfId="2076" priority="2086">
      <formula>IF(RIGHT(TEXT(Y870,"0.#"),1)=".",TRUE,FALSE)</formula>
    </cfRule>
  </conditionalFormatting>
  <conditionalFormatting sqref="Y905:Y932">
    <cfRule type="expression" dxfId="2075" priority="2079">
      <formula>IF(RIGHT(TEXT(Y905,"0.#"),1)=".",FALSE,TRUE)</formula>
    </cfRule>
    <cfRule type="expression" dxfId="2074" priority="2080">
      <formula>IF(RIGHT(TEXT(Y905,"0.#"),1)=".",TRUE,FALSE)</formula>
    </cfRule>
  </conditionalFormatting>
  <conditionalFormatting sqref="Y903:Y904">
    <cfRule type="expression" dxfId="2073" priority="2073">
      <formula>IF(RIGHT(TEXT(Y903,"0.#"),1)=".",FALSE,TRUE)</formula>
    </cfRule>
    <cfRule type="expression" dxfId="2072" priority="2074">
      <formula>IF(RIGHT(TEXT(Y903,"0.#"),1)=".",TRUE,FALSE)</formula>
    </cfRule>
  </conditionalFormatting>
  <conditionalFormatting sqref="Y938:Y965">
    <cfRule type="expression" dxfId="2071" priority="2067">
      <formula>IF(RIGHT(TEXT(Y938,"0.#"),1)=".",FALSE,TRUE)</formula>
    </cfRule>
    <cfRule type="expression" dxfId="2070" priority="2068">
      <formula>IF(RIGHT(TEXT(Y938,"0.#"),1)=".",TRUE,FALSE)</formula>
    </cfRule>
  </conditionalFormatting>
  <conditionalFormatting sqref="Y936:Y937">
    <cfRule type="expression" dxfId="2069" priority="2061">
      <formula>IF(RIGHT(TEXT(Y936,"0.#"),1)=".",FALSE,TRUE)</formula>
    </cfRule>
    <cfRule type="expression" dxfId="2068" priority="2062">
      <formula>IF(RIGHT(TEXT(Y936,"0.#"),1)=".",TRUE,FALSE)</formula>
    </cfRule>
  </conditionalFormatting>
  <conditionalFormatting sqref="Y971:Y998">
    <cfRule type="expression" dxfId="2067" priority="2055">
      <formula>IF(RIGHT(TEXT(Y971,"0.#"),1)=".",FALSE,TRUE)</formula>
    </cfRule>
    <cfRule type="expression" dxfId="2066" priority="2056">
      <formula>IF(RIGHT(TEXT(Y971,"0.#"),1)=".",TRUE,FALSE)</formula>
    </cfRule>
  </conditionalFormatting>
  <conditionalFormatting sqref="Y969:Y970">
    <cfRule type="expression" dxfId="2065" priority="2049">
      <formula>IF(RIGHT(TEXT(Y969,"0.#"),1)=".",FALSE,TRUE)</formula>
    </cfRule>
    <cfRule type="expression" dxfId="2064" priority="2050">
      <formula>IF(RIGHT(TEXT(Y969,"0.#"),1)=".",TRUE,FALSE)</formula>
    </cfRule>
  </conditionalFormatting>
  <conditionalFormatting sqref="Y1004:Y1031">
    <cfRule type="expression" dxfId="2063" priority="2043">
      <formula>IF(RIGHT(TEXT(Y1004,"0.#"),1)=".",FALSE,TRUE)</formula>
    </cfRule>
    <cfRule type="expression" dxfId="2062" priority="2044">
      <formula>IF(RIGHT(TEXT(Y1004,"0.#"),1)=".",TRUE,FALSE)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0:AO871">
    <cfRule type="expression" dxfId="1977" priority="2087">
      <formula>IF(AND(AL870&gt;=0, RIGHT(TEXT(AL870,"0.#"),1)&lt;&gt;"."),TRUE,FALSE)</formula>
    </cfRule>
    <cfRule type="expression" dxfId="1976" priority="2088">
      <formula>IF(AND(AL870&gt;=0, RIGHT(TEXT(AL870,"0.#"),1)="."),TRUE,FALSE)</formula>
    </cfRule>
    <cfRule type="expression" dxfId="1975" priority="2089">
      <formula>IF(AND(AL870&lt;0, RIGHT(TEXT(AL870,"0.#"),1)&lt;&gt;"."),TRUE,FALSE)</formula>
    </cfRule>
    <cfRule type="expression" dxfId="1974" priority="2090">
      <formula>IF(AND(AL870&lt;0, RIGHT(TEXT(AL870,"0.#"),1)="."),TRUE,FALSE)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4">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6:AO937">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14:AJ14">
    <cfRule type="expression" dxfId="723" priority="23">
      <formula>IF(RIGHT(TEXT(P14,"0.#"),1)=".",FALSE,TRUE)</formula>
    </cfRule>
    <cfRule type="expression" dxfId="722" priority="24">
      <formula>IF(RIGHT(TEXT(P14,"0.#"),1)=".",TRUE,FALSE)</formula>
    </cfRule>
  </conditionalFormatting>
  <conditionalFormatting sqref="P15:AJ17 P13:AJ13">
    <cfRule type="expression" dxfId="721" priority="21">
      <formula>IF(RIGHT(TEXT(P13,"0.#"),1)=".",FALSE,TRUE)</formula>
    </cfRule>
    <cfRule type="expression" dxfId="720" priority="22">
      <formula>IF(RIGHT(TEXT(P13,"0.#"),1)=".",TRUE,FALSE)</formula>
    </cfRule>
  </conditionalFormatting>
  <conditionalFormatting sqref="AE119">
    <cfRule type="expression" dxfId="719" priority="19">
      <formula>IF(RIGHT(TEXT(AE119,"0.#"),1)=".",FALSE,TRUE)</formula>
    </cfRule>
    <cfRule type="expression" dxfId="718" priority="20">
      <formula>IF(RIGHT(TEXT(AE119,"0.#"),1)=".",TRUE,FALSE)</formula>
    </cfRule>
  </conditionalFormatting>
  <conditionalFormatting sqref="AE120">
    <cfRule type="expression" dxfId="717" priority="17">
      <formula>IF(RIGHT(TEXT(AE120,"0.#"),1)=".",FALSE,TRUE)</formula>
    </cfRule>
    <cfRule type="expression" dxfId="716" priority="18">
      <formula>IF(RIGHT(TEXT(AE120,"0.#"),1)=".",TRUE,FALSE)</formula>
    </cfRule>
  </conditionalFormatting>
  <conditionalFormatting sqref="AI119">
    <cfRule type="expression" dxfId="715" priority="15">
      <formula>IF(RIGHT(TEXT(AI119,"0.#"),1)=".",FALSE,TRUE)</formula>
    </cfRule>
    <cfRule type="expression" dxfId="714" priority="16">
      <formula>IF(RIGHT(TEXT(AI119,"0.#"),1)=".",TRUE,FALSE)</formula>
    </cfRule>
  </conditionalFormatting>
  <conditionalFormatting sqref="AI120">
    <cfRule type="expression" dxfId="713" priority="13">
      <formula>IF(RIGHT(TEXT(AI120,"0.#"),1)=".",FALSE,TRUE)</formula>
    </cfRule>
    <cfRule type="expression" dxfId="712" priority="14">
      <formula>IF(RIGHT(TEXT(AI120,"0.#"),1)=".",TRUE,FALSE)</formula>
    </cfRule>
  </conditionalFormatting>
  <conditionalFormatting sqref="AI134:AI135">
    <cfRule type="expression" dxfId="711" priority="11">
      <formula>IF(RIGHT(TEXT(AI134,"0.#"),1)=".",FALSE,TRUE)</formula>
    </cfRule>
    <cfRule type="expression" dxfId="710" priority="12">
      <formula>IF(RIGHT(TEXT(AI134,"0.#"),1)=".",TRUE,FALSE)</formula>
    </cfRule>
  </conditionalFormatting>
  <conditionalFormatting sqref="AE134:AE135">
    <cfRule type="expression" dxfId="709" priority="9">
      <formula>IF(RIGHT(TEXT(AE134,"0.#"),1)=".",FALSE,TRUE)</formula>
    </cfRule>
    <cfRule type="expression" dxfId="708" priority="10">
      <formula>IF(RIGHT(TEXT(AE134,"0.#"),1)=".",TRUE,FALSE)</formula>
    </cfRule>
  </conditionalFormatting>
  <conditionalFormatting sqref="AE139">
    <cfRule type="expression" dxfId="707" priority="7">
      <formula>IF(RIGHT(TEXT(AE139,"0.#"),1)=".",FALSE,TRUE)</formula>
    </cfRule>
    <cfRule type="expression" dxfId="706" priority="8">
      <formula>IF(RIGHT(TEXT(AE139,"0.#"),1)=".",TRUE,FALSE)</formula>
    </cfRule>
  </conditionalFormatting>
  <conditionalFormatting sqref="AE138">
    <cfRule type="expression" dxfId="705" priority="5">
      <formula>IF(RIGHT(TEXT(AE138,"0.#"),1)=".",FALSE,TRUE)</formula>
    </cfRule>
    <cfRule type="expression" dxfId="704" priority="6">
      <formula>IF(RIGHT(TEXT(AE138,"0.#"),1)=".",TRUE,FALSE)</formula>
    </cfRule>
  </conditionalFormatting>
  <conditionalFormatting sqref="AI138">
    <cfRule type="expression" dxfId="703" priority="3">
      <formula>IF(RIGHT(TEXT(AI138,"0.#"),1)=".",FALSE,TRUE)</formula>
    </cfRule>
    <cfRule type="expression" dxfId="702" priority="4">
      <formula>IF(RIGHT(TEXT(AI138,"0.#"),1)=".",TRUE,FALSE)</formula>
    </cfRule>
  </conditionalFormatting>
  <conditionalFormatting sqref="AI139">
    <cfRule type="expression" dxfId="701" priority="1">
      <formula>IF(RIGHT(TEXT(AI139,"0.#"),1)=".",FALSE,TRUE)</formula>
    </cfRule>
    <cfRule type="expression" dxfId="700" priority="2">
      <formula>IF(RIGHT(TEXT(AI139,"0.#"),1)=".",TRUE,FALSE)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5" orientation="portrait" r:id="rId1"/>
  <headerFooter differentFirst="1" alignWithMargins="0"/>
  <rowBreaks count="3" manualBreakCount="3">
    <brk id="99" max="49" man="1"/>
    <brk id="704"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t="s">
        <v>552</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障害者施策</v>
      </c>
      <c r="F14" s="18" t="s">
        <v>239</v>
      </c>
      <c r="G14" s="17" t="s">
        <v>552</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4"/>
      <c r="AA2" s="415"/>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9"/>
      <c r="Z3" s="1010"/>
      <c r="AA3" s="1011"/>
      <c r="AB3" s="1015"/>
      <c r="AC3" s="1016"/>
      <c r="AD3" s="1017"/>
      <c r="AE3" s="377"/>
      <c r="AF3" s="377"/>
      <c r="AG3" s="377"/>
      <c r="AH3" s="377"/>
      <c r="AI3" s="377"/>
      <c r="AJ3" s="377"/>
      <c r="AK3" s="377"/>
      <c r="AL3" s="377"/>
      <c r="AM3" s="377"/>
      <c r="AN3" s="377"/>
      <c r="AO3" s="377"/>
      <c r="AP3" s="333"/>
      <c r="AQ3" s="268"/>
      <c r="AR3" s="269"/>
      <c r="AS3" s="134" t="s">
        <v>356</v>
      </c>
      <c r="AT3" s="169"/>
      <c r="AU3" s="269"/>
      <c r="AV3" s="269"/>
      <c r="AW3" s="380" t="s">
        <v>300</v>
      </c>
      <c r="AX3" s="381"/>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01" t="s">
        <v>527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4"/>
      <c r="AA9" s="415"/>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9"/>
      <c r="Z10" s="1010"/>
      <c r="AA10" s="1011"/>
      <c r="AB10" s="1015"/>
      <c r="AC10" s="1016"/>
      <c r="AD10" s="1017"/>
      <c r="AE10" s="377"/>
      <c r="AF10" s="377"/>
      <c r="AG10" s="377"/>
      <c r="AH10" s="377"/>
      <c r="AI10" s="377"/>
      <c r="AJ10" s="377"/>
      <c r="AK10" s="377"/>
      <c r="AL10" s="377"/>
      <c r="AM10" s="377"/>
      <c r="AN10" s="377"/>
      <c r="AO10" s="377"/>
      <c r="AP10" s="333"/>
      <c r="AQ10" s="268"/>
      <c r="AR10" s="269"/>
      <c r="AS10" s="134" t="s">
        <v>356</v>
      </c>
      <c r="AT10" s="169"/>
      <c r="AU10" s="269"/>
      <c r="AV10" s="269"/>
      <c r="AW10" s="380" t="s">
        <v>300</v>
      </c>
      <c r="AX10" s="381"/>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01" t="s">
        <v>527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4"/>
      <c r="AA16" s="415"/>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9"/>
      <c r="Z17" s="1010"/>
      <c r="AA17" s="1011"/>
      <c r="AB17" s="1015"/>
      <c r="AC17" s="1016"/>
      <c r="AD17" s="1017"/>
      <c r="AE17" s="377"/>
      <c r="AF17" s="377"/>
      <c r="AG17" s="377"/>
      <c r="AH17" s="377"/>
      <c r="AI17" s="377"/>
      <c r="AJ17" s="377"/>
      <c r="AK17" s="377"/>
      <c r="AL17" s="377"/>
      <c r="AM17" s="377"/>
      <c r="AN17" s="377"/>
      <c r="AO17" s="377"/>
      <c r="AP17" s="333"/>
      <c r="AQ17" s="268"/>
      <c r="AR17" s="269"/>
      <c r="AS17" s="134" t="s">
        <v>356</v>
      </c>
      <c r="AT17" s="169"/>
      <c r="AU17" s="269"/>
      <c r="AV17" s="269"/>
      <c r="AW17" s="380" t="s">
        <v>300</v>
      </c>
      <c r="AX17" s="381"/>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01" t="s">
        <v>527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4"/>
      <c r="AA23" s="415"/>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9"/>
      <c r="Z24" s="1010"/>
      <c r="AA24" s="1011"/>
      <c r="AB24" s="1015"/>
      <c r="AC24" s="1016"/>
      <c r="AD24" s="1017"/>
      <c r="AE24" s="377"/>
      <c r="AF24" s="377"/>
      <c r="AG24" s="377"/>
      <c r="AH24" s="377"/>
      <c r="AI24" s="377"/>
      <c r="AJ24" s="377"/>
      <c r="AK24" s="377"/>
      <c r="AL24" s="377"/>
      <c r="AM24" s="377"/>
      <c r="AN24" s="377"/>
      <c r="AO24" s="377"/>
      <c r="AP24" s="333"/>
      <c r="AQ24" s="268"/>
      <c r="AR24" s="269"/>
      <c r="AS24" s="134" t="s">
        <v>356</v>
      </c>
      <c r="AT24" s="169"/>
      <c r="AU24" s="269"/>
      <c r="AV24" s="269"/>
      <c r="AW24" s="380" t="s">
        <v>300</v>
      </c>
      <c r="AX24" s="381"/>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01" t="s">
        <v>527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4"/>
      <c r="AA30" s="415"/>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9"/>
      <c r="Z31" s="1010"/>
      <c r="AA31" s="1011"/>
      <c r="AB31" s="1015"/>
      <c r="AC31" s="1016"/>
      <c r="AD31" s="1017"/>
      <c r="AE31" s="377"/>
      <c r="AF31" s="377"/>
      <c r="AG31" s="377"/>
      <c r="AH31" s="377"/>
      <c r="AI31" s="377"/>
      <c r="AJ31" s="377"/>
      <c r="AK31" s="377"/>
      <c r="AL31" s="377"/>
      <c r="AM31" s="377"/>
      <c r="AN31" s="377"/>
      <c r="AO31" s="377"/>
      <c r="AP31" s="333"/>
      <c r="AQ31" s="268"/>
      <c r="AR31" s="269"/>
      <c r="AS31" s="134" t="s">
        <v>356</v>
      </c>
      <c r="AT31" s="169"/>
      <c r="AU31" s="269"/>
      <c r="AV31" s="269"/>
      <c r="AW31" s="380" t="s">
        <v>300</v>
      </c>
      <c r="AX31" s="381"/>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01" t="s">
        <v>527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4"/>
      <c r="AA37" s="415"/>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9"/>
      <c r="Z38" s="1010"/>
      <c r="AA38" s="1011"/>
      <c r="AB38" s="1015"/>
      <c r="AC38" s="1016"/>
      <c r="AD38" s="1017"/>
      <c r="AE38" s="377"/>
      <c r="AF38" s="377"/>
      <c r="AG38" s="377"/>
      <c r="AH38" s="377"/>
      <c r="AI38" s="377"/>
      <c r="AJ38" s="377"/>
      <c r="AK38" s="377"/>
      <c r="AL38" s="377"/>
      <c r="AM38" s="377"/>
      <c r="AN38" s="377"/>
      <c r="AO38" s="377"/>
      <c r="AP38" s="333"/>
      <c r="AQ38" s="268"/>
      <c r="AR38" s="269"/>
      <c r="AS38" s="134" t="s">
        <v>356</v>
      </c>
      <c r="AT38" s="169"/>
      <c r="AU38" s="269"/>
      <c r="AV38" s="269"/>
      <c r="AW38" s="380" t="s">
        <v>300</v>
      </c>
      <c r="AX38" s="381"/>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4"/>
      <c r="AA44" s="415"/>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9"/>
      <c r="Z45" s="1010"/>
      <c r="AA45" s="1011"/>
      <c r="AB45" s="1015"/>
      <c r="AC45" s="1016"/>
      <c r="AD45" s="1017"/>
      <c r="AE45" s="377"/>
      <c r="AF45" s="377"/>
      <c r="AG45" s="377"/>
      <c r="AH45" s="377"/>
      <c r="AI45" s="377"/>
      <c r="AJ45" s="377"/>
      <c r="AK45" s="377"/>
      <c r="AL45" s="377"/>
      <c r="AM45" s="377"/>
      <c r="AN45" s="377"/>
      <c r="AO45" s="377"/>
      <c r="AP45" s="333"/>
      <c r="AQ45" s="268"/>
      <c r="AR45" s="269"/>
      <c r="AS45" s="134" t="s">
        <v>356</v>
      </c>
      <c r="AT45" s="169"/>
      <c r="AU45" s="269"/>
      <c r="AV45" s="269"/>
      <c r="AW45" s="380" t="s">
        <v>300</v>
      </c>
      <c r="AX45" s="381"/>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4"/>
      <c r="AA51" s="415"/>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9"/>
      <c r="Z52" s="1010"/>
      <c r="AA52" s="1011"/>
      <c r="AB52" s="1015"/>
      <c r="AC52" s="1016"/>
      <c r="AD52" s="1017"/>
      <c r="AE52" s="377"/>
      <c r="AF52" s="377"/>
      <c r="AG52" s="377"/>
      <c r="AH52" s="377"/>
      <c r="AI52" s="377"/>
      <c r="AJ52" s="377"/>
      <c r="AK52" s="377"/>
      <c r="AL52" s="377"/>
      <c r="AM52" s="377"/>
      <c r="AN52" s="377"/>
      <c r="AO52" s="377"/>
      <c r="AP52" s="333"/>
      <c r="AQ52" s="268"/>
      <c r="AR52" s="269"/>
      <c r="AS52" s="134" t="s">
        <v>356</v>
      </c>
      <c r="AT52" s="169"/>
      <c r="AU52" s="269"/>
      <c r="AV52" s="269"/>
      <c r="AW52" s="380" t="s">
        <v>300</v>
      </c>
      <c r="AX52" s="381"/>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4"/>
      <c r="AA58" s="415"/>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9"/>
      <c r="Z59" s="1010"/>
      <c r="AA59" s="1011"/>
      <c r="AB59" s="1015"/>
      <c r="AC59" s="1016"/>
      <c r="AD59" s="1017"/>
      <c r="AE59" s="377"/>
      <c r="AF59" s="377"/>
      <c r="AG59" s="377"/>
      <c r="AH59" s="377"/>
      <c r="AI59" s="377"/>
      <c r="AJ59" s="377"/>
      <c r="AK59" s="377"/>
      <c r="AL59" s="377"/>
      <c r="AM59" s="377"/>
      <c r="AN59" s="377"/>
      <c r="AO59" s="377"/>
      <c r="AP59" s="333"/>
      <c r="AQ59" s="268"/>
      <c r="AR59" s="269"/>
      <c r="AS59" s="134" t="s">
        <v>356</v>
      </c>
      <c r="AT59" s="169"/>
      <c r="AU59" s="269"/>
      <c r="AV59" s="269"/>
      <c r="AW59" s="380" t="s">
        <v>300</v>
      </c>
      <c r="AX59" s="381"/>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4"/>
      <c r="AA65" s="415"/>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9"/>
      <c r="Z66" s="1010"/>
      <c r="AA66" s="1011"/>
      <c r="AB66" s="1015"/>
      <c r="AC66" s="1016"/>
      <c r="AD66" s="1017"/>
      <c r="AE66" s="377"/>
      <c r="AF66" s="377"/>
      <c r="AG66" s="377"/>
      <c r="AH66" s="377"/>
      <c r="AI66" s="377"/>
      <c r="AJ66" s="377"/>
      <c r="AK66" s="377"/>
      <c r="AL66" s="377"/>
      <c r="AM66" s="377"/>
      <c r="AN66" s="377"/>
      <c r="AO66" s="377"/>
      <c r="AP66" s="333"/>
      <c r="AQ66" s="268"/>
      <c r="AR66" s="269"/>
      <c r="AS66" s="134" t="s">
        <v>356</v>
      </c>
      <c r="AT66" s="169"/>
      <c r="AU66" s="269"/>
      <c r="AV66" s="269"/>
      <c r="AW66" s="380" t="s">
        <v>300</v>
      </c>
      <c r="AX66" s="381"/>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8"/>
      <c r="AD69" s="428"/>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01" t="s">
        <v>527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513</v>
      </c>
      <c r="H2" s="442"/>
      <c r="I2" s="442"/>
      <c r="J2" s="442"/>
      <c r="K2" s="442"/>
      <c r="L2" s="442"/>
      <c r="M2" s="442"/>
      <c r="N2" s="442"/>
      <c r="O2" s="442"/>
      <c r="P2" s="442"/>
      <c r="Q2" s="442"/>
      <c r="R2" s="442"/>
      <c r="S2" s="442"/>
      <c r="T2" s="442"/>
      <c r="U2" s="442"/>
      <c r="V2" s="442"/>
      <c r="W2" s="442"/>
      <c r="X2" s="442"/>
      <c r="Y2" s="442"/>
      <c r="Z2" s="442"/>
      <c r="AA2" s="442"/>
      <c r="AB2" s="443"/>
      <c r="AC2" s="441"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9"/>
      <c r="H5" s="350"/>
      <c r="I5" s="350"/>
      <c r="J5" s="350"/>
      <c r="K5" s="351"/>
      <c r="L5" s="402"/>
      <c r="M5" s="403"/>
      <c r="N5" s="403"/>
      <c r="O5" s="403"/>
      <c r="P5" s="403"/>
      <c r="Q5" s="403"/>
      <c r="R5" s="403"/>
      <c r="S5" s="403"/>
      <c r="T5" s="403"/>
      <c r="U5" s="403"/>
      <c r="V5" s="403"/>
      <c r="W5" s="403"/>
      <c r="X5" s="404"/>
      <c r="Y5" s="399"/>
      <c r="Z5" s="400"/>
      <c r="AA5" s="400"/>
      <c r="AB5" s="407"/>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0"/>
      <c r="B6" s="1041"/>
      <c r="C6" s="1041"/>
      <c r="D6" s="1041"/>
      <c r="E6" s="1041"/>
      <c r="F6" s="1042"/>
      <c r="G6" s="349"/>
      <c r="H6" s="350"/>
      <c r="I6" s="350"/>
      <c r="J6" s="350"/>
      <c r="K6" s="351"/>
      <c r="L6" s="402"/>
      <c r="M6" s="403"/>
      <c r="N6" s="403"/>
      <c r="O6" s="403"/>
      <c r="P6" s="403"/>
      <c r="Q6" s="403"/>
      <c r="R6" s="403"/>
      <c r="S6" s="403"/>
      <c r="T6" s="403"/>
      <c r="U6" s="403"/>
      <c r="V6" s="403"/>
      <c r="W6" s="403"/>
      <c r="X6" s="404"/>
      <c r="Y6" s="399"/>
      <c r="Z6" s="400"/>
      <c r="AA6" s="400"/>
      <c r="AB6" s="407"/>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0"/>
      <c r="B7" s="1041"/>
      <c r="C7" s="1041"/>
      <c r="D7" s="1041"/>
      <c r="E7" s="1041"/>
      <c r="F7" s="1042"/>
      <c r="G7" s="349"/>
      <c r="H7" s="350"/>
      <c r="I7" s="350"/>
      <c r="J7" s="350"/>
      <c r="K7" s="351"/>
      <c r="L7" s="402"/>
      <c r="M7" s="403"/>
      <c r="N7" s="403"/>
      <c r="O7" s="403"/>
      <c r="P7" s="403"/>
      <c r="Q7" s="403"/>
      <c r="R7" s="403"/>
      <c r="S7" s="403"/>
      <c r="T7" s="403"/>
      <c r="U7" s="403"/>
      <c r="V7" s="403"/>
      <c r="W7" s="403"/>
      <c r="X7" s="404"/>
      <c r="Y7" s="399"/>
      <c r="Z7" s="400"/>
      <c r="AA7" s="400"/>
      <c r="AB7" s="407"/>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0"/>
      <c r="B8" s="1041"/>
      <c r="C8" s="1041"/>
      <c r="D8" s="1041"/>
      <c r="E8" s="1041"/>
      <c r="F8" s="1042"/>
      <c r="G8" s="349"/>
      <c r="H8" s="350"/>
      <c r="I8" s="350"/>
      <c r="J8" s="350"/>
      <c r="K8" s="351"/>
      <c r="L8" s="402"/>
      <c r="M8" s="403"/>
      <c r="N8" s="403"/>
      <c r="O8" s="403"/>
      <c r="P8" s="403"/>
      <c r="Q8" s="403"/>
      <c r="R8" s="403"/>
      <c r="S8" s="403"/>
      <c r="T8" s="403"/>
      <c r="U8" s="403"/>
      <c r="V8" s="403"/>
      <c r="W8" s="403"/>
      <c r="X8" s="404"/>
      <c r="Y8" s="399"/>
      <c r="Z8" s="400"/>
      <c r="AA8" s="400"/>
      <c r="AB8" s="407"/>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0"/>
      <c r="B9" s="1041"/>
      <c r="C9" s="1041"/>
      <c r="D9" s="1041"/>
      <c r="E9" s="1041"/>
      <c r="F9" s="1042"/>
      <c r="G9" s="349"/>
      <c r="H9" s="350"/>
      <c r="I9" s="350"/>
      <c r="J9" s="350"/>
      <c r="K9" s="351"/>
      <c r="L9" s="402"/>
      <c r="M9" s="403"/>
      <c r="N9" s="403"/>
      <c r="O9" s="403"/>
      <c r="P9" s="403"/>
      <c r="Q9" s="403"/>
      <c r="R9" s="403"/>
      <c r="S9" s="403"/>
      <c r="T9" s="403"/>
      <c r="U9" s="403"/>
      <c r="V9" s="403"/>
      <c r="W9" s="403"/>
      <c r="X9" s="404"/>
      <c r="Y9" s="399"/>
      <c r="Z9" s="400"/>
      <c r="AA9" s="400"/>
      <c r="AB9" s="407"/>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0"/>
      <c r="B10" s="1041"/>
      <c r="C10" s="1041"/>
      <c r="D10" s="1041"/>
      <c r="E10" s="1041"/>
      <c r="F10" s="1042"/>
      <c r="G10" s="349"/>
      <c r="H10" s="350"/>
      <c r="I10" s="350"/>
      <c r="J10" s="350"/>
      <c r="K10" s="351"/>
      <c r="L10" s="402"/>
      <c r="M10" s="403"/>
      <c r="N10" s="403"/>
      <c r="O10" s="403"/>
      <c r="P10" s="403"/>
      <c r="Q10" s="403"/>
      <c r="R10" s="403"/>
      <c r="S10" s="403"/>
      <c r="T10" s="403"/>
      <c r="U10" s="403"/>
      <c r="V10" s="403"/>
      <c r="W10" s="403"/>
      <c r="X10" s="404"/>
      <c r="Y10" s="399"/>
      <c r="Z10" s="400"/>
      <c r="AA10" s="400"/>
      <c r="AB10" s="407"/>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0"/>
      <c r="B11" s="1041"/>
      <c r="C11" s="1041"/>
      <c r="D11" s="1041"/>
      <c r="E11" s="1041"/>
      <c r="F11" s="1042"/>
      <c r="G11" s="349"/>
      <c r="H11" s="350"/>
      <c r="I11" s="350"/>
      <c r="J11" s="350"/>
      <c r="K11" s="351"/>
      <c r="L11" s="402"/>
      <c r="M11" s="403"/>
      <c r="N11" s="403"/>
      <c r="O11" s="403"/>
      <c r="P11" s="403"/>
      <c r="Q11" s="403"/>
      <c r="R11" s="403"/>
      <c r="S11" s="403"/>
      <c r="T11" s="403"/>
      <c r="U11" s="403"/>
      <c r="V11" s="403"/>
      <c r="W11" s="403"/>
      <c r="X11" s="404"/>
      <c r="Y11" s="399"/>
      <c r="Z11" s="400"/>
      <c r="AA11" s="400"/>
      <c r="AB11" s="407"/>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0"/>
      <c r="B12" s="1041"/>
      <c r="C12" s="1041"/>
      <c r="D12" s="1041"/>
      <c r="E12" s="1041"/>
      <c r="F12" s="1042"/>
      <c r="G12" s="349"/>
      <c r="H12" s="350"/>
      <c r="I12" s="350"/>
      <c r="J12" s="350"/>
      <c r="K12" s="351"/>
      <c r="L12" s="402"/>
      <c r="M12" s="403"/>
      <c r="N12" s="403"/>
      <c r="O12" s="403"/>
      <c r="P12" s="403"/>
      <c r="Q12" s="403"/>
      <c r="R12" s="403"/>
      <c r="S12" s="403"/>
      <c r="T12" s="403"/>
      <c r="U12" s="403"/>
      <c r="V12" s="403"/>
      <c r="W12" s="403"/>
      <c r="X12" s="404"/>
      <c r="Y12" s="399"/>
      <c r="Z12" s="400"/>
      <c r="AA12" s="400"/>
      <c r="AB12" s="407"/>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0"/>
      <c r="B13" s="1041"/>
      <c r="C13" s="1041"/>
      <c r="D13" s="1041"/>
      <c r="E13" s="1041"/>
      <c r="F13" s="1042"/>
      <c r="G13" s="349"/>
      <c r="H13" s="350"/>
      <c r="I13" s="350"/>
      <c r="J13" s="350"/>
      <c r="K13" s="351"/>
      <c r="L13" s="402"/>
      <c r="M13" s="403"/>
      <c r="N13" s="403"/>
      <c r="O13" s="403"/>
      <c r="P13" s="403"/>
      <c r="Q13" s="403"/>
      <c r="R13" s="403"/>
      <c r="S13" s="403"/>
      <c r="T13" s="403"/>
      <c r="U13" s="403"/>
      <c r="V13" s="403"/>
      <c r="W13" s="403"/>
      <c r="X13" s="404"/>
      <c r="Y13" s="399"/>
      <c r="Z13" s="400"/>
      <c r="AA13" s="400"/>
      <c r="AB13" s="407"/>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0"/>
      <c r="B14" s="1041"/>
      <c r="C14" s="1041"/>
      <c r="D14" s="1041"/>
      <c r="E14" s="1041"/>
      <c r="F14" s="1042"/>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9"/>
      <c r="H18" s="350"/>
      <c r="I18" s="350"/>
      <c r="J18" s="350"/>
      <c r="K18" s="351"/>
      <c r="L18" s="402"/>
      <c r="M18" s="403"/>
      <c r="N18" s="403"/>
      <c r="O18" s="403"/>
      <c r="P18" s="403"/>
      <c r="Q18" s="403"/>
      <c r="R18" s="403"/>
      <c r="S18" s="403"/>
      <c r="T18" s="403"/>
      <c r="U18" s="403"/>
      <c r="V18" s="403"/>
      <c r="W18" s="403"/>
      <c r="X18" s="404"/>
      <c r="Y18" s="399"/>
      <c r="Z18" s="400"/>
      <c r="AA18" s="400"/>
      <c r="AB18" s="407"/>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0"/>
      <c r="B19" s="1041"/>
      <c r="C19" s="1041"/>
      <c r="D19" s="1041"/>
      <c r="E19" s="1041"/>
      <c r="F19" s="1042"/>
      <c r="G19" s="349"/>
      <c r="H19" s="350"/>
      <c r="I19" s="350"/>
      <c r="J19" s="350"/>
      <c r="K19" s="351"/>
      <c r="L19" s="402"/>
      <c r="M19" s="403"/>
      <c r="N19" s="403"/>
      <c r="O19" s="403"/>
      <c r="P19" s="403"/>
      <c r="Q19" s="403"/>
      <c r="R19" s="403"/>
      <c r="S19" s="403"/>
      <c r="T19" s="403"/>
      <c r="U19" s="403"/>
      <c r="V19" s="403"/>
      <c r="W19" s="403"/>
      <c r="X19" s="404"/>
      <c r="Y19" s="399"/>
      <c r="Z19" s="400"/>
      <c r="AA19" s="400"/>
      <c r="AB19" s="407"/>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0"/>
      <c r="B20" s="1041"/>
      <c r="C20" s="1041"/>
      <c r="D20" s="1041"/>
      <c r="E20" s="1041"/>
      <c r="F20" s="1042"/>
      <c r="G20" s="349"/>
      <c r="H20" s="350"/>
      <c r="I20" s="350"/>
      <c r="J20" s="350"/>
      <c r="K20" s="351"/>
      <c r="L20" s="402"/>
      <c r="M20" s="403"/>
      <c r="N20" s="403"/>
      <c r="O20" s="403"/>
      <c r="P20" s="403"/>
      <c r="Q20" s="403"/>
      <c r="R20" s="403"/>
      <c r="S20" s="403"/>
      <c r="T20" s="403"/>
      <c r="U20" s="403"/>
      <c r="V20" s="403"/>
      <c r="W20" s="403"/>
      <c r="X20" s="404"/>
      <c r="Y20" s="399"/>
      <c r="Z20" s="400"/>
      <c r="AA20" s="400"/>
      <c r="AB20" s="407"/>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0"/>
      <c r="B21" s="1041"/>
      <c r="C21" s="1041"/>
      <c r="D21" s="1041"/>
      <c r="E21" s="1041"/>
      <c r="F21" s="1042"/>
      <c r="G21" s="349"/>
      <c r="H21" s="350"/>
      <c r="I21" s="350"/>
      <c r="J21" s="350"/>
      <c r="K21" s="351"/>
      <c r="L21" s="402"/>
      <c r="M21" s="403"/>
      <c r="N21" s="403"/>
      <c r="O21" s="403"/>
      <c r="P21" s="403"/>
      <c r="Q21" s="403"/>
      <c r="R21" s="403"/>
      <c r="S21" s="403"/>
      <c r="T21" s="403"/>
      <c r="U21" s="403"/>
      <c r="V21" s="403"/>
      <c r="W21" s="403"/>
      <c r="X21" s="404"/>
      <c r="Y21" s="399"/>
      <c r="Z21" s="400"/>
      <c r="AA21" s="400"/>
      <c r="AB21" s="407"/>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0"/>
      <c r="B22" s="1041"/>
      <c r="C22" s="1041"/>
      <c r="D22" s="1041"/>
      <c r="E22" s="1041"/>
      <c r="F22" s="1042"/>
      <c r="G22" s="349"/>
      <c r="H22" s="350"/>
      <c r="I22" s="350"/>
      <c r="J22" s="350"/>
      <c r="K22" s="351"/>
      <c r="L22" s="402"/>
      <c r="M22" s="403"/>
      <c r="N22" s="403"/>
      <c r="O22" s="403"/>
      <c r="P22" s="403"/>
      <c r="Q22" s="403"/>
      <c r="R22" s="403"/>
      <c r="S22" s="403"/>
      <c r="T22" s="403"/>
      <c r="U22" s="403"/>
      <c r="V22" s="403"/>
      <c r="W22" s="403"/>
      <c r="X22" s="404"/>
      <c r="Y22" s="399"/>
      <c r="Z22" s="400"/>
      <c r="AA22" s="400"/>
      <c r="AB22" s="407"/>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0"/>
      <c r="B23" s="1041"/>
      <c r="C23" s="1041"/>
      <c r="D23" s="1041"/>
      <c r="E23" s="1041"/>
      <c r="F23" s="1042"/>
      <c r="G23" s="349"/>
      <c r="H23" s="350"/>
      <c r="I23" s="350"/>
      <c r="J23" s="350"/>
      <c r="K23" s="351"/>
      <c r="L23" s="402"/>
      <c r="M23" s="403"/>
      <c r="N23" s="403"/>
      <c r="O23" s="403"/>
      <c r="P23" s="403"/>
      <c r="Q23" s="403"/>
      <c r="R23" s="403"/>
      <c r="S23" s="403"/>
      <c r="T23" s="403"/>
      <c r="U23" s="403"/>
      <c r="V23" s="403"/>
      <c r="W23" s="403"/>
      <c r="X23" s="404"/>
      <c r="Y23" s="399"/>
      <c r="Z23" s="400"/>
      <c r="AA23" s="400"/>
      <c r="AB23" s="407"/>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0"/>
      <c r="B24" s="1041"/>
      <c r="C24" s="1041"/>
      <c r="D24" s="1041"/>
      <c r="E24" s="1041"/>
      <c r="F24" s="1042"/>
      <c r="G24" s="349"/>
      <c r="H24" s="350"/>
      <c r="I24" s="350"/>
      <c r="J24" s="350"/>
      <c r="K24" s="351"/>
      <c r="L24" s="402"/>
      <c r="M24" s="403"/>
      <c r="N24" s="403"/>
      <c r="O24" s="403"/>
      <c r="P24" s="403"/>
      <c r="Q24" s="403"/>
      <c r="R24" s="403"/>
      <c r="S24" s="403"/>
      <c r="T24" s="403"/>
      <c r="U24" s="403"/>
      <c r="V24" s="403"/>
      <c r="W24" s="403"/>
      <c r="X24" s="404"/>
      <c r="Y24" s="399"/>
      <c r="Z24" s="400"/>
      <c r="AA24" s="400"/>
      <c r="AB24" s="407"/>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0"/>
      <c r="B25" s="1041"/>
      <c r="C25" s="1041"/>
      <c r="D25" s="1041"/>
      <c r="E25" s="1041"/>
      <c r="F25" s="1042"/>
      <c r="G25" s="349"/>
      <c r="H25" s="350"/>
      <c r="I25" s="350"/>
      <c r="J25" s="350"/>
      <c r="K25" s="351"/>
      <c r="L25" s="402"/>
      <c r="M25" s="403"/>
      <c r="N25" s="403"/>
      <c r="O25" s="403"/>
      <c r="P25" s="403"/>
      <c r="Q25" s="403"/>
      <c r="R25" s="403"/>
      <c r="S25" s="403"/>
      <c r="T25" s="403"/>
      <c r="U25" s="403"/>
      <c r="V25" s="403"/>
      <c r="W25" s="403"/>
      <c r="X25" s="404"/>
      <c r="Y25" s="399"/>
      <c r="Z25" s="400"/>
      <c r="AA25" s="400"/>
      <c r="AB25" s="407"/>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0"/>
      <c r="B26" s="1041"/>
      <c r="C26" s="1041"/>
      <c r="D26" s="1041"/>
      <c r="E26" s="1041"/>
      <c r="F26" s="1042"/>
      <c r="G26" s="349"/>
      <c r="H26" s="350"/>
      <c r="I26" s="350"/>
      <c r="J26" s="350"/>
      <c r="K26" s="351"/>
      <c r="L26" s="402"/>
      <c r="M26" s="403"/>
      <c r="N26" s="403"/>
      <c r="O26" s="403"/>
      <c r="P26" s="403"/>
      <c r="Q26" s="403"/>
      <c r="R26" s="403"/>
      <c r="S26" s="403"/>
      <c r="T26" s="403"/>
      <c r="U26" s="403"/>
      <c r="V26" s="403"/>
      <c r="W26" s="403"/>
      <c r="X26" s="404"/>
      <c r="Y26" s="399"/>
      <c r="Z26" s="400"/>
      <c r="AA26" s="400"/>
      <c r="AB26" s="407"/>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0"/>
      <c r="B27" s="1041"/>
      <c r="C27" s="1041"/>
      <c r="D27" s="1041"/>
      <c r="E27" s="1041"/>
      <c r="F27" s="1042"/>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9"/>
      <c r="H31" s="350"/>
      <c r="I31" s="350"/>
      <c r="J31" s="350"/>
      <c r="K31" s="351"/>
      <c r="L31" s="402"/>
      <c r="M31" s="403"/>
      <c r="N31" s="403"/>
      <c r="O31" s="403"/>
      <c r="P31" s="403"/>
      <c r="Q31" s="403"/>
      <c r="R31" s="403"/>
      <c r="S31" s="403"/>
      <c r="T31" s="403"/>
      <c r="U31" s="403"/>
      <c r="V31" s="403"/>
      <c r="W31" s="403"/>
      <c r="X31" s="404"/>
      <c r="Y31" s="399"/>
      <c r="Z31" s="400"/>
      <c r="AA31" s="400"/>
      <c r="AB31" s="407"/>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0"/>
      <c r="B32" s="1041"/>
      <c r="C32" s="1041"/>
      <c r="D32" s="1041"/>
      <c r="E32" s="1041"/>
      <c r="F32" s="1042"/>
      <c r="G32" s="349"/>
      <c r="H32" s="350"/>
      <c r="I32" s="350"/>
      <c r="J32" s="350"/>
      <c r="K32" s="351"/>
      <c r="L32" s="402"/>
      <c r="M32" s="403"/>
      <c r="N32" s="403"/>
      <c r="O32" s="403"/>
      <c r="P32" s="403"/>
      <c r="Q32" s="403"/>
      <c r="R32" s="403"/>
      <c r="S32" s="403"/>
      <c r="T32" s="403"/>
      <c r="U32" s="403"/>
      <c r="V32" s="403"/>
      <c r="W32" s="403"/>
      <c r="X32" s="404"/>
      <c r="Y32" s="399"/>
      <c r="Z32" s="400"/>
      <c r="AA32" s="400"/>
      <c r="AB32" s="407"/>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0"/>
      <c r="B33" s="1041"/>
      <c r="C33" s="1041"/>
      <c r="D33" s="1041"/>
      <c r="E33" s="1041"/>
      <c r="F33" s="1042"/>
      <c r="G33" s="349"/>
      <c r="H33" s="350"/>
      <c r="I33" s="350"/>
      <c r="J33" s="350"/>
      <c r="K33" s="351"/>
      <c r="L33" s="402"/>
      <c r="M33" s="403"/>
      <c r="N33" s="403"/>
      <c r="O33" s="403"/>
      <c r="P33" s="403"/>
      <c r="Q33" s="403"/>
      <c r="R33" s="403"/>
      <c r="S33" s="403"/>
      <c r="T33" s="403"/>
      <c r="U33" s="403"/>
      <c r="V33" s="403"/>
      <c r="W33" s="403"/>
      <c r="X33" s="404"/>
      <c r="Y33" s="399"/>
      <c r="Z33" s="400"/>
      <c r="AA33" s="400"/>
      <c r="AB33" s="407"/>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0"/>
      <c r="B34" s="1041"/>
      <c r="C34" s="1041"/>
      <c r="D34" s="1041"/>
      <c r="E34" s="1041"/>
      <c r="F34" s="1042"/>
      <c r="G34" s="349"/>
      <c r="H34" s="350"/>
      <c r="I34" s="350"/>
      <c r="J34" s="350"/>
      <c r="K34" s="351"/>
      <c r="L34" s="402"/>
      <c r="M34" s="403"/>
      <c r="N34" s="403"/>
      <c r="O34" s="403"/>
      <c r="P34" s="403"/>
      <c r="Q34" s="403"/>
      <c r="R34" s="403"/>
      <c r="S34" s="403"/>
      <c r="T34" s="403"/>
      <c r="U34" s="403"/>
      <c r="V34" s="403"/>
      <c r="W34" s="403"/>
      <c r="X34" s="404"/>
      <c r="Y34" s="399"/>
      <c r="Z34" s="400"/>
      <c r="AA34" s="400"/>
      <c r="AB34" s="407"/>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0"/>
      <c r="B35" s="1041"/>
      <c r="C35" s="1041"/>
      <c r="D35" s="1041"/>
      <c r="E35" s="1041"/>
      <c r="F35" s="1042"/>
      <c r="G35" s="349"/>
      <c r="H35" s="350"/>
      <c r="I35" s="350"/>
      <c r="J35" s="350"/>
      <c r="K35" s="351"/>
      <c r="L35" s="402"/>
      <c r="M35" s="403"/>
      <c r="N35" s="403"/>
      <c r="O35" s="403"/>
      <c r="P35" s="403"/>
      <c r="Q35" s="403"/>
      <c r="R35" s="403"/>
      <c r="S35" s="403"/>
      <c r="T35" s="403"/>
      <c r="U35" s="403"/>
      <c r="V35" s="403"/>
      <c r="W35" s="403"/>
      <c r="X35" s="404"/>
      <c r="Y35" s="399"/>
      <c r="Z35" s="400"/>
      <c r="AA35" s="400"/>
      <c r="AB35" s="407"/>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0"/>
      <c r="B36" s="1041"/>
      <c r="C36" s="1041"/>
      <c r="D36" s="1041"/>
      <c r="E36" s="1041"/>
      <c r="F36" s="1042"/>
      <c r="G36" s="349"/>
      <c r="H36" s="350"/>
      <c r="I36" s="350"/>
      <c r="J36" s="350"/>
      <c r="K36" s="351"/>
      <c r="L36" s="402"/>
      <c r="M36" s="403"/>
      <c r="N36" s="403"/>
      <c r="O36" s="403"/>
      <c r="P36" s="403"/>
      <c r="Q36" s="403"/>
      <c r="R36" s="403"/>
      <c r="S36" s="403"/>
      <c r="T36" s="403"/>
      <c r="U36" s="403"/>
      <c r="V36" s="403"/>
      <c r="W36" s="403"/>
      <c r="X36" s="404"/>
      <c r="Y36" s="399"/>
      <c r="Z36" s="400"/>
      <c r="AA36" s="400"/>
      <c r="AB36" s="407"/>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0"/>
      <c r="B37" s="1041"/>
      <c r="C37" s="1041"/>
      <c r="D37" s="1041"/>
      <c r="E37" s="1041"/>
      <c r="F37" s="1042"/>
      <c r="G37" s="349"/>
      <c r="H37" s="350"/>
      <c r="I37" s="350"/>
      <c r="J37" s="350"/>
      <c r="K37" s="351"/>
      <c r="L37" s="402"/>
      <c r="M37" s="403"/>
      <c r="N37" s="403"/>
      <c r="O37" s="403"/>
      <c r="P37" s="403"/>
      <c r="Q37" s="403"/>
      <c r="R37" s="403"/>
      <c r="S37" s="403"/>
      <c r="T37" s="403"/>
      <c r="U37" s="403"/>
      <c r="V37" s="403"/>
      <c r="W37" s="403"/>
      <c r="X37" s="404"/>
      <c r="Y37" s="399"/>
      <c r="Z37" s="400"/>
      <c r="AA37" s="400"/>
      <c r="AB37" s="407"/>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0"/>
      <c r="B38" s="1041"/>
      <c r="C38" s="1041"/>
      <c r="D38" s="1041"/>
      <c r="E38" s="1041"/>
      <c r="F38" s="1042"/>
      <c r="G38" s="349"/>
      <c r="H38" s="350"/>
      <c r="I38" s="350"/>
      <c r="J38" s="350"/>
      <c r="K38" s="351"/>
      <c r="L38" s="402"/>
      <c r="M38" s="403"/>
      <c r="N38" s="403"/>
      <c r="O38" s="403"/>
      <c r="P38" s="403"/>
      <c r="Q38" s="403"/>
      <c r="R38" s="403"/>
      <c r="S38" s="403"/>
      <c r="T38" s="403"/>
      <c r="U38" s="403"/>
      <c r="V38" s="403"/>
      <c r="W38" s="403"/>
      <c r="X38" s="404"/>
      <c r="Y38" s="399"/>
      <c r="Z38" s="400"/>
      <c r="AA38" s="400"/>
      <c r="AB38" s="407"/>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0"/>
      <c r="B39" s="1041"/>
      <c r="C39" s="1041"/>
      <c r="D39" s="1041"/>
      <c r="E39" s="1041"/>
      <c r="F39" s="1042"/>
      <c r="G39" s="349"/>
      <c r="H39" s="350"/>
      <c r="I39" s="350"/>
      <c r="J39" s="350"/>
      <c r="K39" s="351"/>
      <c r="L39" s="402"/>
      <c r="M39" s="403"/>
      <c r="N39" s="403"/>
      <c r="O39" s="403"/>
      <c r="P39" s="403"/>
      <c r="Q39" s="403"/>
      <c r="R39" s="403"/>
      <c r="S39" s="403"/>
      <c r="T39" s="403"/>
      <c r="U39" s="403"/>
      <c r="V39" s="403"/>
      <c r="W39" s="403"/>
      <c r="X39" s="404"/>
      <c r="Y39" s="399"/>
      <c r="Z39" s="400"/>
      <c r="AA39" s="400"/>
      <c r="AB39" s="407"/>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0"/>
      <c r="B40" s="1041"/>
      <c r="C40" s="1041"/>
      <c r="D40" s="1041"/>
      <c r="E40" s="1041"/>
      <c r="F40" s="1042"/>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9"/>
      <c r="H44" s="350"/>
      <c r="I44" s="350"/>
      <c r="J44" s="350"/>
      <c r="K44" s="351"/>
      <c r="L44" s="402"/>
      <c r="M44" s="403"/>
      <c r="N44" s="403"/>
      <c r="O44" s="403"/>
      <c r="P44" s="403"/>
      <c r="Q44" s="403"/>
      <c r="R44" s="403"/>
      <c r="S44" s="403"/>
      <c r="T44" s="403"/>
      <c r="U44" s="403"/>
      <c r="V44" s="403"/>
      <c r="W44" s="403"/>
      <c r="X44" s="404"/>
      <c r="Y44" s="399"/>
      <c r="Z44" s="400"/>
      <c r="AA44" s="400"/>
      <c r="AB44" s="407"/>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0"/>
      <c r="B45" s="1041"/>
      <c r="C45" s="1041"/>
      <c r="D45" s="1041"/>
      <c r="E45" s="1041"/>
      <c r="F45" s="1042"/>
      <c r="G45" s="349"/>
      <c r="H45" s="350"/>
      <c r="I45" s="350"/>
      <c r="J45" s="350"/>
      <c r="K45" s="351"/>
      <c r="L45" s="402"/>
      <c r="M45" s="403"/>
      <c r="N45" s="403"/>
      <c r="O45" s="403"/>
      <c r="P45" s="403"/>
      <c r="Q45" s="403"/>
      <c r="R45" s="403"/>
      <c r="S45" s="403"/>
      <c r="T45" s="403"/>
      <c r="U45" s="403"/>
      <c r="V45" s="403"/>
      <c r="W45" s="403"/>
      <c r="X45" s="404"/>
      <c r="Y45" s="399"/>
      <c r="Z45" s="400"/>
      <c r="AA45" s="400"/>
      <c r="AB45" s="407"/>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0"/>
      <c r="B46" s="1041"/>
      <c r="C46" s="1041"/>
      <c r="D46" s="1041"/>
      <c r="E46" s="1041"/>
      <c r="F46" s="1042"/>
      <c r="G46" s="349"/>
      <c r="H46" s="350"/>
      <c r="I46" s="350"/>
      <c r="J46" s="350"/>
      <c r="K46" s="351"/>
      <c r="L46" s="402"/>
      <c r="M46" s="403"/>
      <c r="N46" s="403"/>
      <c r="O46" s="403"/>
      <c r="P46" s="403"/>
      <c r="Q46" s="403"/>
      <c r="R46" s="403"/>
      <c r="S46" s="403"/>
      <c r="T46" s="403"/>
      <c r="U46" s="403"/>
      <c r="V46" s="403"/>
      <c r="W46" s="403"/>
      <c r="X46" s="404"/>
      <c r="Y46" s="399"/>
      <c r="Z46" s="400"/>
      <c r="AA46" s="400"/>
      <c r="AB46" s="407"/>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0"/>
      <c r="B47" s="1041"/>
      <c r="C47" s="1041"/>
      <c r="D47" s="1041"/>
      <c r="E47" s="1041"/>
      <c r="F47" s="1042"/>
      <c r="G47" s="349"/>
      <c r="H47" s="350"/>
      <c r="I47" s="350"/>
      <c r="J47" s="350"/>
      <c r="K47" s="351"/>
      <c r="L47" s="402"/>
      <c r="M47" s="403"/>
      <c r="N47" s="403"/>
      <c r="O47" s="403"/>
      <c r="P47" s="403"/>
      <c r="Q47" s="403"/>
      <c r="R47" s="403"/>
      <c r="S47" s="403"/>
      <c r="T47" s="403"/>
      <c r="U47" s="403"/>
      <c r="V47" s="403"/>
      <c r="W47" s="403"/>
      <c r="X47" s="404"/>
      <c r="Y47" s="399"/>
      <c r="Z47" s="400"/>
      <c r="AA47" s="400"/>
      <c r="AB47" s="407"/>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0"/>
      <c r="B48" s="1041"/>
      <c r="C48" s="1041"/>
      <c r="D48" s="1041"/>
      <c r="E48" s="1041"/>
      <c r="F48" s="1042"/>
      <c r="G48" s="349"/>
      <c r="H48" s="350"/>
      <c r="I48" s="350"/>
      <c r="J48" s="350"/>
      <c r="K48" s="351"/>
      <c r="L48" s="402"/>
      <c r="M48" s="403"/>
      <c r="N48" s="403"/>
      <c r="O48" s="403"/>
      <c r="P48" s="403"/>
      <c r="Q48" s="403"/>
      <c r="R48" s="403"/>
      <c r="S48" s="403"/>
      <c r="T48" s="403"/>
      <c r="U48" s="403"/>
      <c r="V48" s="403"/>
      <c r="W48" s="403"/>
      <c r="X48" s="404"/>
      <c r="Y48" s="399"/>
      <c r="Z48" s="400"/>
      <c r="AA48" s="400"/>
      <c r="AB48" s="407"/>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0"/>
      <c r="B49" s="1041"/>
      <c r="C49" s="1041"/>
      <c r="D49" s="1041"/>
      <c r="E49" s="1041"/>
      <c r="F49" s="1042"/>
      <c r="G49" s="349"/>
      <c r="H49" s="350"/>
      <c r="I49" s="350"/>
      <c r="J49" s="350"/>
      <c r="K49" s="351"/>
      <c r="L49" s="402"/>
      <c r="M49" s="403"/>
      <c r="N49" s="403"/>
      <c r="O49" s="403"/>
      <c r="P49" s="403"/>
      <c r="Q49" s="403"/>
      <c r="R49" s="403"/>
      <c r="S49" s="403"/>
      <c r="T49" s="403"/>
      <c r="U49" s="403"/>
      <c r="V49" s="403"/>
      <c r="W49" s="403"/>
      <c r="X49" s="404"/>
      <c r="Y49" s="399"/>
      <c r="Z49" s="400"/>
      <c r="AA49" s="400"/>
      <c r="AB49" s="407"/>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0"/>
      <c r="B50" s="1041"/>
      <c r="C50" s="1041"/>
      <c r="D50" s="1041"/>
      <c r="E50" s="1041"/>
      <c r="F50" s="1042"/>
      <c r="G50" s="349"/>
      <c r="H50" s="350"/>
      <c r="I50" s="350"/>
      <c r="J50" s="350"/>
      <c r="K50" s="351"/>
      <c r="L50" s="402"/>
      <c r="M50" s="403"/>
      <c r="N50" s="403"/>
      <c r="O50" s="403"/>
      <c r="P50" s="403"/>
      <c r="Q50" s="403"/>
      <c r="R50" s="403"/>
      <c r="S50" s="403"/>
      <c r="T50" s="403"/>
      <c r="U50" s="403"/>
      <c r="V50" s="403"/>
      <c r="W50" s="403"/>
      <c r="X50" s="404"/>
      <c r="Y50" s="399"/>
      <c r="Z50" s="400"/>
      <c r="AA50" s="400"/>
      <c r="AB50" s="407"/>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0"/>
      <c r="B51" s="1041"/>
      <c r="C51" s="1041"/>
      <c r="D51" s="1041"/>
      <c r="E51" s="1041"/>
      <c r="F51" s="1042"/>
      <c r="G51" s="349"/>
      <c r="H51" s="350"/>
      <c r="I51" s="350"/>
      <c r="J51" s="350"/>
      <c r="K51" s="351"/>
      <c r="L51" s="402"/>
      <c r="M51" s="403"/>
      <c r="N51" s="403"/>
      <c r="O51" s="403"/>
      <c r="P51" s="403"/>
      <c r="Q51" s="403"/>
      <c r="R51" s="403"/>
      <c r="S51" s="403"/>
      <c r="T51" s="403"/>
      <c r="U51" s="403"/>
      <c r="V51" s="403"/>
      <c r="W51" s="403"/>
      <c r="X51" s="404"/>
      <c r="Y51" s="399"/>
      <c r="Z51" s="400"/>
      <c r="AA51" s="400"/>
      <c r="AB51" s="407"/>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0"/>
      <c r="B52" s="1041"/>
      <c r="C52" s="1041"/>
      <c r="D52" s="1041"/>
      <c r="E52" s="1041"/>
      <c r="F52" s="1042"/>
      <c r="G52" s="349"/>
      <c r="H52" s="350"/>
      <c r="I52" s="350"/>
      <c r="J52" s="350"/>
      <c r="K52" s="351"/>
      <c r="L52" s="402"/>
      <c r="M52" s="403"/>
      <c r="N52" s="403"/>
      <c r="O52" s="403"/>
      <c r="P52" s="403"/>
      <c r="Q52" s="403"/>
      <c r="R52" s="403"/>
      <c r="S52" s="403"/>
      <c r="T52" s="403"/>
      <c r="U52" s="403"/>
      <c r="V52" s="403"/>
      <c r="W52" s="403"/>
      <c r="X52" s="404"/>
      <c r="Y52" s="399"/>
      <c r="Z52" s="400"/>
      <c r="AA52" s="400"/>
      <c r="AB52" s="407"/>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9"/>
      <c r="H58" s="350"/>
      <c r="I58" s="350"/>
      <c r="J58" s="350"/>
      <c r="K58" s="351"/>
      <c r="L58" s="402"/>
      <c r="M58" s="403"/>
      <c r="N58" s="403"/>
      <c r="O58" s="403"/>
      <c r="P58" s="403"/>
      <c r="Q58" s="403"/>
      <c r="R58" s="403"/>
      <c r="S58" s="403"/>
      <c r="T58" s="403"/>
      <c r="U58" s="403"/>
      <c r="V58" s="403"/>
      <c r="W58" s="403"/>
      <c r="X58" s="404"/>
      <c r="Y58" s="399"/>
      <c r="Z58" s="400"/>
      <c r="AA58" s="400"/>
      <c r="AB58" s="407"/>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0"/>
      <c r="B59" s="1041"/>
      <c r="C59" s="1041"/>
      <c r="D59" s="1041"/>
      <c r="E59" s="1041"/>
      <c r="F59" s="1042"/>
      <c r="G59" s="349"/>
      <c r="H59" s="350"/>
      <c r="I59" s="350"/>
      <c r="J59" s="350"/>
      <c r="K59" s="351"/>
      <c r="L59" s="402"/>
      <c r="M59" s="403"/>
      <c r="N59" s="403"/>
      <c r="O59" s="403"/>
      <c r="P59" s="403"/>
      <c r="Q59" s="403"/>
      <c r="R59" s="403"/>
      <c r="S59" s="403"/>
      <c r="T59" s="403"/>
      <c r="U59" s="403"/>
      <c r="V59" s="403"/>
      <c r="W59" s="403"/>
      <c r="X59" s="404"/>
      <c r="Y59" s="399"/>
      <c r="Z59" s="400"/>
      <c r="AA59" s="400"/>
      <c r="AB59" s="407"/>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0"/>
      <c r="B60" s="1041"/>
      <c r="C60" s="1041"/>
      <c r="D60" s="1041"/>
      <c r="E60" s="1041"/>
      <c r="F60" s="1042"/>
      <c r="G60" s="349"/>
      <c r="H60" s="350"/>
      <c r="I60" s="350"/>
      <c r="J60" s="350"/>
      <c r="K60" s="351"/>
      <c r="L60" s="402"/>
      <c r="M60" s="403"/>
      <c r="N60" s="403"/>
      <c r="O60" s="403"/>
      <c r="P60" s="403"/>
      <c r="Q60" s="403"/>
      <c r="R60" s="403"/>
      <c r="S60" s="403"/>
      <c r="T60" s="403"/>
      <c r="U60" s="403"/>
      <c r="V60" s="403"/>
      <c r="W60" s="403"/>
      <c r="X60" s="404"/>
      <c r="Y60" s="399"/>
      <c r="Z60" s="400"/>
      <c r="AA60" s="400"/>
      <c r="AB60" s="407"/>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0"/>
      <c r="B61" s="1041"/>
      <c r="C61" s="1041"/>
      <c r="D61" s="1041"/>
      <c r="E61" s="1041"/>
      <c r="F61" s="1042"/>
      <c r="G61" s="349"/>
      <c r="H61" s="350"/>
      <c r="I61" s="350"/>
      <c r="J61" s="350"/>
      <c r="K61" s="351"/>
      <c r="L61" s="402"/>
      <c r="M61" s="403"/>
      <c r="N61" s="403"/>
      <c r="O61" s="403"/>
      <c r="P61" s="403"/>
      <c r="Q61" s="403"/>
      <c r="R61" s="403"/>
      <c r="S61" s="403"/>
      <c r="T61" s="403"/>
      <c r="U61" s="403"/>
      <c r="V61" s="403"/>
      <c r="W61" s="403"/>
      <c r="X61" s="404"/>
      <c r="Y61" s="399"/>
      <c r="Z61" s="400"/>
      <c r="AA61" s="400"/>
      <c r="AB61" s="407"/>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0"/>
      <c r="B62" s="1041"/>
      <c r="C62" s="1041"/>
      <c r="D62" s="1041"/>
      <c r="E62" s="1041"/>
      <c r="F62" s="1042"/>
      <c r="G62" s="349"/>
      <c r="H62" s="350"/>
      <c r="I62" s="350"/>
      <c r="J62" s="350"/>
      <c r="K62" s="351"/>
      <c r="L62" s="402"/>
      <c r="M62" s="403"/>
      <c r="N62" s="403"/>
      <c r="O62" s="403"/>
      <c r="P62" s="403"/>
      <c r="Q62" s="403"/>
      <c r="R62" s="403"/>
      <c r="S62" s="403"/>
      <c r="T62" s="403"/>
      <c r="U62" s="403"/>
      <c r="V62" s="403"/>
      <c r="W62" s="403"/>
      <c r="X62" s="404"/>
      <c r="Y62" s="399"/>
      <c r="Z62" s="400"/>
      <c r="AA62" s="400"/>
      <c r="AB62" s="407"/>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0"/>
      <c r="B63" s="1041"/>
      <c r="C63" s="1041"/>
      <c r="D63" s="1041"/>
      <c r="E63" s="1041"/>
      <c r="F63" s="1042"/>
      <c r="G63" s="349"/>
      <c r="H63" s="350"/>
      <c r="I63" s="350"/>
      <c r="J63" s="350"/>
      <c r="K63" s="351"/>
      <c r="L63" s="402"/>
      <c r="M63" s="403"/>
      <c r="N63" s="403"/>
      <c r="O63" s="403"/>
      <c r="P63" s="403"/>
      <c r="Q63" s="403"/>
      <c r="R63" s="403"/>
      <c r="S63" s="403"/>
      <c r="T63" s="403"/>
      <c r="U63" s="403"/>
      <c r="V63" s="403"/>
      <c r="W63" s="403"/>
      <c r="X63" s="404"/>
      <c r="Y63" s="399"/>
      <c r="Z63" s="400"/>
      <c r="AA63" s="400"/>
      <c r="AB63" s="407"/>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0"/>
      <c r="B64" s="1041"/>
      <c r="C64" s="1041"/>
      <c r="D64" s="1041"/>
      <c r="E64" s="1041"/>
      <c r="F64" s="1042"/>
      <c r="G64" s="349"/>
      <c r="H64" s="350"/>
      <c r="I64" s="350"/>
      <c r="J64" s="350"/>
      <c r="K64" s="351"/>
      <c r="L64" s="402"/>
      <c r="M64" s="403"/>
      <c r="N64" s="403"/>
      <c r="O64" s="403"/>
      <c r="P64" s="403"/>
      <c r="Q64" s="403"/>
      <c r="R64" s="403"/>
      <c r="S64" s="403"/>
      <c r="T64" s="403"/>
      <c r="U64" s="403"/>
      <c r="V64" s="403"/>
      <c r="W64" s="403"/>
      <c r="X64" s="404"/>
      <c r="Y64" s="399"/>
      <c r="Z64" s="400"/>
      <c r="AA64" s="400"/>
      <c r="AB64" s="407"/>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0"/>
      <c r="B65" s="1041"/>
      <c r="C65" s="1041"/>
      <c r="D65" s="1041"/>
      <c r="E65" s="1041"/>
      <c r="F65" s="1042"/>
      <c r="G65" s="349"/>
      <c r="H65" s="350"/>
      <c r="I65" s="350"/>
      <c r="J65" s="350"/>
      <c r="K65" s="351"/>
      <c r="L65" s="402"/>
      <c r="M65" s="403"/>
      <c r="N65" s="403"/>
      <c r="O65" s="403"/>
      <c r="P65" s="403"/>
      <c r="Q65" s="403"/>
      <c r="R65" s="403"/>
      <c r="S65" s="403"/>
      <c r="T65" s="403"/>
      <c r="U65" s="403"/>
      <c r="V65" s="403"/>
      <c r="W65" s="403"/>
      <c r="X65" s="404"/>
      <c r="Y65" s="399"/>
      <c r="Z65" s="400"/>
      <c r="AA65" s="400"/>
      <c r="AB65" s="407"/>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0"/>
      <c r="B66" s="1041"/>
      <c r="C66" s="1041"/>
      <c r="D66" s="1041"/>
      <c r="E66" s="1041"/>
      <c r="F66" s="1042"/>
      <c r="G66" s="349"/>
      <c r="H66" s="350"/>
      <c r="I66" s="350"/>
      <c r="J66" s="350"/>
      <c r="K66" s="351"/>
      <c r="L66" s="402"/>
      <c r="M66" s="403"/>
      <c r="N66" s="403"/>
      <c r="O66" s="403"/>
      <c r="P66" s="403"/>
      <c r="Q66" s="403"/>
      <c r="R66" s="403"/>
      <c r="S66" s="403"/>
      <c r="T66" s="403"/>
      <c r="U66" s="403"/>
      <c r="V66" s="403"/>
      <c r="W66" s="403"/>
      <c r="X66" s="404"/>
      <c r="Y66" s="399"/>
      <c r="Z66" s="400"/>
      <c r="AA66" s="400"/>
      <c r="AB66" s="407"/>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0"/>
      <c r="B67" s="1041"/>
      <c r="C67" s="1041"/>
      <c r="D67" s="1041"/>
      <c r="E67" s="1041"/>
      <c r="F67" s="1042"/>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9"/>
      <c r="H71" s="350"/>
      <c r="I71" s="350"/>
      <c r="J71" s="350"/>
      <c r="K71" s="351"/>
      <c r="L71" s="402"/>
      <c r="M71" s="403"/>
      <c r="N71" s="403"/>
      <c r="O71" s="403"/>
      <c r="P71" s="403"/>
      <c r="Q71" s="403"/>
      <c r="R71" s="403"/>
      <c r="S71" s="403"/>
      <c r="T71" s="403"/>
      <c r="U71" s="403"/>
      <c r="V71" s="403"/>
      <c r="W71" s="403"/>
      <c r="X71" s="404"/>
      <c r="Y71" s="399"/>
      <c r="Z71" s="400"/>
      <c r="AA71" s="400"/>
      <c r="AB71" s="407"/>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0"/>
      <c r="B72" s="1041"/>
      <c r="C72" s="1041"/>
      <c r="D72" s="1041"/>
      <c r="E72" s="1041"/>
      <c r="F72" s="1042"/>
      <c r="G72" s="349"/>
      <c r="H72" s="350"/>
      <c r="I72" s="350"/>
      <c r="J72" s="350"/>
      <c r="K72" s="351"/>
      <c r="L72" s="402"/>
      <c r="M72" s="403"/>
      <c r="N72" s="403"/>
      <c r="O72" s="403"/>
      <c r="P72" s="403"/>
      <c r="Q72" s="403"/>
      <c r="R72" s="403"/>
      <c r="S72" s="403"/>
      <c r="T72" s="403"/>
      <c r="U72" s="403"/>
      <c r="V72" s="403"/>
      <c r="W72" s="403"/>
      <c r="X72" s="404"/>
      <c r="Y72" s="399"/>
      <c r="Z72" s="400"/>
      <c r="AA72" s="400"/>
      <c r="AB72" s="407"/>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0"/>
      <c r="B73" s="1041"/>
      <c r="C73" s="1041"/>
      <c r="D73" s="1041"/>
      <c r="E73" s="1041"/>
      <c r="F73" s="1042"/>
      <c r="G73" s="349"/>
      <c r="H73" s="350"/>
      <c r="I73" s="350"/>
      <c r="J73" s="350"/>
      <c r="K73" s="351"/>
      <c r="L73" s="402"/>
      <c r="M73" s="403"/>
      <c r="N73" s="403"/>
      <c r="O73" s="403"/>
      <c r="P73" s="403"/>
      <c r="Q73" s="403"/>
      <c r="R73" s="403"/>
      <c r="S73" s="403"/>
      <c r="T73" s="403"/>
      <c r="U73" s="403"/>
      <c r="V73" s="403"/>
      <c r="W73" s="403"/>
      <c r="X73" s="404"/>
      <c r="Y73" s="399"/>
      <c r="Z73" s="400"/>
      <c r="AA73" s="400"/>
      <c r="AB73" s="407"/>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0"/>
      <c r="B74" s="1041"/>
      <c r="C74" s="1041"/>
      <c r="D74" s="1041"/>
      <c r="E74" s="1041"/>
      <c r="F74" s="1042"/>
      <c r="G74" s="349"/>
      <c r="H74" s="350"/>
      <c r="I74" s="350"/>
      <c r="J74" s="350"/>
      <c r="K74" s="351"/>
      <c r="L74" s="402"/>
      <c r="M74" s="403"/>
      <c r="N74" s="403"/>
      <c r="O74" s="403"/>
      <c r="P74" s="403"/>
      <c r="Q74" s="403"/>
      <c r="R74" s="403"/>
      <c r="S74" s="403"/>
      <c r="T74" s="403"/>
      <c r="U74" s="403"/>
      <c r="V74" s="403"/>
      <c r="W74" s="403"/>
      <c r="X74" s="404"/>
      <c r="Y74" s="399"/>
      <c r="Z74" s="400"/>
      <c r="AA74" s="400"/>
      <c r="AB74" s="407"/>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0"/>
      <c r="B75" s="1041"/>
      <c r="C75" s="1041"/>
      <c r="D75" s="1041"/>
      <c r="E75" s="1041"/>
      <c r="F75" s="1042"/>
      <c r="G75" s="349"/>
      <c r="H75" s="350"/>
      <c r="I75" s="350"/>
      <c r="J75" s="350"/>
      <c r="K75" s="351"/>
      <c r="L75" s="402"/>
      <c r="M75" s="403"/>
      <c r="N75" s="403"/>
      <c r="O75" s="403"/>
      <c r="P75" s="403"/>
      <c r="Q75" s="403"/>
      <c r="R75" s="403"/>
      <c r="S75" s="403"/>
      <c r="T75" s="403"/>
      <c r="U75" s="403"/>
      <c r="V75" s="403"/>
      <c r="W75" s="403"/>
      <c r="X75" s="404"/>
      <c r="Y75" s="399"/>
      <c r="Z75" s="400"/>
      <c r="AA75" s="400"/>
      <c r="AB75" s="407"/>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0"/>
      <c r="B76" s="1041"/>
      <c r="C76" s="1041"/>
      <c r="D76" s="1041"/>
      <c r="E76" s="1041"/>
      <c r="F76" s="1042"/>
      <c r="G76" s="349"/>
      <c r="H76" s="350"/>
      <c r="I76" s="350"/>
      <c r="J76" s="350"/>
      <c r="K76" s="351"/>
      <c r="L76" s="402"/>
      <c r="M76" s="403"/>
      <c r="N76" s="403"/>
      <c r="O76" s="403"/>
      <c r="P76" s="403"/>
      <c r="Q76" s="403"/>
      <c r="R76" s="403"/>
      <c r="S76" s="403"/>
      <c r="T76" s="403"/>
      <c r="U76" s="403"/>
      <c r="V76" s="403"/>
      <c r="W76" s="403"/>
      <c r="X76" s="404"/>
      <c r="Y76" s="399"/>
      <c r="Z76" s="400"/>
      <c r="AA76" s="400"/>
      <c r="AB76" s="407"/>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0"/>
      <c r="B77" s="1041"/>
      <c r="C77" s="1041"/>
      <c r="D77" s="1041"/>
      <c r="E77" s="1041"/>
      <c r="F77" s="1042"/>
      <c r="G77" s="349"/>
      <c r="H77" s="350"/>
      <c r="I77" s="350"/>
      <c r="J77" s="350"/>
      <c r="K77" s="351"/>
      <c r="L77" s="402"/>
      <c r="M77" s="403"/>
      <c r="N77" s="403"/>
      <c r="O77" s="403"/>
      <c r="P77" s="403"/>
      <c r="Q77" s="403"/>
      <c r="R77" s="403"/>
      <c r="S77" s="403"/>
      <c r="T77" s="403"/>
      <c r="U77" s="403"/>
      <c r="V77" s="403"/>
      <c r="W77" s="403"/>
      <c r="X77" s="404"/>
      <c r="Y77" s="399"/>
      <c r="Z77" s="400"/>
      <c r="AA77" s="400"/>
      <c r="AB77" s="407"/>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0"/>
      <c r="B78" s="1041"/>
      <c r="C78" s="1041"/>
      <c r="D78" s="1041"/>
      <c r="E78" s="1041"/>
      <c r="F78" s="1042"/>
      <c r="G78" s="349"/>
      <c r="H78" s="350"/>
      <c r="I78" s="350"/>
      <c r="J78" s="350"/>
      <c r="K78" s="351"/>
      <c r="L78" s="402"/>
      <c r="M78" s="403"/>
      <c r="N78" s="403"/>
      <c r="O78" s="403"/>
      <c r="P78" s="403"/>
      <c r="Q78" s="403"/>
      <c r="R78" s="403"/>
      <c r="S78" s="403"/>
      <c r="T78" s="403"/>
      <c r="U78" s="403"/>
      <c r="V78" s="403"/>
      <c r="W78" s="403"/>
      <c r="X78" s="404"/>
      <c r="Y78" s="399"/>
      <c r="Z78" s="400"/>
      <c r="AA78" s="400"/>
      <c r="AB78" s="407"/>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0"/>
      <c r="B79" s="1041"/>
      <c r="C79" s="1041"/>
      <c r="D79" s="1041"/>
      <c r="E79" s="1041"/>
      <c r="F79" s="1042"/>
      <c r="G79" s="349"/>
      <c r="H79" s="350"/>
      <c r="I79" s="350"/>
      <c r="J79" s="350"/>
      <c r="K79" s="351"/>
      <c r="L79" s="402"/>
      <c r="M79" s="403"/>
      <c r="N79" s="403"/>
      <c r="O79" s="403"/>
      <c r="P79" s="403"/>
      <c r="Q79" s="403"/>
      <c r="R79" s="403"/>
      <c r="S79" s="403"/>
      <c r="T79" s="403"/>
      <c r="U79" s="403"/>
      <c r="V79" s="403"/>
      <c r="W79" s="403"/>
      <c r="X79" s="404"/>
      <c r="Y79" s="399"/>
      <c r="Z79" s="400"/>
      <c r="AA79" s="400"/>
      <c r="AB79" s="407"/>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0"/>
      <c r="B80" s="1041"/>
      <c r="C80" s="1041"/>
      <c r="D80" s="1041"/>
      <c r="E80" s="1041"/>
      <c r="F80" s="1042"/>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9"/>
      <c r="H84" s="350"/>
      <c r="I84" s="350"/>
      <c r="J84" s="350"/>
      <c r="K84" s="351"/>
      <c r="L84" s="402"/>
      <c r="M84" s="403"/>
      <c r="N84" s="403"/>
      <c r="O84" s="403"/>
      <c r="P84" s="403"/>
      <c r="Q84" s="403"/>
      <c r="R84" s="403"/>
      <c r="S84" s="403"/>
      <c r="T84" s="403"/>
      <c r="U84" s="403"/>
      <c r="V84" s="403"/>
      <c r="W84" s="403"/>
      <c r="X84" s="404"/>
      <c r="Y84" s="399"/>
      <c r="Z84" s="400"/>
      <c r="AA84" s="400"/>
      <c r="AB84" s="407"/>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0"/>
      <c r="B85" s="1041"/>
      <c r="C85" s="1041"/>
      <c r="D85" s="1041"/>
      <c r="E85" s="1041"/>
      <c r="F85" s="1042"/>
      <c r="G85" s="349"/>
      <c r="H85" s="350"/>
      <c r="I85" s="350"/>
      <c r="J85" s="350"/>
      <c r="K85" s="351"/>
      <c r="L85" s="402"/>
      <c r="M85" s="403"/>
      <c r="N85" s="403"/>
      <c r="O85" s="403"/>
      <c r="P85" s="403"/>
      <c r="Q85" s="403"/>
      <c r="R85" s="403"/>
      <c r="S85" s="403"/>
      <c r="T85" s="403"/>
      <c r="U85" s="403"/>
      <c r="V85" s="403"/>
      <c r="W85" s="403"/>
      <c r="X85" s="404"/>
      <c r="Y85" s="399"/>
      <c r="Z85" s="400"/>
      <c r="AA85" s="400"/>
      <c r="AB85" s="407"/>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0"/>
      <c r="B86" s="1041"/>
      <c r="C86" s="1041"/>
      <c r="D86" s="1041"/>
      <c r="E86" s="1041"/>
      <c r="F86" s="1042"/>
      <c r="G86" s="349"/>
      <c r="H86" s="350"/>
      <c r="I86" s="350"/>
      <c r="J86" s="350"/>
      <c r="K86" s="351"/>
      <c r="L86" s="402"/>
      <c r="M86" s="403"/>
      <c r="N86" s="403"/>
      <c r="O86" s="403"/>
      <c r="P86" s="403"/>
      <c r="Q86" s="403"/>
      <c r="R86" s="403"/>
      <c r="S86" s="403"/>
      <c r="T86" s="403"/>
      <c r="U86" s="403"/>
      <c r="V86" s="403"/>
      <c r="W86" s="403"/>
      <c r="X86" s="404"/>
      <c r="Y86" s="399"/>
      <c r="Z86" s="400"/>
      <c r="AA86" s="400"/>
      <c r="AB86" s="407"/>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0"/>
      <c r="B87" s="1041"/>
      <c r="C87" s="1041"/>
      <c r="D87" s="1041"/>
      <c r="E87" s="1041"/>
      <c r="F87" s="1042"/>
      <c r="G87" s="349"/>
      <c r="H87" s="350"/>
      <c r="I87" s="350"/>
      <c r="J87" s="350"/>
      <c r="K87" s="351"/>
      <c r="L87" s="402"/>
      <c r="M87" s="403"/>
      <c r="N87" s="403"/>
      <c r="O87" s="403"/>
      <c r="P87" s="403"/>
      <c r="Q87" s="403"/>
      <c r="R87" s="403"/>
      <c r="S87" s="403"/>
      <c r="T87" s="403"/>
      <c r="U87" s="403"/>
      <c r="V87" s="403"/>
      <c r="W87" s="403"/>
      <c r="X87" s="404"/>
      <c r="Y87" s="399"/>
      <c r="Z87" s="400"/>
      <c r="AA87" s="400"/>
      <c r="AB87" s="407"/>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0"/>
      <c r="B88" s="1041"/>
      <c r="C88" s="1041"/>
      <c r="D88" s="1041"/>
      <c r="E88" s="1041"/>
      <c r="F88" s="1042"/>
      <c r="G88" s="349"/>
      <c r="H88" s="350"/>
      <c r="I88" s="350"/>
      <c r="J88" s="350"/>
      <c r="K88" s="351"/>
      <c r="L88" s="402"/>
      <c r="M88" s="403"/>
      <c r="N88" s="403"/>
      <c r="O88" s="403"/>
      <c r="P88" s="403"/>
      <c r="Q88" s="403"/>
      <c r="R88" s="403"/>
      <c r="S88" s="403"/>
      <c r="T88" s="403"/>
      <c r="U88" s="403"/>
      <c r="V88" s="403"/>
      <c r="W88" s="403"/>
      <c r="X88" s="404"/>
      <c r="Y88" s="399"/>
      <c r="Z88" s="400"/>
      <c r="AA88" s="400"/>
      <c r="AB88" s="407"/>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0"/>
      <c r="B89" s="1041"/>
      <c r="C89" s="1041"/>
      <c r="D89" s="1041"/>
      <c r="E89" s="1041"/>
      <c r="F89" s="1042"/>
      <c r="G89" s="349"/>
      <c r="H89" s="350"/>
      <c r="I89" s="350"/>
      <c r="J89" s="350"/>
      <c r="K89" s="351"/>
      <c r="L89" s="402"/>
      <c r="M89" s="403"/>
      <c r="N89" s="403"/>
      <c r="O89" s="403"/>
      <c r="P89" s="403"/>
      <c r="Q89" s="403"/>
      <c r="R89" s="403"/>
      <c r="S89" s="403"/>
      <c r="T89" s="403"/>
      <c r="U89" s="403"/>
      <c r="V89" s="403"/>
      <c r="W89" s="403"/>
      <c r="X89" s="404"/>
      <c r="Y89" s="399"/>
      <c r="Z89" s="400"/>
      <c r="AA89" s="400"/>
      <c r="AB89" s="407"/>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0"/>
      <c r="B90" s="1041"/>
      <c r="C90" s="1041"/>
      <c r="D90" s="1041"/>
      <c r="E90" s="1041"/>
      <c r="F90" s="1042"/>
      <c r="G90" s="349"/>
      <c r="H90" s="350"/>
      <c r="I90" s="350"/>
      <c r="J90" s="350"/>
      <c r="K90" s="351"/>
      <c r="L90" s="402"/>
      <c r="M90" s="403"/>
      <c r="N90" s="403"/>
      <c r="O90" s="403"/>
      <c r="P90" s="403"/>
      <c r="Q90" s="403"/>
      <c r="R90" s="403"/>
      <c r="S90" s="403"/>
      <c r="T90" s="403"/>
      <c r="U90" s="403"/>
      <c r="V90" s="403"/>
      <c r="W90" s="403"/>
      <c r="X90" s="404"/>
      <c r="Y90" s="399"/>
      <c r="Z90" s="400"/>
      <c r="AA90" s="400"/>
      <c r="AB90" s="407"/>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0"/>
      <c r="B91" s="1041"/>
      <c r="C91" s="1041"/>
      <c r="D91" s="1041"/>
      <c r="E91" s="1041"/>
      <c r="F91" s="1042"/>
      <c r="G91" s="349"/>
      <c r="H91" s="350"/>
      <c r="I91" s="350"/>
      <c r="J91" s="350"/>
      <c r="K91" s="351"/>
      <c r="L91" s="402"/>
      <c r="M91" s="403"/>
      <c r="N91" s="403"/>
      <c r="O91" s="403"/>
      <c r="P91" s="403"/>
      <c r="Q91" s="403"/>
      <c r="R91" s="403"/>
      <c r="S91" s="403"/>
      <c r="T91" s="403"/>
      <c r="U91" s="403"/>
      <c r="V91" s="403"/>
      <c r="W91" s="403"/>
      <c r="X91" s="404"/>
      <c r="Y91" s="399"/>
      <c r="Z91" s="400"/>
      <c r="AA91" s="400"/>
      <c r="AB91" s="407"/>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0"/>
      <c r="B92" s="1041"/>
      <c r="C92" s="1041"/>
      <c r="D92" s="1041"/>
      <c r="E92" s="1041"/>
      <c r="F92" s="1042"/>
      <c r="G92" s="349"/>
      <c r="H92" s="350"/>
      <c r="I92" s="350"/>
      <c r="J92" s="350"/>
      <c r="K92" s="351"/>
      <c r="L92" s="402"/>
      <c r="M92" s="403"/>
      <c r="N92" s="403"/>
      <c r="O92" s="403"/>
      <c r="P92" s="403"/>
      <c r="Q92" s="403"/>
      <c r="R92" s="403"/>
      <c r="S92" s="403"/>
      <c r="T92" s="403"/>
      <c r="U92" s="403"/>
      <c r="V92" s="403"/>
      <c r="W92" s="403"/>
      <c r="X92" s="404"/>
      <c r="Y92" s="399"/>
      <c r="Z92" s="400"/>
      <c r="AA92" s="400"/>
      <c r="AB92" s="407"/>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0"/>
      <c r="B93" s="1041"/>
      <c r="C93" s="1041"/>
      <c r="D93" s="1041"/>
      <c r="E93" s="1041"/>
      <c r="F93" s="1042"/>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9"/>
      <c r="H97" s="350"/>
      <c r="I97" s="350"/>
      <c r="J97" s="350"/>
      <c r="K97" s="351"/>
      <c r="L97" s="402"/>
      <c r="M97" s="403"/>
      <c r="N97" s="403"/>
      <c r="O97" s="403"/>
      <c r="P97" s="403"/>
      <c r="Q97" s="403"/>
      <c r="R97" s="403"/>
      <c r="S97" s="403"/>
      <c r="T97" s="403"/>
      <c r="U97" s="403"/>
      <c r="V97" s="403"/>
      <c r="W97" s="403"/>
      <c r="X97" s="404"/>
      <c r="Y97" s="399"/>
      <c r="Z97" s="400"/>
      <c r="AA97" s="400"/>
      <c r="AB97" s="407"/>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0"/>
      <c r="B98" s="1041"/>
      <c r="C98" s="1041"/>
      <c r="D98" s="1041"/>
      <c r="E98" s="1041"/>
      <c r="F98" s="1042"/>
      <c r="G98" s="349"/>
      <c r="H98" s="350"/>
      <c r="I98" s="350"/>
      <c r="J98" s="350"/>
      <c r="K98" s="351"/>
      <c r="L98" s="402"/>
      <c r="M98" s="403"/>
      <c r="N98" s="403"/>
      <c r="O98" s="403"/>
      <c r="P98" s="403"/>
      <c r="Q98" s="403"/>
      <c r="R98" s="403"/>
      <c r="S98" s="403"/>
      <c r="T98" s="403"/>
      <c r="U98" s="403"/>
      <c r="V98" s="403"/>
      <c r="W98" s="403"/>
      <c r="X98" s="404"/>
      <c r="Y98" s="399"/>
      <c r="Z98" s="400"/>
      <c r="AA98" s="400"/>
      <c r="AB98" s="407"/>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0"/>
      <c r="B99" s="1041"/>
      <c r="C99" s="1041"/>
      <c r="D99" s="1041"/>
      <c r="E99" s="1041"/>
      <c r="F99" s="1042"/>
      <c r="G99" s="349"/>
      <c r="H99" s="350"/>
      <c r="I99" s="350"/>
      <c r="J99" s="350"/>
      <c r="K99" s="351"/>
      <c r="L99" s="402"/>
      <c r="M99" s="403"/>
      <c r="N99" s="403"/>
      <c r="O99" s="403"/>
      <c r="P99" s="403"/>
      <c r="Q99" s="403"/>
      <c r="R99" s="403"/>
      <c r="S99" s="403"/>
      <c r="T99" s="403"/>
      <c r="U99" s="403"/>
      <c r="V99" s="403"/>
      <c r="W99" s="403"/>
      <c r="X99" s="404"/>
      <c r="Y99" s="399"/>
      <c r="Z99" s="400"/>
      <c r="AA99" s="400"/>
      <c r="AB99" s="407"/>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0"/>
      <c r="B100" s="1041"/>
      <c r="C100" s="1041"/>
      <c r="D100" s="1041"/>
      <c r="E100" s="1041"/>
      <c r="F100" s="1042"/>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7"/>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0"/>
      <c r="B101" s="1041"/>
      <c r="C101" s="1041"/>
      <c r="D101" s="1041"/>
      <c r="E101" s="1041"/>
      <c r="F101" s="1042"/>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7"/>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0"/>
      <c r="B102" s="1041"/>
      <c r="C102" s="1041"/>
      <c r="D102" s="1041"/>
      <c r="E102" s="1041"/>
      <c r="F102" s="1042"/>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7"/>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0"/>
      <c r="B103" s="1041"/>
      <c r="C103" s="1041"/>
      <c r="D103" s="1041"/>
      <c r="E103" s="1041"/>
      <c r="F103" s="1042"/>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7"/>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0"/>
      <c r="B104" s="1041"/>
      <c r="C104" s="1041"/>
      <c r="D104" s="1041"/>
      <c r="E104" s="1041"/>
      <c r="F104" s="1042"/>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7"/>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0"/>
      <c r="B105" s="1041"/>
      <c r="C105" s="1041"/>
      <c r="D105" s="1041"/>
      <c r="E105" s="1041"/>
      <c r="F105" s="1042"/>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7"/>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7"/>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0"/>
      <c r="B112" s="1041"/>
      <c r="C112" s="1041"/>
      <c r="D112" s="1041"/>
      <c r="E112" s="1041"/>
      <c r="F112" s="1042"/>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7"/>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0"/>
      <c r="B113" s="1041"/>
      <c r="C113" s="1041"/>
      <c r="D113" s="1041"/>
      <c r="E113" s="1041"/>
      <c r="F113" s="1042"/>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7"/>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0"/>
      <c r="B114" s="1041"/>
      <c r="C114" s="1041"/>
      <c r="D114" s="1041"/>
      <c r="E114" s="1041"/>
      <c r="F114" s="1042"/>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7"/>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0"/>
      <c r="B115" s="1041"/>
      <c r="C115" s="1041"/>
      <c r="D115" s="1041"/>
      <c r="E115" s="1041"/>
      <c r="F115" s="1042"/>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7"/>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0"/>
      <c r="B116" s="1041"/>
      <c r="C116" s="1041"/>
      <c r="D116" s="1041"/>
      <c r="E116" s="1041"/>
      <c r="F116" s="1042"/>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7"/>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0"/>
      <c r="B117" s="1041"/>
      <c r="C117" s="1041"/>
      <c r="D117" s="1041"/>
      <c r="E117" s="1041"/>
      <c r="F117" s="1042"/>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7"/>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0"/>
      <c r="B118" s="1041"/>
      <c r="C118" s="1041"/>
      <c r="D118" s="1041"/>
      <c r="E118" s="1041"/>
      <c r="F118" s="1042"/>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7"/>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0"/>
      <c r="B119" s="1041"/>
      <c r="C119" s="1041"/>
      <c r="D119" s="1041"/>
      <c r="E119" s="1041"/>
      <c r="F119" s="1042"/>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7"/>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0"/>
      <c r="B120" s="1041"/>
      <c r="C120" s="1041"/>
      <c r="D120" s="1041"/>
      <c r="E120" s="1041"/>
      <c r="F120" s="1042"/>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7"/>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0"/>
      <c r="B125" s="1041"/>
      <c r="C125" s="1041"/>
      <c r="D125" s="1041"/>
      <c r="E125" s="1041"/>
      <c r="F125" s="1042"/>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7"/>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0"/>
      <c r="B126" s="1041"/>
      <c r="C126" s="1041"/>
      <c r="D126" s="1041"/>
      <c r="E126" s="1041"/>
      <c r="F126" s="1042"/>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7"/>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0"/>
      <c r="B127" s="1041"/>
      <c r="C127" s="1041"/>
      <c r="D127" s="1041"/>
      <c r="E127" s="1041"/>
      <c r="F127" s="1042"/>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7"/>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0"/>
      <c r="B128" s="1041"/>
      <c r="C128" s="1041"/>
      <c r="D128" s="1041"/>
      <c r="E128" s="1041"/>
      <c r="F128" s="1042"/>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7"/>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0"/>
      <c r="B129" s="1041"/>
      <c r="C129" s="1041"/>
      <c r="D129" s="1041"/>
      <c r="E129" s="1041"/>
      <c r="F129" s="1042"/>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7"/>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0"/>
      <c r="B130" s="1041"/>
      <c r="C130" s="1041"/>
      <c r="D130" s="1041"/>
      <c r="E130" s="1041"/>
      <c r="F130" s="1042"/>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7"/>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0"/>
      <c r="B131" s="1041"/>
      <c r="C131" s="1041"/>
      <c r="D131" s="1041"/>
      <c r="E131" s="1041"/>
      <c r="F131" s="1042"/>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7"/>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0"/>
      <c r="B132" s="1041"/>
      <c r="C132" s="1041"/>
      <c r="D132" s="1041"/>
      <c r="E132" s="1041"/>
      <c r="F132" s="1042"/>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7"/>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0"/>
      <c r="B133" s="1041"/>
      <c r="C133" s="1041"/>
      <c r="D133" s="1041"/>
      <c r="E133" s="1041"/>
      <c r="F133" s="1042"/>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7"/>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0"/>
      <c r="B138" s="1041"/>
      <c r="C138" s="1041"/>
      <c r="D138" s="1041"/>
      <c r="E138" s="1041"/>
      <c r="F138" s="1042"/>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7"/>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0"/>
      <c r="B139" s="1041"/>
      <c r="C139" s="1041"/>
      <c r="D139" s="1041"/>
      <c r="E139" s="1041"/>
      <c r="F139" s="1042"/>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7"/>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0"/>
      <c r="B140" s="1041"/>
      <c r="C140" s="1041"/>
      <c r="D140" s="1041"/>
      <c r="E140" s="1041"/>
      <c r="F140" s="1042"/>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7"/>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0"/>
      <c r="B141" s="1041"/>
      <c r="C141" s="1041"/>
      <c r="D141" s="1041"/>
      <c r="E141" s="1041"/>
      <c r="F141" s="1042"/>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7"/>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0"/>
      <c r="B142" s="1041"/>
      <c r="C142" s="1041"/>
      <c r="D142" s="1041"/>
      <c r="E142" s="1041"/>
      <c r="F142" s="1042"/>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7"/>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0"/>
      <c r="B143" s="1041"/>
      <c r="C143" s="1041"/>
      <c r="D143" s="1041"/>
      <c r="E143" s="1041"/>
      <c r="F143" s="1042"/>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7"/>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0"/>
      <c r="B144" s="1041"/>
      <c r="C144" s="1041"/>
      <c r="D144" s="1041"/>
      <c r="E144" s="1041"/>
      <c r="F144" s="1042"/>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7"/>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0"/>
      <c r="B145" s="1041"/>
      <c r="C145" s="1041"/>
      <c r="D145" s="1041"/>
      <c r="E145" s="1041"/>
      <c r="F145" s="1042"/>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7"/>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0"/>
      <c r="B146" s="1041"/>
      <c r="C146" s="1041"/>
      <c r="D146" s="1041"/>
      <c r="E146" s="1041"/>
      <c r="F146" s="1042"/>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7"/>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0"/>
      <c r="B151" s="1041"/>
      <c r="C151" s="1041"/>
      <c r="D151" s="1041"/>
      <c r="E151" s="1041"/>
      <c r="F151" s="1042"/>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7"/>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0"/>
      <c r="B152" s="1041"/>
      <c r="C152" s="1041"/>
      <c r="D152" s="1041"/>
      <c r="E152" s="1041"/>
      <c r="F152" s="1042"/>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7"/>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0"/>
      <c r="B153" s="1041"/>
      <c r="C153" s="1041"/>
      <c r="D153" s="1041"/>
      <c r="E153" s="1041"/>
      <c r="F153" s="1042"/>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7"/>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0"/>
      <c r="B154" s="1041"/>
      <c r="C154" s="1041"/>
      <c r="D154" s="1041"/>
      <c r="E154" s="1041"/>
      <c r="F154" s="1042"/>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7"/>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0"/>
      <c r="B155" s="1041"/>
      <c r="C155" s="1041"/>
      <c r="D155" s="1041"/>
      <c r="E155" s="1041"/>
      <c r="F155" s="1042"/>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7"/>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0"/>
      <c r="B156" s="1041"/>
      <c r="C156" s="1041"/>
      <c r="D156" s="1041"/>
      <c r="E156" s="1041"/>
      <c r="F156" s="1042"/>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7"/>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0"/>
      <c r="B157" s="1041"/>
      <c r="C157" s="1041"/>
      <c r="D157" s="1041"/>
      <c r="E157" s="1041"/>
      <c r="F157" s="1042"/>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7"/>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0"/>
      <c r="B158" s="1041"/>
      <c r="C158" s="1041"/>
      <c r="D158" s="1041"/>
      <c r="E158" s="1041"/>
      <c r="F158" s="1042"/>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7"/>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7"/>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0"/>
      <c r="B165" s="1041"/>
      <c r="C165" s="1041"/>
      <c r="D165" s="1041"/>
      <c r="E165" s="1041"/>
      <c r="F165" s="1042"/>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7"/>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0"/>
      <c r="B166" s="1041"/>
      <c r="C166" s="1041"/>
      <c r="D166" s="1041"/>
      <c r="E166" s="1041"/>
      <c r="F166" s="1042"/>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7"/>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0"/>
      <c r="B167" s="1041"/>
      <c r="C167" s="1041"/>
      <c r="D167" s="1041"/>
      <c r="E167" s="1041"/>
      <c r="F167" s="1042"/>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7"/>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0"/>
      <c r="B168" s="1041"/>
      <c r="C168" s="1041"/>
      <c r="D168" s="1041"/>
      <c r="E168" s="1041"/>
      <c r="F168" s="1042"/>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7"/>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0"/>
      <c r="B169" s="1041"/>
      <c r="C169" s="1041"/>
      <c r="D169" s="1041"/>
      <c r="E169" s="1041"/>
      <c r="F169" s="1042"/>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7"/>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0"/>
      <c r="B170" s="1041"/>
      <c r="C170" s="1041"/>
      <c r="D170" s="1041"/>
      <c r="E170" s="1041"/>
      <c r="F170" s="1042"/>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7"/>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0"/>
      <c r="B171" s="1041"/>
      <c r="C171" s="1041"/>
      <c r="D171" s="1041"/>
      <c r="E171" s="1041"/>
      <c r="F171" s="1042"/>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7"/>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0"/>
      <c r="B172" s="1041"/>
      <c r="C172" s="1041"/>
      <c r="D172" s="1041"/>
      <c r="E172" s="1041"/>
      <c r="F172" s="1042"/>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7"/>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0"/>
      <c r="B173" s="1041"/>
      <c r="C173" s="1041"/>
      <c r="D173" s="1041"/>
      <c r="E173" s="1041"/>
      <c r="F173" s="1042"/>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7"/>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0"/>
      <c r="B178" s="1041"/>
      <c r="C178" s="1041"/>
      <c r="D178" s="1041"/>
      <c r="E178" s="1041"/>
      <c r="F178" s="1042"/>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7"/>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0"/>
      <c r="B179" s="1041"/>
      <c r="C179" s="1041"/>
      <c r="D179" s="1041"/>
      <c r="E179" s="1041"/>
      <c r="F179" s="1042"/>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7"/>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0"/>
      <c r="B180" s="1041"/>
      <c r="C180" s="1041"/>
      <c r="D180" s="1041"/>
      <c r="E180" s="1041"/>
      <c r="F180" s="1042"/>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7"/>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0"/>
      <c r="B181" s="1041"/>
      <c r="C181" s="1041"/>
      <c r="D181" s="1041"/>
      <c r="E181" s="1041"/>
      <c r="F181" s="1042"/>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7"/>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0"/>
      <c r="B182" s="1041"/>
      <c r="C182" s="1041"/>
      <c r="D182" s="1041"/>
      <c r="E182" s="1041"/>
      <c r="F182" s="1042"/>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7"/>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0"/>
      <c r="B183" s="1041"/>
      <c r="C183" s="1041"/>
      <c r="D183" s="1041"/>
      <c r="E183" s="1041"/>
      <c r="F183" s="1042"/>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7"/>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0"/>
      <c r="B184" s="1041"/>
      <c r="C184" s="1041"/>
      <c r="D184" s="1041"/>
      <c r="E184" s="1041"/>
      <c r="F184" s="1042"/>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7"/>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0"/>
      <c r="B185" s="1041"/>
      <c r="C185" s="1041"/>
      <c r="D185" s="1041"/>
      <c r="E185" s="1041"/>
      <c r="F185" s="1042"/>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7"/>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0"/>
      <c r="B186" s="1041"/>
      <c r="C186" s="1041"/>
      <c r="D186" s="1041"/>
      <c r="E186" s="1041"/>
      <c r="F186" s="1042"/>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7"/>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0"/>
      <c r="B191" s="1041"/>
      <c r="C191" s="1041"/>
      <c r="D191" s="1041"/>
      <c r="E191" s="1041"/>
      <c r="F191" s="1042"/>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7"/>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0"/>
      <c r="B192" s="1041"/>
      <c r="C192" s="1041"/>
      <c r="D192" s="1041"/>
      <c r="E192" s="1041"/>
      <c r="F192" s="1042"/>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7"/>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0"/>
      <c r="B193" s="1041"/>
      <c r="C193" s="1041"/>
      <c r="D193" s="1041"/>
      <c r="E193" s="1041"/>
      <c r="F193" s="1042"/>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7"/>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0"/>
      <c r="B194" s="1041"/>
      <c r="C194" s="1041"/>
      <c r="D194" s="1041"/>
      <c r="E194" s="1041"/>
      <c r="F194" s="1042"/>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7"/>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0"/>
      <c r="B195" s="1041"/>
      <c r="C195" s="1041"/>
      <c r="D195" s="1041"/>
      <c r="E195" s="1041"/>
      <c r="F195" s="1042"/>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7"/>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0"/>
      <c r="B196" s="1041"/>
      <c r="C196" s="1041"/>
      <c r="D196" s="1041"/>
      <c r="E196" s="1041"/>
      <c r="F196" s="1042"/>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7"/>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0"/>
      <c r="B197" s="1041"/>
      <c r="C197" s="1041"/>
      <c r="D197" s="1041"/>
      <c r="E197" s="1041"/>
      <c r="F197" s="1042"/>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7"/>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0"/>
      <c r="B198" s="1041"/>
      <c r="C198" s="1041"/>
      <c r="D198" s="1041"/>
      <c r="E198" s="1041"/>
      <c r="F198" s="1042"/>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7"/>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0"/>
      <c r="B199" s="1041"/>
      <c r="C199" s="1041"/>
      <c r="D199" s="1041"/>
      <c r="E199" s="1041"/>
      <c r="F199" s="1042"/>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7"/>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0"/>
      <c r="B204" s="1041"/>
      <c r="C204" s="1041"/>
      <c r="D204" s="1041"/>
      <c r="E204" s="1041"/>
      <c r="F204" s="1042"/>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7"/>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0"/>
      <c r="B205" s="1041"/>
      <c r="C205" s="1041"/>
      <c r="D205" s="1041"/>
      <c r="E205" s="1041"/>
      <c r="F205" s="1042"/>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7"/>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0"/>
      <c r="B206" s="1041"/>
      <c r="C206" s="1041"/>
      <c r="D206" s="1041"/>
      <c r="E206" s="1041"/>
      <c r="F206" s="1042"/>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7"/>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0"/>
      <c r="B207" s="1041"/>
      <c r="C207" s="1041"/>
      <c r="D207" s="1041"/>
      <c r="E207" s="1041"/>
      <c r="F207" s="1042"/>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7"/>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0"/>
      <c r="B208" s="1041"/>
      <c r="C208" s="1041"/>
      <c r="D208" s="1041"/>
      <c r="E208" s="1041"/>
      <c r="F208" s="1042"/>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7"/>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0"/>
      <c r="B209" s="1041"/>
      <c r="C209" s="1041"/>
      <c r="D209" s="1041"/>
      <c r="E209" s="1041"/>
      <c r="F209" s="1042"/>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7"/>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0"/>
      <c r="B210" s="1041"/>
      <c r="C210" s="1041"/>
      <c r="D210" s="1041"/>
      <c r="E210" s="1041"/>
      <c r="F210" s="1042"/>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7"/>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0"/>
      <c r="B211" s="1041"/>
      <c r="C211" s="1041"/>
      <c r="D211" s="1041"/>
      <c r="E211" s="1041"/>
      <c r="F211" s="1042"/>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7"/>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7"/>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0"/>
      <c r="B218" s="1041"/>
      <c r="C218" s="1041"/>
      <c r="D218" s="1041"/>
      <c r="E218" s="1041"/>
      <c r="F218" s="1042"/>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7"/>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0"/>
      <c r="B219" s="1041"/>
      <c r="C219" s="1041"/>
      <c r="D219" s="1041"/>
      <c r="E219" s="1041"/>
      <c r="F219" s="1042"/>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7"/>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0"/>
      <c r="B220" s="1041"/>
      <c r="C220" s="1041"/>
      <c r="D220" s="1041"/>
      <c r="E220" s="1041"/>
      <c r="F220" s="1042"/>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7"/>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0"/>
      <c r="B221" s="1041"/>
      <c r="C221" s="1041"/>
      <c r="D221" s="1041"/>
      <c r="E221" s="1041"/>
      <c r="F221" s="1042"/>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7"/>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0"/>
      <c r="B222" s="1041"/>
      <c r="C222" s="1041"/>
      <c r="D222" s="1041"/>
      <c r="E222" s="1041"/>
      <c r="F222" s="1042"/>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7"/>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0"/>
      <c r="B223" s="1041"/>
      <c r="C223" s="1041"/>
      <c r="D223" s="1041"/>
      <c r="E223" s="1041"/>
      <c r="F223" s="1042"/>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7"/>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0"/>
      <c r="B224" s="1041"/>
      <c r="C224" s="1041"/>
      <c r="D224" s="1041"/>
      <c r="E224" s="1041"/>
      <c r="F224" s="1042"/>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7"/>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0"/>
      <c r="B225" s="1041"/>
      <c r="C225" s="1041"/>
      <c r="D225" s="1041"/>
      <c r="E225" s="1041"/>
      <c r="F225" s="1042"/>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7"/>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0"/>
      <c r="B226" s="1041"/>
      <c r="C226" s="1041"/>
      <c r="D226" s="1041"/>
      <c r="E226" s="1041"/>
      <c r="F226" s="1042"/>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7"/>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0"/>
      <c r="B231" s="1041"/>
      <c r="C231" s="1041"/>
      <c r="D231" s="1041"/>
      <c r="E231" s="1041"/>
      <c r="F231" s="1042"/>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7"/>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0"/>
      <c r="B232" s="1041"/>
      <c r="C232" s="1041"/>
      <c r="D232" s="1041"/>
      <c r="E232" s="1041"/>
      <c r="F232" s="1042"/>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7"/>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0"/>
      <c r="B233" s="1041"/>
      <c r="C233" s="1041"/>
      <c r="D233" s="1041"/>
      <c r="E233" s="1041"/>
      <c r="F233" s="1042"/>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7"/>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0"/>
      <c r="B234" s="1041"/>
      <c r="C234" s="1041"/>
      <c r="D234" s="1041"/>
      <c r="E234" s="1041"/>
      <c r="F234" s="1042"/>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7"/>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0"/>
      <c r="B235" s="1041"/>
      <c r="C235" s="1041"/>
      <c r="D235" s="1041"/>
      <c r="E235" s="1041"/>
      <c r="F235" s="1042"/>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7"/>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0"/>
      <c r="B236" s="1041"/>
      <c r="C236" s="1041"/>
      <c r="D236" s="1041"/>
      <c r="E236" s="1041"/>
      <c r="F236" s="1042"/>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7"/>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0"/>
      <c r="B237" s="1041"/>
      <c r="C237" s="1041"/>
      <c r="D237" s="1041"/>
      <c r="E237" s="1041"/>
      <c r="F237" s="1042"/>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7"/>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0"/>
      <c r="B238" s="1041"/>
      <c r="C238" s="1041"/>
      <c r="D238" s="1041"/>
      <c r="E238" s="1041"/>
      <c r="F238" s="1042"/>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7"/>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0"/>
      <c r="B239" s="1041"/>
      <c r="C239" s="1041"/>
      <c r="D239" s="1041"/>
      <c r="E239" s="1041"/>
      <c r="F239" s="1042"/>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7"/>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0"/>
      <c r="B244" s="1041"/>
      <c r="C244" s="1041"/>
      <c r="D244" s="1041"/>
      <c r="E244" s="1041"/>
      <c r="F244" s="1042"/>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7"/>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0"/>
      <c r="B245" s="1041"/>
      <c r="C245" s="1041"/>
      <c r="D245" s="1041"/>
      <c r="E245" s="1041"/>
      <c r="F245" s="1042"/>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7"/>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0"/>
      <c r="B246" s="1041"/>
      <c r="C246" s="1041"/>
      <c r="D246" s="1041"/>
      <c r="E246" s="1041"/>
      <c r="F246" s="1042"/>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7"/>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0"/>
      <c r="B247" s="1041"/>
      <c r="C247" s="1041"/>
      <c r="D247" s="1041"/>
      <c r="E247" s="1041"/>
      <c r="F247" s="1042"/>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7"/>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0"/>
      <c r="B248" s="1041"/>
      <c r="C248" s="1041"/>
      <c r="D248" s="1041"/>
      <c r="E248" s="1041"/>
      <c r="F248" s="1042"/>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7"/>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0"/>
      <c r="B249" s="1041"/>
      <c r="C249" s="1041"/>
      <c r="D249" s="1041"/>
      <c r="E249" s="1041"/>
      <c r="F249" s="1042"/>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7"/>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0"/>
      <c r="B250" s="1041"/>
      <c r="C250" s="1041"/>
      <c r="D250" s="1041"/>
      <c r="E250" s="1041"/>
      <c r="F250" s="1042"/>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7"/>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0"/>
      <c r="B251" s="1041"/>
      <c r="C251" s="1041"/>
      <c r="D251" s="1041"/>
      <c r="E251" s="1041"/>
      <c r="F251" s="1042"/>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7"/>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0"/>
      <c r="B252" s="1041"/>
      <c r="C252" s="1041"/>
      <c r="D252" s="1041"/>
      <c r="E252" s="1041"/>
      <c r="F252" s="1042"/>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7"/>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0"/>
      <c r="B257" s="1041"/>
      <c r="C257" s="1041"/>
      <c r="D257" s="1041"/>
      <c r="E257" s="1041"/>
      <c r="F257" s="1042"/>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7"/>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0"/>
      <c r="B258" s="1041"/>
      <c r="C258" s="1041"/>
      <c r="D258" s="1041"/>
      <c r="E258" s="1041"/>
      <c r="F258" s="1042"/>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7"/>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0"/>
      <c r="B259" s="1041"/>
      <c r="C259" s="1041"/>
      <c r="D259" s="1041"/>
      <c r="E259" s="1041"/>
      <c r="F259" s="1042"/>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7"/>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0"/>
      <c r="B260" s="1041"/>
      <c r="C260" s="1041"/>
      <c r="D260" s="1041"/>
      <c r="E260" s="1041"/>
      <c r="F260" s="1042"/>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7"/>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0"/>
      <c r="B261" s="1041"/>
      <c r="C261" s="1041"/>
      <c r="D261" s="1041"/>
      <c r="E261" s="1041"/>
      <c r="F261" s="1042"/>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7"/>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0"/>
      <c r="B262" s="1041"/>
      <c r="C262" s="1041"/>
      <c r="D262" s="1041"/>
      <c r="E262" s="1041"/>
      <c r="F262" s="1042"/>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7"/>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0"/>
      <c r="B263" s="1041"/>
      <c r="C263" s="1041"/>
      <c r="D263" s="1041"/>
      <c r="E263" s="1041"/>
      <c r="F263" s="1042"/>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7"/>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0"/>
      <c r="B264" s="1041"/>
      <c r="C264" s="1041"/>
      <c r="D264" s="1041"/>
      <c r="E264" s="1041"/>
      <c r="F264" s="1042"/>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7"/>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5" t="s">
        <v>432</v>
      </c>
      <c r="K3" s="112"/>
      <c r="L3" s="112"/>
      <c r="M3" s="112"/>
      <c r="N3" s="112"/>
      <c r="O3" s="112"/>
      <c r="P3" s="348" t="s">
        <v>27</v>
      </c>
      <c r="Q3" s="348"/>
      <c r="R3" s="348"/>
      <c r="S3" s="348"/>
      <c r="T3" s="348"/>
      <c r="U3" s="348"/>
      <c r="V3" s="348"/>
      <c r="W3" s="348"/>
      <c r="X3" s="348"/>
      <c r="Y3" s="345" t="s">
        <v>496</v>
      </c>
      <c r="Z3" s="346"/>
      <c r="AA3" s="346"/>
      <c r="AB3" s="346"/>
      <c r="AC3" s="275" t="s">
        <v>479</v>
      </c>
      <c r="AD3" s="275"/>
      <c r="AE3" s="275"/>
      <c r="AF3" s="275"/>
      <c r="AG3" s="275"/>
      <c r="AH3" s="345" t="s">
        <v>391</v>
      </c>
      <c r="AI3" s="347"/>
      <c r="AJ3" s="347"/>
      <c r="AK3" s="347"/>
      <c r="AL3" s="347" t="s">
        <v>21</v>
      </c>
      <c r="AM3" s="347"/>
      <c r="AN3" s="347"/>
      <c r="AO3" s="428"/>
      <c r="AP3" s="429" t="s">
        <v>433</v>
      </c>
      <c r="AQ3" s="429"/>
      <c r="AR3" s="429"/>
      <c r="AS3" s="429"/>
      <c r="AT3" s="429"/>
      <c r="AU3" s="429"/>
      <c r="AV3" s="429"/>
      <c r="AW3" s="429"/>
      <c r="AX3" s="429"/>
    </row>
    <row r="4" spans="1:50" ht="26.25" customHeight="1" x14ac:dyDescent="0.15">
      <c r="A4" s="1060">
        <v>1</v>
      </c>
      <c r="B4" s="1060">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0">
        <v>2</v>
      </c>
      <c r="B5" s="1060">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0">
        <v>3</v>
      </c>
      <c r="B6" s="1060">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0">
        <v>4</v>
      </c>
      <c r="B7" s="1060">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0">
        <v>5</v>
      </c>
      <c r="B8" s="1060">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0">
        <v>6</v>
      </c>
      <c r="B9" s="1060">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0">
        <v>7</v>
      </c>
      <c r="B10" s="1060">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0">
        <v>8</v>
      </c>
      <c r="B11" s="1060">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0">
        <v>9</v>
      </c>
      <c r="B12" s="1060">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0">
        <v>10</v>
      </c>
      <c r="B13" s="1060">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0">
        <v>11</v>
      </c>
      <c r="B14" s="1060">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0">
        <v>12</v>
      </c>
      <c r="B15" s="1060">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0">
        <v>13</v>
      </c>
      <c r="B16" s="1060">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0">
        <v>14</v>
      </c>
      <c r="B17" s="1060">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0">
        <v>15</v>
      </c>
      <c r="B18" s="1060">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0">
        <v>16</v>
      </c>
      <c r="B19" s="1060">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0">
        <v>17</v>
      </c>
      <c r="B20" s="1060">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0">
        <v>18</v>
      </c>
      <c r="B21" s="1060">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0">
        <v>19</v>
      </c>
      <c r="B22" s="1060">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0">
        <v>20</v>
      </c>
      <c r="B23" s="1060">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0">
        <v>21</v>
      </c>
      <c r="B24" s="1060">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0">
        <v>22</v>
      </c>
      <c r="B25" s="1060">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0">
        <v>23</v>
      </c>
      <c r="B26" s="1060">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0">
        <v>24</v>
      </c>
      <c r="B27" s="1060">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0">
        <v>25</v>
      </c>
      <c r="B28" s="1060">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0">
        <v>26</v>
      </c>
      <c r="B29" s="1060">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0">
        <v>27</v>
      </c>
      <c r="B30" s="1060">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0">
        <v>28</v>
      </c>
      <c r="B31" s="1060">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0">
        <v>29</v>
      </c>
      <c r="B32" s="1060">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0">
        <v>30</v>
      </c>
      <c r="B33" s="1060">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5" t="s">
        <v>432</v>
      </c>
      <c r="K36" s="112"/>
      <c r="L36" s="112"/>
      <c r="M36" s="112"/>
      <c r="N36" s="112"/>
      <c r="O36" s="112"/>
      <c r="P36" s="348" t="s">
        <v>27</v>
      </c>
      <c r="Q36" s="348"/>
      <c r="R36" s="348"/>
      <c r="S36" s="348"/>
      <c r="T36" s="348"/>
      <c r="U36" s="348"/>
      <c r="V36" s="348"/>
      <c r="W36" s="348"/>
      <c r="X36" s="348"/>
      <c r="Y36" s="345" t="s">
        <v>496</v>
      </c>
      <c r="Z36" s="346"/>
      <c r="AA36" s="346"/>
      <c r="AB36" s="346"/>
      <c r="AC36" s="275" t="s">
        <v>479</v>
      </c>
      <c r="AD36" s="275"/>
      <c r="AE36" s="275"/>
      <c r="AF36" s="275"/>
      <c r="AG36" s="275"/>
      <c r="AH36" s="345" t="s">
        <v>391</v>
      </c>
      <c r="AI36" s="347"/>
      <c r="AJ36" s="347"/>
      <c r="AK36" s="347"/>
      <c r="AL36" s="347" t="s">
        <v>21</v>
      </c>
      <c r="AM36" s="347"/>
      <c r="AN36" s="347"/>
      <c r="AO36" s="428"/>
      <c r="AP36" s="429" t="s">
        <v>433</v>
      </c>
      <c r="AQ36" s="429"/>
      <c r="AR36" s="429"/>
      <c r="AS36" s="429"/>
      <c r="AT36" s="429"/>
      <c r="AU36" s="429"/>
      <c r="AV36" s="429"/>
      <c r="AW36" s="429"/>
      <c r="AX36" s="429"/>
    </row>
    <row r="37" spans="1:50" ht="26.25" customHeight="1" x14ac:dyDescent="0.15">
      <c r="A37" s="1060">
        <v>1</v>
      </c>
      <c r="B37" s="1060">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0">
        <v>2</v>
      </c>
      <c r="B38" s="1060">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0">
        <v>3</v>
      </c>
      <c r="B39" s="1060">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0">
        <v>4</v>
      </c>
      <c r="B40" s="1060">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0">
        <v>5</v>
      </c>
      <c r="B41" s="1060">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0">
        <v>6</v>
      </c>
      <c r="B42" s="1060">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0">
        <v>7</v>
      </c>
      <c r="B43" s="1060">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0">
        <v>8</v>
      </c>
      <c r="B44" s="1060">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0">
        <v>9</v>
      </c>
      <c r="B45" s="1060">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0">
        <v>10</v>
      </c>
      <c r="B46" s="1060">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0">
        <v>11</v>
      </c>
      <c r="B47" s="1060">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0">
        <v>12</v>
      </c>
      <c r="B48" s="1060">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0">
        <v>13</v>
      </c>
      <c r="B49" s="1060">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0">
        <v>14</v>
      </c>
      <c r="B50" s="1060">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0">
        <v>15</v>
      </c>
      <c r="B51" s="1060">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0">
        <v>16</v>
      </c>
      <c r="B52" s="1060">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0">
        <v>17</v>
      </c>
      <c r="B53" s="1060">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0">
        <v>18</v>
      </c>
      <c r="B54" s="1060">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0">
        <v>19</v>
      </c>
      <c r="B55" s="1060">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0">
        <v>20</v>
      </c>
      <c r="B56" s="1060">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0">
        <v>21</v>
      </c>
      <c r="B57" s="1060">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0">
        <v>22</v>
      </c>
      <c r="B58" s="1060">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0">
        <v>23</v>
      </c>
      <c r="B59" s="1060">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0">
        <v>24</v>
      </c>
      <c r="B60" s="1060">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0">
        <v>25</v>
      </c>
      <c r="B61" s="1060">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0">
        <v>26</v>
      </c>
      <c r="B62" s="1060">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0">
        <v>27</v>
      </c>
      <c r="B63" s="1060">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0">
        <v>28</v>
      </c>
      <c r="B64" s="1060">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0">
        <v>29</v>
      </c>
      <c r="B65" s="1060">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0">
        <v>30</v>
      </c>
      <c r="B66" s="1060">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5" t="s">
        <v>432</v>
      </c>
      <c r="K69" s="112"/>
      <c r="L69" s="112"/>
      <c r="M69" s="112"/>
      <c r="N69" s="112"/>
      <c r="O69" s="112"/>
      <c r="P69" s="348" t="s">
        <v>27</v>
      </c>
      <c r="Q69" s="348"/>
      <c r="R69" s="348"/>
      <c r="S69" s="348"/>
      <c r="T69" s="348"/>
      <c r="U69" s="348"/>
      <c r="V69" s="348"/>
      <c r="W69" s="348"/>
      <c r="X69" s="348"/>
      <c r="Y69" s="345" t="s">
        <v>496</v>
      </c>
      <c r="Z69" s="346"/>
      <c r="AA69" s="346"/>
      <c r="AB69" s="346"/>
      <c r="AC69" s="275" t="s">
        <v>479</v>
      </c>
      <c r="AD69" s="275"/>
      <c r="AE69" s="275"/>
      <c r="AF69" s="275"/>
      <c r="AG69" s="275"/>
      <c r="AH69" s="345" t="s">
        <v>391</v>
      </c>
      <c r="AI69" s="347"/>
      <c r="AJ69" s="347"/>
      <c r="AK69" s="347"/>
      <c r="AL69" s="347" t="s">
        <v>21</v>
      </c>
      <c r="AM69" s="347"/>
      <c r="AN69" s="347"/>
      <c r="AO69" s="428"/>
      <c r="AP69" s="429" t="s">
        <v>433</v>
      </c>
      <c r="AQ69" s="429"/>
      <c r="AR69" s="429"/>
      <c r="AS69" s="429"/>
      <c r="AT69" s="429"/>
      <c r="AU69" s="429"/>
      <c r="AV69" s="429"/>
      <c r="AW69" s="429"/>
      <c r="AX69" s="429"/>
    </row>
    <row r="70" spans="1:50" ht="26.25" customHeight="1" x14ac:dyDescent="0.15">
      <c r="A70" s="1060">
        <v>1</v>
      </c>
      <c r="B70" s="1060">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0">
        <v>2</v>
      </c>
      <c r="B71" s="1060">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0">
        <v>3</v>
      </c>
      <c r="B72" s="1060">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0">
        <v>4</v>
      </c>
      <c r="B73" s="1060">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0">
        <v>5</v>
      </c>
      <c r="B74" s="1060">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0">
        <v>6</v>
      </c>
      <c r="B75" s="1060">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0">
        <v>7</v>
      </c>
      <c r="B76" s="1060">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0">
        <v>8</v>
      </c>
      <c r="B77" s="1060">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0">
        <v>9</v>
      </c>
      <c r="B78" s="1060">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0">
        <v>10</v>
      </c>
      <c r="B79" s="1060">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0">
        <v>11</v>
      </c>
      <c r="B80" s="1060">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0">
        <v>12</v>
      </c>
      <c r="B81" s="1060">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0">
        <v>13</v>
      </c>
      <c r="B82" s="1060">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0">
        <v>14</v>
      </c>
      <c r="B83" s="1060">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0">
        <v>15</v>
      </c>
      <c r="B84" s="1060">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0">
        <v>16</v>
      </c>
      <c r="B85" s="1060">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0">
        <v>17</v>
      </c>
      <c r="B86" s="1060">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0">
        <v>18</v>
      </c>
      <c r="B87" s="1060">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0">
        <v>19</v>
      </c>
      <c r="B88" s="1060">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0">
        <v>20</v>
      </c>
      <c r="B89" s="1060">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0">
        <v>21</v>
      </c>
      <c r="B90" s="1060">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0">
        <v>22</v>
      </c>
      <c r="B91" s="1060">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0">
        <v>23</v>
      </c>
      <c r="B92" s="1060">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0">
        <v>24</v>
      </c>
      <c r="B93" s="1060">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0">
        <v>25</v>
      </c>
      <c r="B94" s="1060">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0">
        <v>26</v>
      </c>
      <c r="B95" s="1060">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0">
        <v>27</v>
      </c>
      <c r="B96" s="1060">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0">
        <v>28</v>
      </c>
      <c r="B97" s="1060">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0">
        <v>29</v>
      </c>
      <c r="B98" s="1060">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0">
        <v>30</v>
      </c>
      <c r="B99" s="1060">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5" t="s">
        <v>432</v>
      </c>
      <c r="K102" s="112"/>
      <c r="L102" s="112"/>
      <c r="M102" s="112"/>
      <c r="N102" s="112"/>
      <c r="O102" s="112"/>
      <c r="P102" s="348" t="s">
        <v>27</v>
      </c>
      <c r="Q102" s="348"/>
      <c r="R102" s="348"/>
      <c r="S102" s="348"/>
      <c r="T102" s="348"/>
      <c r="U102" s="348"/>
      <c r="V102" s="348"/>
      <c r="W102" s="348"/>
      <c r="X102" s="348"/>
      <c r="Y102" s="345" t="s">
        <v>496</v>
      </c>
      <c r="Z102" s="346"/>
      <c r="AA102" s="346"/>
      <c r="AB102" s="346"/>
      <c r="AC102" s="275" t="s">
        <v>479</v>
      </c>
      <c r="AD102" s="275"/>
      <c r="AE102" s="275"/>
      <c r="AF102" s="275"/>
      <c r="AG102" s="275"/>
      <c r="AH102" s="345" t="s">
        <v>391</v>
      </c>
      <c r="AI102" s="347"/>
      <c r="AJ102" s="347"/>
      <c r="AK102" s="347"/>
      <c r="AL102" s="347" t="s">
        <v>21</v>
      </c>
      <c r="AM102" s="347"/>
      <c r="AN102" s="347"/>
      <c r="AO102" s="428"/>
      <c r="AP102" s="429" t="s">
        <v>433</v>
      </c>
      <c r="AQ102" s="429"/>
      <c r="AR102" s="429"/>
      <c r="AS102" s="429"/>
      <c r="AT102" s="429"/>
      <c r="AU102" s="429"/>
      <c r="AV102" s="429"/>
      <c r="AW102" s="429"/>
      <c r="AX102" s="429"/>
    </row>
    <row r="103" spans="1:50" ht="26.25" customHeight="1" x14ac:dyDescent="0.15">
      <c r="A103" s="1060">
        <v>1</v>
      </c>
      <c r="B103" s="1060">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0">
        <v>2</v>
      </c>
      <c r="B104" s="1060">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0">
        <v>3</v>
      </c>
      <c r="B105" s="1060">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0">
        <v>4</v>
      </c>
      <c r="B106" s="1060">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0">
        <v>5</v>
      </c>
      <c r="B107" s="1060">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0">
        <v>6</v>
      </c>
      <c r="B108" s="1060">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0">
        <v>7</v>
      </c>
      <c r="B109" s="1060">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0">
        <v>8</v>
      </c>
      <c r="B110" s="1060">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0">
        <v>9</v>
      </c>
      <c r="B111" s="1060">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0">
        <v>10</v>
      </c>
      <c r="B112" s="1060">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0">
        <v>11</v>
      </c>
      <c r="B113" s="1060">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0">
        <v>12</v>
      </c>
      <c r="B114" s="1060">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0">
        <v>13</v>
      </c>
      <c r="B115" s="1060">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0">
        <v>14</v>
      </c>
      <c r="B116" s="1060">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0">
        <v>15</v>
      </c>
      <c r="B117" s="1060">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0">
        <v>16</v>
      </c>
      <c r="B118" s="1060">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0">
        <v>17</v>
      </c>
      <c r="B119" s="1060">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0">
        <v>18</v>
      </c>
      <c r="B120" s="1060">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0">
        <v>19</v>
      </c>
      <c r="B121" s="1060">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0">
        <v>20</v>
      </c>
      <c r="B122" s="1060">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0">
        <v>21</v>
      </c>
      <c r="B123" s="1060">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0">
        <v>22</v>
      </c>
      <c r="B124" s="1060">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0">
        <v>23</v>
      </c>
      <c r="B125" s="1060">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0">
        <v>24</v>
      </c>
      <c r="B126" s="1060">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0">
        <v>25</v>
      </c>
      <c r="B127" s="1060">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0">
        <v>26</v>
      </c>
      <c r="B128" s="1060">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0">
        <v>27</v>
      </c>
      <c r="B129" s="1060">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0">
        <v>28</v>
      </c>
      <c r="B130" s="1060">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0">
        <v>29</v>
      </c>
      <c r="B131" s="1060">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0">
        <v>30</v>
      </c>
      <c r="B132" s="1060">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5" t="s">
        <v>432</v>
      </c>
      <c r="K135" s="112"/>
      <c r="L135" s="112"/>
      <c r="M135" s="112"/>
      <c r="N135" s="112"/>
      <c r="O135" s="112"/>
      <c r="P135" s="348" t="s">
        <v>27</v>
      </c>
      <c r="Q135" s="348"/>
      <c r="R135" s="348"/>
      <c r="S135" s="348"/>
      <c r="T135" s="348"/>
      <c r="U135" s="348"/>
      <c r="V135" s="348"/>
      <c r="W135" s="348"/>
      <c r="X135" s="348"/>
      <c r="Y135" s="345" t="s">
        <v>496</v>
      </c>
      <c r="Z135" s="346"/>
      <c r="AA135" s="346"/>
      <c r="AB135" s="346"/>
      <c r="AC135" s="275" t="s">
        <v>479</v>
      </c>
      <c r="AD135" s="275"/>
      <c r="AE135" s="275"/>
      <c r="AF135" s="275"/>
      <c r="AG135" s="275"/>
      <c r="AH135" s="345" t="s">
        <v>391</v>
      </c>
      <c r="AI135" s="347"/>
      <c r="AJ135" s="347"/>
      <c r="AK135" s="347"/>
      <c r="AL135" s="347" t="s">
        <v>21</v>
      </c>
      <c r="AM135" s="347"/>
      <c r="AN135" s="347"/>
      <c r="AO135" s="428"/>
      <c r="AP135" s="429" t="s">
        <v>433</v>
      </c>
      <c r="AQ135" s="429"/>
      <c r="AR135" s="429"/>
      <c r="AS135" s="429"/>
      <c r="AT135" s="429"/>
      <c r="AU135" s="429"/>
      <c r="AV135" s="429"/>
      <c r="AW135" s="429"/>
      <c r="AX135" s="429"/>
    </row>
    <row r="136" spans="1:50" ht="26.25" customHeight="1" x14ac:dyDescent="0.15">
      <c r="A136" s="1060">
        <v>1</v>
      </c>
      <c r="B136" s="1060">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0">
        <v>2</v>
      </c>
      <c r="B137" s="1060">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0">
        <v>3</v>
      </c>
      <c r="B138" s="1060">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0">
        <v>4</v>
      </c>
      <c r="B139" s="1060">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0">
        <v>5</v>
      </c>
      <c r="B140" s="1060">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0">
        <v>6</v>
      </c>
      <c r="B141" s="1060">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0">
        <v>7</v>
      </c>
      <c r="B142" s="1060">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0">
        <v>8</v>
      </c>
      <c r="B143" s="1060">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0">
        <v>9</v>
      </c>
      <c r="B144" s="1060">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0">
        <v>10</v>
      </c>
      <c r="B145" s="1060">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0">
        <v>11</v>
      </c>
      <c r="B146" s="1060">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0">
        <v>12</v>
      </c>
      <c r="B147" s="1060">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0">
        <v>13</v>
      </c>
      <c r="B148" s="1060">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0">
        <v>14</v>
      </c>
      <c r="B149" s="1060">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0">
        <v>15</v>
      </c>
      <c r="B150" s="1060">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0">
        <v>16</v>
      </c>
      <c r="B151" s="1060">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0">
        <v>17</v>
      </c>
      <c r="B152" s="1060">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0">
        <v>18</v>
      </c>
      <c r="B153" s="1060">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0">
        <v>19</v>
      </c>
      <c r="B154" s="1060">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0">
        <v>20</v>
      </c>
      <c r="B155" s="1060">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0">
        <v>21</v>
      </c>
      <c r="B156" s="1060">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0">
        <v>22</v>
      </c>
      <c r="B157" s="1060">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0">
        <v>23</v>
      </c>
      <c r="B158" s="1060">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0">
        <v>24</v>
      </c>
      <c r="B159" s="1060">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0">
        <v>25</v>
      </c>
      <c r="B160" s="1060">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0">
        <v>26</v>
      </c>
      <c r="B161" s="1060">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0">
        <v>27</v>
      </c>
      <c r="B162" s="1060">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0">
        <v>28</v>
      </c>
      <c r="B163" s="1060">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0">
        <v>29</v>
      </c>
      <c r="B164" s="1060">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0">
        <v>30</v>
      </c>
      <c r="B165" s="1060">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5" t="s">
        <v>432</v>
      </c>
      <c r="K168" s="112"/>
      <c r="L168" s="112"/>
      <c r="M168" s="112"/>
      <c r="N168" s="112"/>
      <c r="O168" s="112"/>
      <c r="P168" s="348" t="s">
        <v>27</v>
      </c>
      <c r="Q168" s="348"/>
      <c r="R168" s="348"/>
      <c r="S168" s="348"/>
      <c r="T168" s="348"/>
      <c r="U168" s="348"/>
      <c r="V168" s="348"/>
      <c r="W168" s="348"/>
      <c r="X168" s="348"/>
      <c r="Y168" s="345" t="s">
        <v>496</v>
      </c>
      <c r="Z168" s="346"/>
      <c r="AA168" s="346"/>
      <c r="AB168" s="346"/>
      <c r="AC168" s="275" t="s">
        <v>479</v>
      </c>
      <c r="AD168" s="275"/>
      <c r="AE168" s="275"/>
      <c r="AF168" s="275"/>
      <c r="AG168" s="275"/>
      <c r="AH168" s="345" t="s">
        <v>391</v>
      </c>
      <c r="AI168" s="347"/>
      <c r="AJ168" s="347"/>
      <c r="AK168" s="347"/>
      <c r="AL168" s="347" t="s">
        <v>21</v>
      </c>
      <c r="AM168" s="347"/>
      <c r="AN168" s="347"/>
      <c r="AO168" s="428"/>
      <c r="AP168" s="429" t="s">
        <v>433</v>
      </c>
      <c r="AQ168" s="429"/>
      <c r="AR168" s="429"/>
      <c r="AS168" s="429"/>
      <c r="AT168" s="429"/>
      <c r="AU168" s="429"/>
      <c r="AV168" s="429"/>
      <c r="AW168" s="429"/>
      <c r="AX168" s="429"/>
    </row>
    <row r="169" spans="1:50" ht="26.25" customHeight="1" x14ac:dyDescent="0.15">
      <c r="A169" s="1060">
        <v>1</v>
      </c>
      <c r="B169" s="1060">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0">
        <v>2</v>
      </c>
      <c r="B170" s="1060">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0">
        <v>3</v>
      </c>
      <c r="B171" s="1060">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0">
        <v>4</v>
      </c>
      <c r="B172" s="1060">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0">
        <v>5</v>
      </c>
      <c r="B173" s="1060">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0">
        <v>6</v>
      </c>
      <c r="B174" s="1060">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0">
        <v>7</v>
      </c>
      <c r="B175" s="1060">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0">
        <v>8</v>
      </c>
      <c r="B176" s="1060">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0">
        <v>9</v>
      </c>
      <c r="B177" s="1060">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0">
        <v>10</v>
      </c>
      <c r="B178" s="1060">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0">
        <v>11</v>
      </c>
      <c r="B179" s="1060">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0">
        <v>12</v>
      </c>
      <c r="B180" s="1060">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0">
        <v>13</v>
      </c>
      <c r="B181" s="1060">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0">
        <v>14</v>
      </c>
      <c r="B182" s="1060">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0">
        <v>15</v>
      </c>
      <c r="B183" s="1060">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0">
        <v>16</v>
      </c>
      <c r="B184" s="1060">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0">
        <v>17</v>
      </c>
      <c r="B185" s="1060">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0">
        <v>18</v>
      </c>
      <c r="B186" s="1060">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0">
        <v>19</v>
      </c>
      <c r="B187" s="1060">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0">
        <v>20</v>
      </c>
      <c r="B188" s="1060">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0">
        <v>21</v>
      </c>
      <c r="B189" s="1060">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0">
        <v>22</v>
      </c>
      <c r="B190" s="1060">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0">
        <v>23</v>
      </c>
      <c r="B191" s="1060">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0">
        <v>24</v>
      </c>
      <c r="B192" s="1060">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0">
        <v>25</v>
      </c>
      <c r="B193" s="1060">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0">
        <v>26</v>
      </c>
      <c r="B194" s="1060">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0">
        <v>27</v>
      </c>
      <c r="B195" s="1060">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0">
        <v>28</v>
      </c>
      <c r="B196" s="1060">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0">
        <v>29</v>
      </c>
      <c r="B197" s="1060">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0">
        <v>30</v>
      </c>
      <c r="B198" s="1060">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5" t="s">
        <v>432</v>
      </c>
      <c r="K201" s="112"/>
      <c r="L201" s="112"/>
      <c r="M201" s="112"/>
      <c r="N201" s="112"/>
      <c r="O201" s="112"/>
      <c r="P201" s="348" t="s">
        <v>27</v>
      </c>
      <c r="Q201" s="348"/>
      <c r="R201" s="348"/>
      <c r="S201" s="348"/>
      <c r="T201" s="348"/>
      <c r="U201" s="348"/>
      <c r="V201" s="348"/>
      <c r="W201" s="348"/>
      <c r="X201" s="348"/>
      <c r="Y201" s="345" t="s">
        <v>496</v>
      </c>
      <c r="Z201" s="346"/>
      <c r="AA201" s="346"/>
      <c r="AB201" s="346"/>
      <c r="AC201" s="275" t="s">
        <v>479</v>
      </c>
      <c r="AD201" s="275"/>
      <c r="AE201" s="275"/>
      <c r="AF201" s="275"/>
      <c r="AG201" s="275"/>
      <c r="AH201" s="345" t="s">
        <v>391</v>
      </c>
      <c r="AI201" s="347"/>
      <c r="AJ201" s="347"/>
      <c r="AK201" s="347"/>
      <c r="AL201" s="347" t="s">
        <v>21</v>
      </c>
      <c r="AM201" s="347"/>
      <c r="AN201" s="347"/>
      <c r="AO201" s="428"/>
      <c r="AP201" s="429" t="s">
        <v>433</v>
      </c>
      <c r="AQ201" s="429"/>
      <c r="AR201" s="429"/>
      <c r="AS201" s="429"/>
      <c r="AT201" s="429"/>
      <c r="AU201" s="429"/>
      <c r="AV201" s="429"/>
      <c r="AW201" s="429"/>
      <c r="AX201" s="429"/>
    </row>
    <row r="202" spans="1:50" ht="26.25" customHeight="1" x14ac:dyDescent="0.15">
      <c r="A202" s="1060">
        <v>1</v>
      </c>
      <c r="B202" s="1060">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0">
        <v>2</v>
      </c>
      <c r="B203" s="1060">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0">
        <v>3</v>
      </c>
      <c r="B204" s="1060">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0">
        <v>4</v>
      </c>
      <c r="B205" s="1060">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0">
        <v>5</v>
      </c>
      <c r="B206" s="1060">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0">
        <v>6</v>
      </c>
      <c r="B207" s="1060">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0">
        <v>7</v>
      </c>
      <c r="B208" s="1060">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0">
        <v>8</v>
      </c>
      <c r="B209" s="1060">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0">
        <v>9</v>
      </c>
      <c r="B210" s="1060">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0">
        <v>10</v>
      </c>
      <c r="B211" s="1060">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0">
        <v>11</v>
      </c>
      <c r="B212" s="1060">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0">
        <v>12</v>
      </c>
      <c r="B213" s="1060">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0">
        <v>13</v>
      </c>
      <c r="B214" s="1060">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0">
        <v>14</v>
      </c>
      <c r="B215" s="1060">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0">
        <v>15</v>
      </c>
      <c r="B216" s="1060">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0">
        <v>16</v>
      </c>
      <c r="B217" s="1060">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0">
        <v>17</v>
      </c>
      <c r="B218" s="1060">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0">
        <v>18</v>
      </c>
      <c r="B219" s="1060">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0">
        <v>19</v>
      </c>
      <c r="B220" s="1060">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0">
        <v>20</v>
      </c>
      <c r="B221" s="1060">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0">
        <v>21</v>
      </c>
      <c r="B222" s="1060">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0">
        <v>22</v>
      </c>
      <c r="B223" s="1060">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0">
        <v>23</v>
      </c>
      <c r="B224" s="1060">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0">
        <v>24</v>
      </c>
      <c r="B225" s="1060">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0">
        <v>25</v>
      </c>
      <c r="B226" s="1060">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0">
        <v>26</v>
      </c>
      <c r="B227" s="1060">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0">
        <v>27</v>
      </c>
      <c r="B228" s="1060">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0">
        <v>28</v>
      </c>
      <c r="B229" s="1060">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0">
        <v>29</v>
      </c>
      <c r="B230" s="1060">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0">
        <v>30</v>
      </c>
      <c r="B231" s="1060">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5" t="s">
        <v>432</v>
      </c>
      <c r="K234" s="112"/>
      <c r="L234" s="112"/>
      <c r="M234" s="112"/>
      <c r="N234" s="112"/>
      <c r="O234" s="112"/>
      <c r="P234" s="348" t="s">
        <v>27</v>
      </c>
      <c r="Q234" s="348"/>
      <c r="R234" s="348"/>
      <c r="S234" s="348"/>
      <c r="T234" s="348"/>
      <c r="U234" s="348"/>
      <c r="V234" s="348"/>
      <c r="W234" s="348"/>
      <c r="X234" s="348"/>
      <c r="Y234" s="345" t="s">
        <v>496</v>
      </c>
      <c r="Z234" s="346"/>
      <c r="AA234" s="346"/>
      <c r="AB234" s="346"/>
      <c r="AC234" s="275" t="s">
        <v>479</v>
      </c>
      <c r="AD234" s="275"/>
      <c r="AE234" s="275"/>
      <c r="AF234" s="275"/>
      <c r="AG234" s="275"/>
      <c r="AH234" s="345" t="s">
        <v>391</v>
      </c>
      <c r="AI234" s="347"/>
      <c r="AJ234" s="347"/>
      <c r="AK234" s="347"/>
      <c r="AL234" s="347" t="s">
        <v>21</v>
      </c>
      <c r="AM234" s="347"/>
      <c r="AN234" s="347"/>
      <c r="AO234" s="428"/>
      <c r="AP234" s="429" t="s">
        <v>433</v>
      </c>
      <c r="AQ234" s="429"/>
      <c r="AR234" s="429"/>
      <c r="AS234" s="429"/>
      <c r="AT234" s="429"/>
      <c r="AU234" s="429"/>
      <c r="AV234" s="429"/>
      <c r="AW234" s="429"/>
      <c r="AX234" s="429"/>
    </row>
    <row r="235" spans="1:50" ht="26.25" customHeight="1" x14ac:dyDescent="0.15">
      <c r="A235" s="1060">
        <v>1</v>
      </c>
      <c r="B235" s="1060">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0">
        <v>2</v>
      </c>
      <c r="B236" s="1060">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0">
        <v>3</v>
      </c>
      <c r="B237" s="1060">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0">
        <v>4</v>
      </c>
      <c r="B238" s="1060">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0">
        <v>5</v>
      </c>
      <c r="B239" s="1060">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0">
        <v>6</v>
      </c>
      <c r="B240" s="1060">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0">
        <v>7</v>
      </c>
      <c r="B241" s="1060">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0">
        <v>8</v>
      </c>
      <c r="B242" s="1060">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0">
        <v>9</v>
      </c>
      <c r="B243" s="1060">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0">
        <v>10</v>
      </c>
      <c r="B244" s="1060">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0">
        <v>11</v>
      </c>
      <c r="B245" s="1060">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0">
        <v>12</v>
      </c>
      <c r="B246" s="1060">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0">
        <v>13</v>
      </c>
      <c r="B247" s="1060">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0">
        <v>14</v>
      </c>
      <c r="B248" s="1060">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0">
        <v>15</v>
      </c>
      <c r="B249" s="1060">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0">
        <v>16</v>
      </c>
      <c r="B250" s="1060">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0">
        <v>17</v>
      </c>
      <c r="B251" s="1060">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0">
        <v>18</v>
      </c>
      <c r="B252" s="1060">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0">
        <v>19</v>
      </c>
      <c r="B253" s="1060">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0">
        <v>20</v>
      </c>
      <c r="B254" s="1060">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0">
        <v>21</v>
      </c>
      <c r="B255" s="1060">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0">
        <v>22</v>
      </c>
      <c r="B256" s="1060">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0">
        <v>23</v>
      </c>
      <c r="B257" s="1060">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0">
        <v>24</v>
      </c>
      <c r="B258" s="1060">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0">
        <v>25</v>
      </c>
      <c r="B259" s="1060">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0">
        <v>26</v>
      </c>
      <c r="B260" s="1060">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0">
        <v>27</v>
      </c>
      <c r="B261" s="1060">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0">
        <v>28</v>
      </c>
      <c r="B262" s="1060">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0">
        <v>29</v>
      </c>
      <c r="B263" s="1060">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0">
        <v>30</v>
      </c>
      <c r="B264" s="1060">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5" t="s">
        <v>432</v>
      </c>
      <c r="K267" s="112"/>
      <c r="L267" s="112"/>
      <c r="M267" s="112"/>
      <c r="N267" s="112"/>
      <c r="O267" s="112"/>
      <c r="P267" s="348" t="s">
        <v>27</v>
      </c>
      <c r="Q267" s="348"/>
      <c r="R267" s="348"/>
      <c r="S267" s="348"/>
      <c r="T267" s="348"/>
      <c r="U267" s="348"/>
      <c r="V267" s="348"/>
      <c r="W267" s="348"/>
      <c r="X267" s="348"/>
      <c r="Y267" s="345" t="s">
        <v>496</v>
      </c>
      <c r="Z267" s="346"/>
      <c r="AA267" s="346"/>
      <c r="AB267" s="346"/>
      <c r="AC267" s="275" t="s">
        <v>479</v>
      </c>
      <c r="AD267" s="275"/>
      <c r="AE267" s="275"/>
      <c r="AF267" s="275"/>
      <c r="AG267" s="275"/>
      <c r="AH267" s="345" t="s">
        <v>391</v>
      </c>
      <c r="AI267" s="347"/>
      <c r="AJ267" s="347"/>
      <c r="AK267" s="347"/>
      <c r="AL267" s="347" t="s">
        <v>21</v>
      </c>
      <c r="AM267" s="347"/>
      <c r="AN267" s="347"/>
      <c r="AO267" s="428"/>
      <c r="AP267" s="429" t="s">
        <v>433</v>
      </c>
      <c r="AQ267" s="429"/>
      <c r="AR267" s="429"/>
      <c r="AS267" s="429"/>
      <c r="AT267" s="429"/>
      <c r="AU267" s="429"/>
      <c r="AV267" s="429"/>
      <c r="AW267" s="429"/>
      <c r="AX267" s="429"/>
    </row>
    <row r="268" spans="1:50" ht="26.25" customHeight="1" x14ac:dyDescent="0.15">
      <c r="A268" s="1060">
        <v>1</v>
      </c>
      <c r="B268" s="1060">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0">
        <v>2</v>
      </c>
      <c r="B269" s="1060">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0">
        <v>3</v>
      </c>
      <c r="B270" s="1060">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0">
        <v>4</v>
      </c>
      <c r="B271" s="1060">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0">
        <v>5</v>
      </c>
      <c r="B272" s="1060">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0">
        <v>6</v>
      </c>
      <c r="B273" s="1060">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0">
        <v>7</v>
      </c>
      <c r="B274" s="1060">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0">
        <v>8</v>
      </c>
      <c r="B275" s="1060">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0">
        <v>9</v>
      </c>
      <c r="B276" s="1060">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0">
        <v>10</v>
      </c>
      <c r="B277" s="1060">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0">
        <v>11</v>
      </c>
      <c r="B278" s="1060">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0">
        <v>12</v>
      </c>
      <c r="B279" s="1060">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0">
        <v>13</v>
      </c>
      <c r="B280" s="1060">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0">
        <v>14</v>
      </c>
      <c r="B281" s="1060">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0">
        <v>15</v>
      </c>
      <c r="B282" s="1060">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0">
        <v>16</v>
      </c>
      <c r="B283" s="1060">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0">
        <v>17</v>
      </c>
      <c r="B284" s="1060">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0">
        <v>18</v>
      </c>
      <c r="B285" s="1060">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0">
        <v>19</v>
      </c>
      <c r="B286" s="1060">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0">
        <v>20</v>
      </c>
      <c r="B287" s="1060">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0">
        <v>21</v>
      </c>
      <c r="B288" s="1060">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0">
        <v>22</v>
      </c>
      <c r="B289" s="1060">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0">
        <v>23</v>
      </c>
      <c r="B290" s="1060">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0">
        <v>24</v>
      </c>
      <c r="B291" s="1060">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0">
        <v>25</v>
      </c>
      <c r="B292" s="1060">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0">
        <v>26</v>
      </c>
      <c r="B293" s="1060">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0">
        <v>27</v>
      </c>
      <c r="B294" s="1060">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0">
        <v>28</v>
      </c>
      <c r="B295" s="1060">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0">
        <v>29</v>
      </c>
      <c r="B296" s="1060">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0">
        <v>30</v>
      </c>
      <c r="B297" s="1060">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5" t="s">
        <v>432</v>
      </c>
      <c r="K300" s="112"/>
      <c r="L300" s="112"/>
      <c r="M300" s="112"/>
      <c r="N300" s="112"/>
      <c r="O300" s="112"/>
      <c r="P300" s="348" t="s">
        <v>27</v>
      </c>
      <c r="Q300" s="348"/>
      <c r="R300" s="348"/>
      <c r="S300" s="348"/>
      <c r="T300" s="348"/>
      <c r="U300" s="348"/>
      <c r="V300" s="348"/>
      <c r="W300" s="348"/>
      <c r="X300" s="348"/>
      <c r="Y300" s="345" t="s">
        <v>496</v>
      </c>
      <c r="Z300" s="346"/>
      <c r="AA300" s="346"/>
      <c r="AB300" s="346"/>
      <c r="AC300" s="275" t="s">
        <v>479</v>
      </c>
      <c r="AD300" s="275"/>
      <c r="AE300" s="275"/>
      <c r="AF300" s="275"/>
      <c r="AG300" s="275"/>
      <c r="AH300" s="345" t="s">
        <v>391</v>
      </c>
      <c r="AI300" s="347"/>
      <c r="AJ300" s="347"/>
      <c r="AK300" s="347"/>
      <c r="AL300" s="347" t="s">
        <v>21</v>
      </c>
      <c r="AM300" s="347"/>
      <c r="AN300" s="347"/>
      <c r="AO300" s="428"/>
      <c r="AP300" s="429" t="s">
        <v>433</v>
      </c>
      <c r="AQ300" s="429"/>
      <c r="AR300" s="429"/>
      <c r="AS300" s="429"/>
      <c r="AT300" s="429"/>
      <c r="AU300" s="429"/>
      <c r="AV300" s="429"/>
      <c r="AW300" s="429"/>
      <c r="AX300" s="429"/>
    </row>
    <row r="301" spans="1:50" ht="26.25" customHeight="1" x14ac:dyDescent="0.15">
      <c r="A301" s="1060">
        <v>1</v>
      </c>
      <c r="B301" s="1060">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0">
        <v>2</v>
      </c>
      <c r="B302" s="1060">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0">
        <v>3</v>
      </c>
      <c r="B303" s="1060">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0">
        <v>4</v>
      </c>
      <c r="B304" s="1060">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0">
        <v>5</v>
      </c>
      <c r="B305" s="1060">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0">
        <v>6</v>
      </c>
      <c r="B306" s="1060">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0">
        <v>7</v>
      </c>
      <c r="B307" s="1060">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0">
        <v>8</v>
      </c>
      <c r="B308" s="1060">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0">
        <v>9</v>
      </c>
      <c r="B309" s="1060">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0">
        <v>10</v>
      </c>
      <c r="B310" s="1060">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0">
        <v>11</v>
      </c>
      <c r="B311" s="1060">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0">
        <v>12</v>
      </c>
      <c r="B312" s="1060">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0">
        <v>13</v>
      </c>
      <c r="B313" s="1060">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0">
        <v>14</v>
      </c>
      <c r="B314" s="1060">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0">
        <v>15</v>
      </c>
      <c r="B315" s="1060">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0">
        <v>16</v>
      </c>
      <c r="B316" s="1060">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0">
        <v>17</v>
      </c>
      <c r="B317" s="1060">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0">
        <v>18</v>
      </c>
      <c r="B318" s="1060">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0">
        <v>19</v>
      </c>
      <c r="B319" s="1060">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0">
        <v>20</v>
      </c>
      <c r="B320" s="1060">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0">
        <v>21</v>
      </c>
      <c r="B321" s="1060">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0">
        <v>22</v>
      </c>
      <c r="B322" s="1060">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0">
        <v>23</v>
      </c>
      <c r="B323" s="1060">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0">
        <v>24</v>
      </c>
      <c r="B324" s="1060">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0">
        <v>25</v>
      </c>
      <c r="B325" s="1060">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0">
        <v>26</v>
      </c>
      <c r="B326" s="1060">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0">
        <v>27</v>
      </c>
      <c r="B327" s="1060">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0">
        <v>28</v>
      </c>
      <c r="B328" s="1060">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0">
        <v>29</v>
      </c>
      <c r="B329" s="1060">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0">
        <v>30</v>
      </c>
      <c r="B330" s="1060">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5" t="s">
        <v>432</v>
      </c>
      <c r="K333" s="112"/>
      <c r="L333" s="112"/>
      <c r="M333" s="112"/>
      <c r="N333" s="112"/>
      <c r="O333" s="112"/>
      <c r="P333" s="348" t="s">
        <v>27</v>
      </c>
      <c r="Q333" s="348"/>
      <c r="R333" s="348"/>
      <c r="S333" s="348"/>
      <c r="T333" s="348"/>
      <c r="U333" s="348"/>
      <c r="V333" s="348"/>
      <c r="W333" s="348"/>
      <c r="X333" s="348"/>
      <c r="Y333" s="345" t="s">
        <v>496</v>
      </c>
      <c r="Z333" s="346"/>
      <c r="AA333" s="346"/>
      <c r="AB333" s="346"/>
      <c r="AC333" s="275" t="s">
        <v>479</v>
      </c>
      <c r="AD333" s="275"/>
      <c r="AE333" s="275"/>
      <c r="AF333" s="275"/>
      <c r="AG333" s="275"/>
      <c r="AH333" s="345" t="s">
        <v>391</v>
      </c>
      <c r="AI333" s="347"/>
      <c r="AJ333" s="347"/>
      <c r="AK333" s="347"/>
      <c r="AL333" s="347" t="s">
        <v>21</v>
      </c>
      <c r="AM333" s="347"/>
      <c r="AN333" s="347"/>
      <c r="AO333" s="428"/>
      <c r="AP333" s="429" t="s">
        <v>433</v>
      </c>
      <c r="AQ333" s="429"/>
      <c r="AR333" s="429"/>
      <c r="AS333" s="429"/>
      <c r="AT333" s="429"/>
      <c r="AU333" s="429"/>
      <c r="AV333" s="429"/>
      <c r="AW333" s="429"/>
      <c r="AX333" s="429"/>
    </row>
    <row r="334" spans="1:50" ht="26.25" customHeight="1" x14ac:dyDescent="0.15">
      <c r="A334" s="1060">
        <v>1</v>
      </c>
      <c r="B334" s="1060">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0">
        <v>2</v>
      </c>
      <c r="B335" s="1060">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0">
        <v>3</v>
      </c>
      <c r="B336" s="1060">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0">
        <v>4</v>
      </c>
      <c r="B337" s="1060">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0">
        <v>5</v>
      </c>
      <c r="B338" s="1060">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0">
        <v>6</v>
      </c>
      <c r="B339" s="1060">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0">
        <v>7</v>
      </c>
      <c r="B340" s="1060">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0">
        <v>8</v>
      </c>
      <c r="B341" s="1060">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0">
        <v>9</v>
      </c>
      <c r="B342" s="1060">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0">
        <v>10</v>
      </c>
      <c r="B343" s="1060">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0">
        <v>11</v>
      </c>
      <c r="B344" s="1060">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0">
        <v>12</v>
      </c>
      <c r="B345" s="1060">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0">
        <v>13</v>
      </c>
      <c r="B346" s="1060">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0">
        <v>14</v>
      </c>
      <c r="B347" s="1060">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0">
        <v>15</v>
      </c>
      <c r="B348" s="1060">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0">
        <v>16</v>
      </c>
      <c r="B349" s="1060">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0">
        <v>17</v>
      </c>
      <c r="B350" s="1060">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0">
        <v>18</v>
      </c>
      <c r="B351" s="1060">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0">
        <v>19</v>
      </c>
      <c r="B352" s="1060">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0">
        <v>20</v>
      </c>
      <c r="B353" s="1060">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0">
        <v>21</v>
      </c>
      <c r="B354" s="1060">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0">
        <v>22</v>
      </c>
      <c r="B355" s="1060">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0">
        <v>23</v>
      </c>
      <c r="B356" s="1060">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0">
        <v>24</v>
      </c>
      <c r="B357" s="1060">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0">
        <v>25</v>
      </c>
      <c r="B358" s="1060">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0">
        <v>26</v>
      </c>
      <c r="B359" s="1060">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0">
        <v>27</v>
      </c>
      <c r="B360" s="1060">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0">
        <v>28</v>
      </c>
      <c r="B361" s="1060">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0">
        <v>29</v>
      </c>
      <c r="B362" s="1060">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0">
        <v>30</v>
      </c>
      <c r="B363" s="1060">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5" t="s">
        <v>432</v>
      </c>
      <c r="K366" s="112"/>
      <c r="L366" s="112"/>
      <c r="M366" s="112"/>
      <c r="N366" s="112"/>
      <c r="O366" s="112"/>
      <c r="P366" s="348" t="s">
        <v>27</v>
      </c>
      <c r="Q366" s="348"/>
      <c r="R366" s="348"/>
      <c r="S366" s="348"/>
      <c r="T366" s="348"/>
      <c r="U366" s="348"/>
      <c r="V366" s="348"/>
      <c r="W366" s="348"/>
      <c r="X366" s="348"/>
      <c r="Y366" s="345" t="s">
        <v>496</v>
      </c>
      <c r="Z366" s="346"/>
      <c r="AA366" s="346"/>
      <c r="AB366" s="346"/>
      <c r="AC366" s="275" t="s">
        <v>479</v>
      </c>
      <c r="AD366" s="275"/>
      <c r="AE366" s="275"/>
      <c r="AF366" s="275"/>
      <c r="AG366" s="275"/>
      <c r="AH366" s="345" t="s">
        <v>391</v>
      </c>
      <c r="AI366" s="347"/>
      <c r="AJ366" s="347"/>
      <c r="AK366" s="347"/>
      <c r="AL366" s="347" t="s">
        <v>21</v>
      </c>
      <c r="AM366" s="347"/>
      <c r="AN366" s="347"/>
      <c r="AO366" s="428"/>
      <c r="AP366" s="429" t="s">
        <v>433</v>
      </c>
      <c r="AQ366" s="429"/>
      <c r="AR366" s="429"/>
      <c r="AS366" s="429"/>
      <c r="AT366" s="429"/>
      <c r="AU366" s="429"/>
      <c r="AV366" s="429"/>
      <c r="AW366" s="429"/>
      <c r="AX366" s="429"/>
    </row>
    <row r="367" spans="1:50" ht="26.25" customHeight="1" x14ac:dyDescent="0.15">
      <c r="A367" s="1060">
        <v>1</v>
      </c>
      <c r="B367" s="1060">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0">
        <v>2</v>
      </c>
      <c r="B368" s="1060">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0">
        <v>3</v>
      </c>
      <c r="B369" s="1060">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0">
        <v>4</v>
      </c>
      <c r="B370" s="1060">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0">
        <v>5</v>
      </c>
      <c r="B371" s="1060">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0">
        <v>6</v>
      </c>
      <c r="B372" s="1060">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0">
        <v>7</v>
      </c>
      <c r="B373" s="1060">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0">
        <v>8</v>
      </c>
      <c r="B374" s="1060">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0">
        <v>9</v>
      </c>
      <c r="B375" s="1060">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0">
        <v>10</v>
      </c>
      <c r="B376" s="1060">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0">
        <v>11</v>
      </c>
      <c r="B377" s="1060">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0">
        <v>12</v>
      </c>
      <c r="B378" s="1060">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0">
        <v>13</v>
      </c>
      <c r="B379" s="1060">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0">
        <v>14</v>
      </c>
      <c r="B380" s="1060">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0">
        <v>15</v>
      </c>
      <c r="B381" s="1060">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0">
        <v>16</v>
      </c>
      <c r="B382" s="1060">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0">
        <v>17</v>
      </c>
      <c r="B383" s="1060">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0">
        <v>18</v>
      </c>
      <c r="B384" s="1060">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0">
        <v>19</v>
      </c>
      <c r="B385" s="1060">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0">
        <v>20</v>
      </c>
      <c r="B386" s="1060">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0">
        <v>21</v>
      </c>
      <c r="B387" s="1060">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0">
        <v>22</v>
      </c>
      <c r="B388" s="1060">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0">
        <v>23</v>
      </c>
      <c r="B389" s="1060">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0">
        <v>24</v>
      </c>
      <c r="B390" s="1060">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0">
        <v>25</v>
      </c>
      <c r="B391" s="1060">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0">
        <v>26</v>
      </c>
      <c r="B392" s="1060">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0">
        <v>27</v>
      </c>
      <c r="B393" s="1060">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0">
        <v>28</v>
      </c>
      <c r="B394" s="1060">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0">
        <v>29</v>
      </c>
      <c r="B395" s="1060">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0">
        <v>30</v>
      </c>
      <c r="B396" s="1060">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5" t="s">
        <v>432</v>
      </c>
      <c r="K399" s="112"/>
      <c r="L399" s="112"/>
      <c r="M399" s="112"/>
      <c r="N399" s="112"/>
      <c r="O399" s="112"/>
      <c r="P399" s="348" t="s">
        <v>27</v>
      </c>
      <c r="Q399" s="348"/>
      <c r="R399" s="348"/>
      <c r="S399" s="348"/>
      <c r="T399" s="348"/>
      <c r="U399" s="348"/>
      <c r="V399" s="348"/>
      <c r="W399" s="348"/>
      <c r="X399" s="348"/>
      <c r="Y399" s="345" t="s">
        <v>496</v>
      </c>
      <c r="Z399" s="346"/>
      <c r="AA399" s="346"/>
      <c r="AB399" s="346"/>
      <c r="AC399" s="275" t="s">
        <v>479</v>
      </c>
      <c r="AD399" s="275"/>
      <c r="AE399" s="275"/>
      <c r="AF399" s="275"/>
      <c r="AG399" s="275"/>
      <c r="AH399" s="345" t="s">
        <v>391</v>
      </c>
      <c r="AI399" s="347"/>
      <c r="AJ399" s="347"/>
      <c r="AK399" s="347"/>
      <c r="AL399" s="347" t="s">
        <v>21</v>
      </c>
      <c r="AM399" s="347"/>
      <c r="AN399" s="347"/>
      <c r="AO399" s="428"/>
      <c r="AP399" s="429" t="s">
        <v>433</v>
      </c>
      <c r="AQ399" s="429"/>
      <c r="AR399" s="429"/>
      <c r="AS399" s="429"/>
      <c r="AT399" s="429"/>
      <c r="AU399" s="429"/>
      <c r="AV399" s="429"/>
      <c r="AW399" s="429"/>
      <c r="AX399" s="429"/>
    </row>
    <row r="400" spans="1:50" ht="26.25" customHeight="1" x14ac:dyDescent="0.15">
      <c r="A400" s="1060">
        <v>1</v>
      </c>
      <c r="B400" s="1060">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0">
        <v>2</v>
      </c>
      <c r="B401" s="1060">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0">
        <v>3</v>
      </c>
      <c r="B402" s="1060">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0">
        <v>4</v>
      </c>
      <c r="B403" s="1060">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0">
        <v>5</v>
      </c>
      <c r="B404" s="1060">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0">
        <v>6</v>
      </c>
      <c r="B405" s="1060">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0">
        <v>7</v>
      </c>
      <c r="B406" s="1060">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0">
        <v>8</v>
      </c>
      <c r="B407" s="1060">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0">
        <v>9</v>
      </c>
      <c r="B408" s="1060">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0">
        <v>10</v>
      </c>
      <c r="B409" s="1060">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0">
        <v>11</v>
      </c>
      <c r="B410" s="1060">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0">
        <v>12</v>
      </c>
      <c r="B411" s="1060">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0">
        <v>13</v>
      </c>
      <c r="B412" s="1060">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0">
        <v>14</v>
      </c>
      <c r="B413" s="1060">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0">
        <v>15</v>
      </c>
      <c r="B414" s="1060">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0">
        <v>16</v>
      </c>
      <c r="B415" s="1060">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0">
        <v>17</v>
      </c>
      <c r="B416" s="1060">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0">
        <v>18</v>
      </c>
      <c r="B417" s="1060">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0">
        <v>19</v>
      </c>
      <c r="B418" s="1060">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0">
        <v>20</v>
      </c>
      <c r="B419" s="1060">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0">
        <v>21</v>
      </c>
      <c r="B420" s="1060">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0">
        <v>22</v>
      </c>
      <c r="B421" s="1060">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0">
        <v>23</v>
      </c>
      <c r="B422" s="1060">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0">
        <v>24</v>
      </c>
      <c r="B423" s="1060">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0">
        <v>25</v>
      </c>
      <c r="B424" s="1060">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0">
        <v>26</v>
      </c>
      <c r="B425" s="1060">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0">
        <v>27</v>
      </c>
      <c r="B426" s="1060">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0">
        <v>28</v>
      </c>
      <c r="B427" s="1060">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0">
        <v>29</v>
      </c>
      <c r="B428" s="1060">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0">
        <v>30</v>
      </c>
      <c r="B429" s="1060">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5" t="s">
        <v>432</v>
      </c>
      <c r="K432" s="112"/>
      <c r="L432" s="112"/>
      <c r="M432" s="112"/>
      <c r="N432" s="112"/>
      <c r="O432" s="112"/>
      <c r="P432" s="348" t="s">
        <v>27</v>
      </c>
      <c r="Q432" s="348"/>
      <c r="R432" s="348"/>
      <c r="S432" s="348"/>
      <c r="T432" s="348"/>
      <c r="U432" s="348"/>
      <c r="V432" s="348"/>
      <c r="W432" s="348"/>
      <c r="X432" s="348"/>
      <c r="Y432" s="345" t="s">
        <v>496</v>
      </c>
      <c r="Z432" s="346"/>
      <c r="AA432" s="346"/>
      <c r="AB432" s="346"/>
      <c r="AC432" s="275" t="s">
        <v>479</v>
      </c>
      <c r="AD432" s="275"/>
      <c r="AE432" s="275"/>
      <c r="AF432" s="275"/>
      <c r="AG432" s="275"/>
      <c r="AH432" s="345" t="s">
        <v>391</v>
      </c>
      <c r="AI432" s="347"/>
      <c r="AJ432" s="347"/>
      <c r="AK432" s="347"/>
      <c r="AL432" s="347" t="s">
        <v>21</v>
      </c>
      <c r="AM432" s="347"/>
      <c r="AN432" s="347"/>
      <c r="AO432" s="428"/>
      <c r="AP432" s="429" t="s">
        <v>433</v>
      </c>
      <c r="AQ432" s="429"/>
      <c r="AR432" s="429"/>
      <c r="AS432" s="429"/>
      <c r="AT432" s="429"/>
      <c r="AU432" s="429"/>
      <c r="AV432" s="429"/>
      <c r="AW432" s="429"/>
      <c r="AX432" s="429"/>
    </row>
    <row r="433" spans="1:50" ht="26.25" customHeight="1" x14ac:dyDescent="0.15">
      <c r="A433" s="1060">
        <v>1</v>
      </c>
      <c r="B433" s="1060">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0">
        <v>2</v>
      </c>
      <c r="B434" s="1060">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0">
        <v>3</v>
      </c>
      <c r="B435" s="1060">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0">
        <v>4</v>
      </c>
      <c r="B436" s="1060">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0">
        <v>5</v>
      </c>
      <c r="B437" s="1060">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0">
        <v>6</v>
      </c>
      <c r="B438" s="1060">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0">
        <v>7</v>
      </c>
      <c r="B439" s="1060">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0">
        <v>8</v>
      </c>
      <c r="B440" s="1060">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0">
        <v>9</v>
      </c>
      <c r="B441" s="1060">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0">
        <v>10</v>
      </c>
      <c r="B442" s="1060">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0">
        <v>11</v>
      </c>
      <c r="B443" s="1060">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0">
        <v>12</v>
      </c>
      <c r="B444" s="1060">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0">
        <v>13</v>
      </c>
      <c r="B445" s="1060">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0">
        <v>14</v>
      </c>
      <c r="B446" s="1060">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0">
        <v>15</v>
      </c>
      <c r="B447" s="1060">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0">
        <v>16</v>
      </c>
      <c r="B448" s="1060">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0">
        <v>17</v>
      </c>
      <c r="B449" s="1060">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0">
        <v>18</v>
      </c>
      <c r="B450" s="1060">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0">
        <v>19</v>
      </c>
      <c r="B451" s="1060">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0">
        <v>20</v>
      </c>
      <c r="B452" s="1060">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0">
        <v>21</v>
      </c>
      <c r="B453" s="1060">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0">
        <v>22</v>
      </c>
      <c r="B454" s="1060">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0">
        <v>23</v>
      </c>
      <c r="B455" s="1060">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0">
        <v>24</v>
      </c>
      <c r="B456" s="1060">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0">
        <v>25</v>
      </c>
      <c r="B457" s="1060">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0">
        <v>26</v>
      </c>
      <c r="B458" s="1060">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0">
        <v>27</v>
      </c>
      <c r="B459" s="1060">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0">
        <v>28</v>
      </c>
      <c r="B460" s="1060">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0">
        <v>29</v>
      </c>
      <c r="B461" s="1060">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0">
        <v>30</v>
      </c>
      <c r="B462" s="1060">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5" t="s">
        <v>432</v>
      </c>
      <c r="K465" s="112"/>
      <c r="L465" s="112"/>
      <c r="M465" s="112"/>
      <c r="N465" s="112"/>
      <c r="O465" s="112"/>
      <c r="P465" s="348" t="s">
        <v>27</v>
      </c>
      <c r="Q465" s="348"/>
      <c r="R465" s="348"/>
      <c r="S465" s="348"/>
      <c r="T465" s="348"/>
      <c r="U465" s="348"/>
      <c r="V465" s="348"/>
      <c r="W465" s="348"/>
      <c r="X465" s="348"/>
      <c r="Y465" s="345" t="s">
        <v>496</v>
      </c>
      <c r="Z465" s="346"/>
      <c r="AA465" s="346"/>
      <c r="AB465" s="346"/>
      <c r="AC465" s="275" t="s">
        <v>479</v>
      </c>
      <c r="AD465" s="275"/>
      <c r="AE465" s="275"/>
      <c r="AF465" s="275"/>
      <c r="AG465" s="275"/>
      <c r="AH465" s="345" t="s">
        <v>391</v>
      </c>
      <c r="AI465" s="347"/>
      <c r="AJ465" s="347"/>
      <c r="AK465" s="347"/>
      <c r="AL465" s="347" t="s">
        <v>21</v>
      </c>
      <c r="AM465" s="347"/>
      <c r="AN465" s="347"/>
      <c r="AO465" s="428"/>
      <c r="AP465" s="429" t="s">
        <v>433</v>
      </c>
      <c r="AQ465" s="429"/>
      <c r="AR465" s="429"/>
      <c r="AS465" s="429"/>
      <c r="AT465" s="429"/>
      <c r="AU465" s="429"/>
      <c r="AV465" s="429"/>
      <c r="AW465" s="429"/>
      <c r="AX465" s="429"/>
    </row>
    <row r="466" spans="1:50" ht="26.25" customHeight="1" x14ac:dyDescent="0.15">
      <c r="A466" s="1060">
        <v>1</v>
      </c>
      <c r="B466" s="1060">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0">
        <v>2</v>
      </c>
      <c r="B467" s="1060">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0">
        <v>3</v>
      </c>
      <c r="B468" s="1060">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0">
        <v>4</v>
      </c>
      <c r="B469" s="1060">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0">
        <v>5</v>
      </c>
      <c r="B470" s="1060">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0">
        <v>6</v>
      </c>
      <c r="B471" s="1060">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0">
        <v>7</v>
      </c>
      <c r="B472" s="1060">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0">
        <v>8</v>
      </c>
      <c r="B473" s="1060">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0">
        <v>9</v>
      </c>
      <c r="B474" s="1060">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0">
        <v>10</v>
      </c>
      <c r="B475" s="1060">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0">
        <v>11</v>
      </c>
      <c r="B476" s="1060">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0">
        <v>12</v>
      </c>
      <c r="B477" s="1060">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0">
        <v>13</v>
      </c>
      <c r="B478" s="1060">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0">
        <v>14</v>
      </c>
      <c r="B479" s="1060">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0">
        <v>15</v>
      </c>
      <c r="B480" s="1060">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0">
        <v>16</v>
      </c>
      <c r="B481" s="1060">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0">
        <v>17</v>
      </c>
      <c r="B482" s="1060">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0">
        <v>18</v>
      </c>
      <c r="B483" s="1060">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0">
        <v>19</v>
      </c>
      <c r="B484" s="1060">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0">
        <v>20</v>
      </c>
      <c r="B485" s="1060">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0">
        <v>21</v>
      </c>
      <c r="B486" s="1060">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0">
        <v>22</v>
      </c>
      <c r="B487" s="1060">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0">
        <v>23</v>
      </c>
      <c r="B488" s="1060">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0">
        <v>24</v>
      </c>
      <c r="B489" s="1060">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0">
        <v>25</v>
      </c>
      <c r="B490" s="1060">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0">
        <v>26</v>
      </c>
      <c r="B491" s="1060">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0">
        <v>27</v>
      </c>
      <c r="B492" s="1060">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0">
        <v>28</v>
      </c>
      <c r="B493" s="1060">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0">
        <v>29</v>
      </c>
      <c r="B494" s="1060">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0">
        <v>30</v>
      </c>
      <c r="B495" s="1060">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5" t="s">
        <v>432</v>
      </c>
      <c r="K498" s="112"/>
      <c r="L498" s="112"/>
      <c r="M498" s="112"/>
      <c r="N498" s="112"/>
      <c r="O498" s="112"/>
      <c r="P498" s="348" t="s">
        <v>27</v>
      </c>
      <c r="Q498" s="348"/>
      <c r="R498" s="348"/>
      <c r="S498" s="348"/>
      <c r="T498" s="348"/>
      <c r="U498" s="348"/>
      <c r="V498" s="348"/>
      <c r="W498" s="348"/>
      <c r="X498" s="348"/>
      <c r="Y498" s="345" t="s">
        <v>496</v>
      </c>
      <c r="Z498" s="346"/>
      <c r="AA498" s="346"/>
      <c r="AB498" s="346"/>
      <c r="AC498" s="275" t="s">
        <v>479</v>
      </c>
      <c r="AD498" s="275"/>
      <c r="AE498" s="275"/>
      <c r="AF498" s="275"/>
      <c r="AG498" s="275"/>
      <c r="AH498" s="345" t="s">
        <v>391</v>
      </c>
      <c r="AI498" s="347"/>
      <c r="AJ498" s="347"/>
      <c r="AK498" s="347"/>
      <c r="AL498" s="347" t="s">
        <v>21</v>
      </c>
      <c r="AM498" s="347"/>
      <c r="AN498" s="347"/>
      <c r="AO498" s="428"/>
      <c r="AP498" s="429" t="s">
        <v>433</v>
      </c>
      <c r="AQ498" s="429"/>
      <c r="AR498" s="429"/>
      <c r="AS498" s="429"/>
      <c r="AT498" s="429"/>
      <c r="AU498" s="429"/>
      <c r="AV498" s="429"/>
      <c r="AW498" s="429"/>
      <c r="AX498" s="429"/>
    </row>
    <row r="499" spans="1:50" ht="26.25" customHeight="1" x14ac:dyDescent="0.15">
      <c r="A499" s="1060">
        <v>1</v>
      </c>
      <c r="B499" s="1060">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0">
        <v>2</v>
      </c>
      <c r="B500" s="1060">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0">
        <v>3</v>
      </c>
      <c r="B501" s="1060">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0">
        <v>4</v>
      </c>
      <c r="B502" s="1060">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0">
        <v>5</v>
      </c>
      <c r="B503" s="1060">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0">
        <v>6</v>
      </c>
      <c r="B504" s="1060">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0">
        <v>7</v>
      </c>
      <c r="B505" s="1060">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0">
        <v>8</v>
      </c>
      <c r="B506" s="1060">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0">
        <v>9</v>
      </c>
      <c r="B507" s="1060">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0">
        <v>10</v>
      </c>
      <c r="B508" s="1060">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0">
        <v>11</v>
      </c>
      <c r="B509" s="1060">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0">
        <v>12</v>
      </c>
      <c r="B510" s="1060">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0">
        <v>13</v>
      </c>
      <c r="B511" s="1060">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0">
        <v>14</v>
      </c>
      <c r="B512" s="1060">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0">
        <v>15</v>
      </c>
      <c r="B513" s="1060">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0">
        <v>16</v>
      </c>
      <c r="B514" s="1060">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0">
        <v>17</v>
      </c>
      <c r="B515" s="1060">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0">
        <v>18</v>
      </c>
      <c r="B516" s="1060">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0">
        <v>19</v>
      </c>
      <c r="B517" s="1060">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0">
        <v>20</v>
      </c>
      <c r="B518" s="1060">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0">
        <v>21</v>
      </c>
      <c r="B519" s="1060">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0">
        <v>22</v>
      </c>
      <c r="B520" s="1060">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0">
        <v>23</v>
      </c>
      <c r="B521" s="1060">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0">
        <v>24</v>
      </c>
      <c r="B522" s="1060">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0">
        <v>25</v>
      </c>
      <c r="B523" s="1060">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0">
        <v>26</v>
      </c>
      <c r="B524" s="1060">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0">
        <v>27</v>
      </c>
      <c r="B525" s="1060">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0">
        <v>28</v>
      </c>
      <c r="B526" s="1060">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0">
        <v>29</v>
      </c>
      <c r="B527" s="1060">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0">
        <v>30</v>
      </c>
      <c r="B528" s="1060">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5" t="s">
        <v>432</v>
      </c>
      <c r="K531" s="112"/>
      <c r="L531" s="112"/>
      <c r="M531" s="112"/>
      <c r="N531" s="112"/>
      <c r="O531" s="112"/>
      <c r="P531" s="348" t="s">
        <v>27</v>
      </c>
      <c r="Q531" s="348"/>
      <c r="R531" s="348"/>
      <c r="S531" s="348"/>
      <c r="T531" s="348"/>
      <c r="U531" s="348"/>
      <c r="V531" s="348"/>
      <c r="W531" s="348"/>
      <c r="X531" s="348"/>
      <c r="Y531" s="345" t="s">
        <v>496</v>
      </c>
      <c r="Z531" s="346"/>
      <c r="AA531" s="346"/>
      <c r="AB531" s="346"/>
      <c r="AC531" s="275" t="s">
        <v>479</v>
      </c>
      <c r="AD531" s="275"/>
      <c r="AE531" s="275"/>
      <c r="AF531" s="275"/>
      <c r="AG531" s="275"/>
      <c r="AH531" s="345" t="s">
        <v>391</v>
      </c>
      <c r="AI531" s="347"/>
      <c r="AJ531" s="347"/>
      <c r="AK531" s="347"/>
      <c r="AL531" s="347" t="s">
        <v>21</v>
      </c>
      <c r="AM531" s="347"/>
      <c r="AN531" s="347"/>
      <c r="AO531" s="428"/>
      <c r="AP531" s="429" t="s">
        <v>433</v>
      </c>
      <c r="AQ531" s="429"/>
      <c r="AR531" s="429"/>
      <c r="AS531" s="429"/>
      <c r="AT531" s="429"/>
      <c r="AU531" s="429"/>
      <c r="AV531" s="429"/>
      <c r="AW531" s="429"/>
      <c r="AX531" s="429"/>
    </row>
    <row r="532" spans="1:50" ht="26.25" customHeight="1" x14ac:dyDescent="0.15">
      <c r="A532" s="1060">
        <v>1</v>
      </c>
      <c r="B532" s="1060">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0">
        <v>2</v>
      </c>
      <c r="B533" s="1060">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0">
        <v>3</v>
      </c>
      <c r="B534" s="1060">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0">
        <v>4</v>
      </c>
      <c r="B535" s="1060">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0">
        <v>5</v>
      </c>
      <c r="B536" s="1060">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0">
        <v>6</v>
      </c>
      <c r="B537" s="1060">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0">
        <v>7</v>
      </c>
      <c r="B538" s="1060">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0">
        <v>8</v>
      </c>
      <c r="B539" s="1060">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0">
        <v>9</v>
      </c>
      <c r="B540" s="1060">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0">
        <v>10</v>
      </c>
      <c r="B541" s="1060">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0">
        <v>11</v>
      </c>
      <c r="B542" s="1060">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0">
        <v>12</v>
      </c>
      <c r="B543" s="1060">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0">
        <v>13</v>
      </c>
      <c r="B544" s="1060">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0">
        <v>14</v>
      </c>
      <c r="B545" s="1060">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0">
        <v>15</v>
      </c>
      <c r="B546" s="1060">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0">
        <v>16</v>
      </c>
      <c r="B547" s="1060">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0">
        <v>17</v>
      </c>
      <c r="B548" s="1060">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0">
        <v>18</v>
      </c>
      <c r="B549" s="1060">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0">
        <v>19</v>
      </c>
      <c r="B550" s="1060">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0">
        <v>20</v>
      </c>
      <c r="B551" s="1060">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0">
        <v>21</v>
      </c>
      <c r="B552" s="1060">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0">
        <v>22</v>
      </c>
      <c r="B553" s="1060">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0">
        <v>23</v>
      </c>
      <c r="B554" s="1060">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0">
        <v>24</v>
      </c>
      <c r="B555" s="1060">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0">
        <v>25</v>
      </c>
      <c r="B556" s="1060">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0">
        <v>26</v>
      </c>
      <c r="B557" s="1060">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0">
        <v>27</v>
      </c>
      <c r="B558" s="1060">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0">
        <v>28</v>
      </c>
      <c r="B559" s="1060">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0">
        <v>29</v>
      </c>
      <c r="B560" s="1060">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0">
        <v>30</v>
      </c>
      <c r="B561" s="1060">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5" t="s">
        <v>432</v>
      </c>
      <c r="K564" s="112"/>
      <c r="L564" s="112"/>
      <c r="M564" s="112"/>
      <c r="N564" s="112"/>
      <c r="O564" s="112"/>
      <c r="P564" s="348" t="s">
        <v>27</v>
      </c>
      <c r="Q564" s="348"/>
      <c r="R564" s="348"/>
      <c r="S564" s="348"/>
      <c r="T564" s="348"/>
      <c r="U564" s="348"/>
      <c r="V564" s="348"/>
      <c r="W564" s="348"/>
      <c r="X564" s="348"/>
      <c r="Y564" s="345" t="s">
        <v>496</v>
      </c>
      <c r="Z564" s="346"/>
      <c r="AA564" s="346"/>
      <c r="AB564" s="346"/>
      <c r="AC564" s="275" t="s">
        <v>479</v>
      </c>
      <c r="AD564" s="275"/>
      <c r="AE564" s="275"/>
      <c r="AF564" s="275"/>
      <c r="AG564" s="275"/>
      <c r="AH564" s="345" t="s">
        <v>391</v>
      </c>
      <c r="AI564" s="347"/>
      <c r="AJ564" s="347"/>
      <c r="AK564" s="347"/>
      <c r="AL564" s="347" t="s">
        <v>21</v>
      </c>
      <c r="AM564" s="347"/>
      <c r="AN564" s="347"/>
      <c r="AO564" s="428"/>
      <c r="AP564" s="429" t="s">
        <v>433</v>
      </c>
      <c r="AQ564" s="429"/>
      <c r="AR564" s="429"/>
      <c r="AS564" s="429"/>
      <c r="AT564" s="429"/>
      <c r="AU564" s="429"/>
      <c r="AV564" s="429"/>
      <c r="AW564" s="429"/>
      <c r="AX564" s="429"/>
    </row>
    <row r="565" spans="1:50" ht="26.25" customHeight="1" x14ac:dyDescent="0.15">
      <c r="A565" s="1060">
        <v>1</v>
      </c>
      <c r="B565" s="1060">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0">
        <v>2</v>
      </c>
      <c r="B566" s="1060">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0">
        <v>3</v>
      </c>
      <c r="B567" s="1060">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0">
        <v>4</v>
      </c>
      <c r="B568" s="1060">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0">
        <v>5</v>
      </c>
      <c r="B569" s="1060">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0">
        <v>6</v>
      </c>
      <c r="B570" s="1060">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0">
        <v>7</v>
      </c>
      <c r="B571" s="1060">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0">
        <v>8</v>
      </c>
      <c r="B572" s="1060">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0">
        <v>9</v>
      </c>
      <c r="B573" s="1060">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0">
        <v>10</v>
      </c>
      <c r="B574" s="1060">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0">
        <v>11</v>
      </c>
      <c r="B575" s="1060">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0">
        <v>12</v>
      </c>
      <c r="B576" s="1060">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0">
        <v>13</v>
      </c>
      <c r="B577" s="1060">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0">
        <v>14</v>
      </c>
      <c r="B578" s="1060">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0">
        <v>15</v>
      </c>
      <c r="B579" s="1060">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0">
        <v>16</v>
      </c>
      <c r="B580" s="1060">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0">
        <v>17</v>
      </c>
      <c r="B581" s="1060">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0">
        <v>18</v>
      </c>
      <c r="B582" s="1060">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0">
        <v>19</v>
      </c>
      <c r="B583" s="1060">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0">
        <v>20</v>
      </c>
      <c r="B584" s="1060">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0">
        <v>21</v>
      </c>
      <c r="B585" s="1060">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0">
        <v>22</v>
      </c>
      <c r="B586" s="1060">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0">
        <v>23</v>
      </c>
      <c r="B587" s="1060">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0">
        <v>24</v>
      </c>
      <c r="B588" s="1060">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0">
        <v>25</v>
      </c>
      <c r="B589" s="1060">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0">
        <v>26</v>
      </c>
      <c r="B590" s="1060">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0">
        <v>27</v>
      </c>
      <c r="B591" s="1060">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0">
        <v>28</v>
      </c>
      <c r="B592" s="1060">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0">
        <v>29</v>
      </c>
      <c r="B593" s="1060">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0">
        <v>30</v>
      </c>
      <c r="B594" s="1060">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5" t="s">
        <v>432</v>
      </c>
      <c r="K597" s="112"/>
      <c r="L597" s="112"/>
      <c r="M597" s="112"/>
      <c r="N597" s="112"/>
      <c r="O597" s="112"/>
      <c r="P597" s="348" t="s">
        <v>27</v>
      </c>
      <c r="Q597" s="348"/>
      <c r="R597" s="348"/>
      <c r="S597" s="348"/>
      <c r="T597" s="348"/>
      <c r="U597" s="348"/>
      <c r="V597" s="348"/>
      <c r="W597" s="348"/>
      <c r="X597" s="348"/>
      <c r="Y597" s="345" t="s">
        <v>496</v>
      </c>
      <c r="Z597" s="346"/>
      <c r="AA597" s="346"/>
      <c r="AB597" s="346"/>
      <c r="AC597" s="275" t="s">
        <v>479</v>
      </c>
      <c r="AD597" s="275"/>
      <c r="AE597" s="275"/>
      <c r="AF597" s="275"/>
      <c r="AG597" s="275"/>
      <c r="AH597" s="345" t="s">
        <v>391</v>
      </c>
      <c r="AI597" s="347"/>
      <c r="AJ597" s="347"/>
      <c r="AK597" s="347"/>
      <c r="AL597" s="347" t="s">
        <v>21</v>
      </c>
      <c r="AM597" s="347"/>
      <c r="AN597" s="347"/>
      <c r="AO597" s="428"/>
      <c r="AP597" s="429" t="s">
        <v>433</v>
      </c>
      <c r="AQ597" s="429"/>
      <c r="AR597" s="429"/>
      <c r="AS597" s="429"/>
      <c r="AT597" s="429"/>
      <c r="AU597" s="429"/>
      <c r="AV597" s="429"/>
      <c r="AW597" s="429"/>
      <c r="AX597" s="429"/>
    </row>
    <row r="598" spans="1:50" ht="26.25" customHeight="1" x14ac:dyDescent="0.15">
      <c r="A598" s="1060">
        <v>1</v>
      </c>
      <c r="B598" s="1060">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0">
        <v>2</v>
      </c>
      <c r="B599" s="1060">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0">
        <v>3</v>
      </c>
      <c r="B600" s="1060">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0">
        <v>4</v>
      </c>
      <c r="B601" s="1060">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0">
        <v>5</v>
      </c>
      <c r="B602" s="1060">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0">
        <v>6</v>
      </c>
      <c r="B603" s="1060">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0">
        <v>7</v>
      </c>
      <c r="B604" s="1060">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0">
        <v>8</v>
      </c>
      <c r="B605" s="1060">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0">
        <v>9</v>
      </c>
      <c r="B606" s="1060">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0">
        <v>10</v>
      </c>
      <c r="B607" s="1060">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0">
        <v>11</v>
      </c>
      <c r="B608" s="1060">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0">
        <v>12</v>
      </c>
      <c r="B609" s="1060">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0">
        <v>13</v>
      </c>
      <c r="B610" s="1060">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0">
        <v>14</v>
      </c>
      <c r="B611" s="1060">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0">
        <v>15</v>
      </c>
      <c r="B612" s="1060">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0">
        <v>16</v>
      </c>
      <c r="B613" s="1060">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0">
        <v>17</v>
      </c>
      <c r="B614" s="1060">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0">
        <v>18</v>
      </c>
      <c r="B615" s="1060">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0">
        <v>19</v>
      </c>
      <c r="B616" s="1060">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0">
        <v>20</v>
      </c>
      <c r="B617" s="1060">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0">
        <v>21</v>
      </c>
      <c r="B618" s="1060">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0">
        <v>22</v>
      </c>
      <c r="B619" s="1060">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0">
        <v>23</v>
      </c>
      <c r="B620" s="1060">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0">
        <v>24</v>
      </c>
      <c r="B621" s="1060">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0">
        <v>25</v>
      </c>
      <c r="B622" s="1060">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0">
        <v>26</v>
      </c>
      <c r="B623" s="1060">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0">
        <v>27</v>
      </c>
      <c r="B624" s="1060">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0">
        <v>28</v>
      </c>
      <c r="B625" s="1060">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0">
        <v>29</v>
      </c>
      <c r="B626" s="1060">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0">
        <v>30</v>
      </c>
      <c r="B627" s="1060">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5" t="s">
        <v>432</v>
      </c>
      <c r="K630" s="112"/>
      <c r="L630" s="112"/>
      <c r="M630" s="112"/>
      <c r="N630" s="112"/>
      <c r="O630" s="112"/>
      <c r="P630" s="348" t="s">
        <v>27</v>
      </c>
      <c r="Q630" s="348"/>
      <c r="R630" s="348"/>
      <c r="S630" s="348"/>
      <c r="T630" s="348"/>
      <c r="U630" s="348"/>
      <c r="V630" s="348"/>
      <c r="W630" s="348"/>
      <c r="X630" s="348"/>
      <c r="Y630" s="345" t="s">
        <v>496</v>
      </c>
      <c r="Z630" s="346"/>
      <c r="AA630" s="346"/>
      <c r="AB630" s="346"/>
      <c r="AC630" s="275" t="s">
        <v>479</v>
      </c>
      <c r="AD630" s="275"/>
      <c r="AE630" s="275"/>
      <c r="AF630" s="275"/>
      <c r="AG630" s="275"/>
      <c r="AH630" s="345" t="s">
        <v>391</v>
      </c>
      <c r="AI630" s="347"/>
      <c r="AJ630" s="347"/>
      <c r="AK630" s="347"/>
      <c r="AL630" s="347" t="s">
        <v>21</v>
      </c>
      <c r="AM630" s="347"/>
      <c r="AN630" s="347"/>
      <c r="AO630" s="428"/>
      <c r="AP630" s="429" t="s">
        <v>433</v>
      </c>
      <c r="AQ630" s="429"/>
      <c r="AR630" s="429"/>
      <c r="AS630" s="429"/>
      <c r="AT630" s="429"/>
      <c r="AU630" s="429"/>
      <c r="AV630" s="429"/>
      <c r="AW630" s="429"/>
      <c r="AX630" s="429"/>
    </row>
    <row r="631" spans="1:50" ht="26.25" customHeight="1" x14ac:dyDescent="0.15">
      <c r="A631" s="1060">
        <v>1</v>
      </c>
      <c r="B631" s="1060">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0">
        <v>2</v>
      </c>
      <c r="B632" s="1060">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0">
        <v>3</v>
      </c>
      <c r="B633" s="1060">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0">
        <v>4</v>
      </c>
      <c r="B634" s="1060">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0">
        <v>5</v>
      </c>
      <c r="B635" s="1060">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0">
        <v>6</v>
      </c>
      <c r="B636" s="1060">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0">
        <v>7</v>
      </c>
      <c r="B637" s="1060">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0">
        <v>8</v>
      </c>
      <c r="B638" s="1060">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0">
        <v>9</v>
      </c>
      <c r="B639" s="1060">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0">
        <v>10</v>
      </c>
      <c r="B640" s="1060">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0">
        <v>11</v>
      </c>
      <c r="B641" s="1060">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0">
        <v>12</v>
      </c>
      <c r="B642" s="1060">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0">
        <v>13</v>
      </c>
      <c r="B643" s="1060">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0">
        <v>14</v>
      </c>
      <c r="B644" s="1060">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0">
        <v>15</v>
      </c>
      <c r="B645" s="1060">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0">
        <v>16</v>
      </c>
      <c r="B646" s="1060">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0">
        <v>17</v>
      </c>
      <c r="B647" s="1060">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0">
        <v>18</v>
      </c>
      <c r="B648" s="1060">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0">
        <v>19</v>
      </c>
      <c r="B649" s="1060">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0">
        <v>20</v>
      </c>
      <c r="B650" s="1060">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0">
        <v>21</v>
      </c>
      <c r="B651" s="1060">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0">
        <v>22</v>
      </c>
      <c r="B652" s="1060">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0">
        <v>23</v>
      </c>
      <c r="B653" s="1060">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0">
        <v>24</v>
      </c>
      <c r="B654" s="1060">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0">
        <v>25</v>
      </c>
      <c r="B655" s="1060">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0">
        <v>26</v>
      </c>
      <c r="B656" s="1060">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0">
        <v>27</v>
      </c>
      <c r="B657" s="1060">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0">
        <v>28</v>
      </c>
      <c r="B658" s="1060">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0">
        <v>29</v>
      </c>
      <c r="B659" s="1060">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0">
        <v>30</v>
      </c>
      <c r="B660" s="1060">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5" t="s">
        <v>432</v>
      </c>
      <c r="K663" s="112"/>
      <c r="L663" s="112"/>
      <c r="M663" s="112"/>
      <c r="N663" s="112"/>
      <c r="O663" s="112"/>
      <c r="P663" s="348" t="s">
        <v>27</v>
      </c>
      <c r="Q663" s="348"/>
      <c r="R663" s="348"/>
      <c r="S663" s="348"/>
      <c r="T663" s="348"/>
      <c r="U663" s="348"/>
      <c r="V663" s="348"/>
      <c r="W663" s="348"/>
      <c r="X663" s="348"/>
      <c r="Y663" s="345" t="s">
        <v>496</v>
      </c>
      <c r="Z663" s="346"/>
      <c r="AA663" s="346"/>
      <c r="AB663" s="346"/>
      <c r="AC663" s="275" t="s">
        <v>479</v>
      </c>
      <c r="AD663" s="275"/>
      <c r="AE663" s="275"/>
      <c r="AF663" s="275"/>
      <c r="AG663" s="275"/>
      <c r="AH663" s="345" t="s">
        <v>391</v>
      </c>
      <c r="AI663" s="347"/>
      <c r="AJ663" s="347"/>
      <c r="AK663" s="347"/>
      <c r="AL663" s="347" t="s">
        <v>21</v>
      </c>
      <c r="AM663" s="347"/>
      <c r="AN663" s="347"/>
      <c r="AO663" s="428"/>
      <c r="AP663" s="429" t="s">
        <v>433</v>
      </c>
      <c r="AQ663" s="429"/>
      <c r="AR663" s="429"/>
      <c r="AS663" s="429"/>
      <c r="AT663" s="429"/>
      <c r="AU663" s="429"/>
      <c r="AV663" s="429"/>
      <c r="AW663" s="429"/>
      <c r="AX663" s="429"/>
    </row>
    <row r="664" spans="1:50" ht="26.25" customHeight="1" x14ac:dyDescent="0.15">
      <c r="A664" s="1060">
        <v>1</v>
      </c>
      <c r="B664" s="1060">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0">
        <v>2</v>
      </c>
      <c r="B665" s="1060">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0">
        <v>3</v>
      </c>
      <c r="B666" s="1060">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0">
        <v>4</v>
      </c>
      <c r="B667" s="1060">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0">
        <v>5</v>
      </c>
      <c r="B668" s="1060">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0">
        <v>6</v>
      </c>
      <c r="B669" s="1060">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0">
        <v>7</v>
      </c>
      <c r="B670" s="1060">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0">
        <v>8</v>
      </c>
      <c r="B671" s="1060">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0">
        <v>9</v>
      </c>
      <c r="B672" s="1060">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0">
        <v>10</v>
      </c>
      <c r="B673" s="1060">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0">
        <v>11</v>
      </c>
      <c r="B674" s="1060">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0">
        <v>12</v>
      </c>
      <c r="B675" s="1060">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0">
        <v>13</v>
      </c>
      <c r="B676" s="1060">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0">
        <v>14</v>
      </c>
      <c r="B677" s="1060">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0">
        <v>15</v>
      </c>
      <c r="B678" s="1060">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0">
        <v>16</v>
      </c>
      <c r="B679" s="1060">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0">
        <v>17</v>
      </c>
      <c r="B680" s="1060">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0">
        <v>18</v>
      </c>
      <c r="B681" s="1060">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0">
        <v>19</v>
      </c>
      <c r="B682" s="1060">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0">
        <v>20</v>
      </c>
      <c r="B683" s="1060">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0">
        <v>21</v>
      </c>
      <c r="B684" s="1060">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0">
        <v>22</v>
      </c>
      <c r="B685" s="1060">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0">
        <v>23</v>
      </c>
      <c r="B686" s="1060">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0">
        <v>24</v>
      </c>
      <c r="B687" s="1060">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0">
        <v>25</v>
      </c>
      <c r="B688" s="1060">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0">
        <v>26</v>
      </c>
      <c r="B689" s="1060">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0">
        <v>27</v>
      </c>
      <c r="B690" s="1060">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0">
        <v>28</v>
      </c>
      <c r="B691" s="1060">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0">
        <v>29</v>
      </c>
      <c r="B692" s="1060">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0">
        <v>30</v>
      </c>
      <c r="B693" s="1060">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5" t="s">
        <v>432</v>
      </c>
      <c r="K696" s="112"/>
      <c r="L696" s="112"/>
      <c r="M696" s="112"/>
      <c r="N696" s="112"/>
      <c r="O696" s="112"/>
      <c r="P696" s="348" t="s">
        <v>27</v>
      </c>
      <c r="Q696" s="348"/>
      <c r="R696" s="348"/>
      <c r="S696" s="348"/>
      <c r="T696" s="348"/>
      <c r="U696" s="348"/>
      <c r="V696" s="348"/>
      <c r="W696" s="348"/>
      <c r="X696" s="348"/>
      <c r="Y696" s="345" t="s">
        <v>496</v>
      </c>
      <c r="Z696" s="346"/>
      <c r="AA696" s="346"/>
      <c r="AB696" s="346"/>
      <c r="AC696" s="275" t="s">
        <v>479</v>
      </c>
      <c r="AD696" s="275"/>
      <c r="AE696" s="275"/>
      <c r="AF696" s="275"/>
      <c r="AG696" s="275"/>
      <c r="AH696" s="345" t="s">
        <v>391</v>
      </c>
      <c r="AI696" s="347"/>
      <c r="AJ696" s="347"/>
      <c r="AK696" s="347"/>
      <c r="AL696" s="347" t="s">
        <v>21</v>
      </c>
      <c r="AM696" s="347"/>
      <c r="AN696" s="347"/>
      <c r="AO696" s="428"/>
      <c r="AP696" s="429" t="s">
        <v>433</v>
      </c>
      <c r="AQ696" s="429"/>
      <c r="AR696" s="429"/>
      <c r="AS696" s="429"/>
      <c r="AT696" s="429"/>
      <c r="AU696" s="429"/>
      <c r="AV696" s="429"/>
      <c r="AW696" s="429"/>
      <c r="AX696" s="429"/>
    </row>
    <row r="697" spans="1:50" ht="26.25" customHeight="1" x14ac:dyDescent="0.15">
      <c r="A697" s="1060">
        <v>1</v>
      </c>
      <c r="B697" s="1060">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0">
        <v>2</v>
      </c>
      <c r="B698" s="1060">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0">
        <v>3</v>
      </c>
      <c r="B699" s="1060">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0">
        <v>4</v>
      </c>
      <c r="B700" s="1060">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0">
        <v>5</v>
      </c>
      <c r="B701" s="1060">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0">
        <v>6</v>
      </c>
      <c r="B702" s="1060">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0">
        <v>7</v>
      </c>
      <c r="B703" s="1060">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0">
        <v>8</v>
      </c>
      <c r="B704" s="1060">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0">
        <v>9</v>
      </c>
      <c r="B705" s="1060">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0">
        <v>10</v>
      </c>
      <c r="B706" s="1060">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0">
        <v>11</v>
      </c>
      <c r="B707" s="1060">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0">
        <v>12</v>
      </c>
      <c r="B708" s="1060">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0">
        <v>13</v>
      </c>
      <c r="B709" s="1060">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0">
        <v>14</v>
      </c>
      <c r="B710" s="1060">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0">
        <v>15</v>
      </c>
      <c r="B711" s="1060">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0">
        <v>16</v>
      </c>
      <c r="B712" s="1060">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0">
        <v>17</v>
      </c>
      <c r="B713" s="1060">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0">
        <v>18</v>
      </c>
      <c r="B714" s="1060">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0">
        <v>19</v>
      </c>
      <c r="B715" s="1060">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0">
        <v>20</v>
      </c>
      <c r="B716" s="1060">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0">
        <v>21</v>
      </c>
      <c r="B717" s="1060">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0">
        <v>22</v>
      </c>
      <c r="B718" s="1060">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0">
        <v>23</v>
      </c>
      <c r="B719" s="1060">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0">
        <v>24</v>
      </c>
      <c r="B720" s="1060">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0">
        <v>25</v>
      </c>
      <c r="B721" s="1060">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0">
        <v>26</v>
      </c>
      <c r="B722" s="1060">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0">
        <v>27</v>
      </c>
      <c r="B723" s="1060">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0">
        <v>28</v>
      </c>
      <c r="B724" s="1060">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0">
        <v>29</v>
      </c>
      <c r="B725" s="1060">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0">
        <v>30</v>
      </c>
      <c r="B726" s="1060">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5" t="s">
        <v>432</v>
      </c>
      <c r="K729" s="112"/>
      <c r="L729" s="112"/>
      <c r="M729" s="112"/>
      <c r="N729" s="112"/>
      <c r="O729" s="112"/>
      <c r="P729" s="348" t="s">
        <v>27</v>
      </c>
      <c r="Q729" s="348"/>
      <c r="R729" s="348"/>
      <c r="S729" s="348"/>
      <c r="T729" s="348"/>
      <c r="U729" s="348"/>
      <c r="V729" s="348"/>
      <c r="W729" s="348"/>
      <c r="X729" s="348"/>
      <c r="Y729" s="345" t="s">
        <v>496</v>
      </c>
      <c r="Z729" s="346"/>
      <c r="AA729" s="346"/>
      <c r="AB729" s="346"/>
      <c r="AC729" s="275" t="s">
        <v>479</v>
      </c>
      <c r="AD729" s="275"/>
      <c r="AE729" s="275"/>
      <c r="AF729" s="275"/>
      <c r="AG729" s="275"/>
      <c r="AH729" s="345" t="s">
        <v>391</v>
      </c>
      <c r="AI729" s="347"/>
      <c r="AJ729" s="347"/>
      <c r="AK729" s="347"/>
      <c r="AL729" s="347" t="s">
        <v>21</v>
      </c>
      <c r="AM729" s="347"/>
      <c r="AN729" s="347"/>
      <c r="AO729" s="428"/>
      <c r="AP729" s="429" t="s">
        <v>433</v>
      </c>
      <c r="AQ729" s="429"/>
      <c r="AR729" s="429"/>
      <c r="AS729" s="429"/>
      <c r="AT729" s="429"/>
      <c r="AU729" s="429"/>
      <c r="AV729" s="429"/>
      <c r="AW729" s="429"/>
      <c r="AX729" s="429"/>
    </row>
    <row r="730" spans="1:50" ht="26.25" customHeight="1" x14ac:dyDescent="0.15">
      <c r="A730" s="1060">
        <v>1</v>
      </c>
      <c r="B730" s="1060">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0">
        <v>2</v>
      </c>
      <c r="B731" s="1060">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0">
        <v>3</v>
      </c>
      <c r="B732" s="1060">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0">
        <v>4</v>
      </c>
      <c r="B733" s="1060">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0">
        <v>5</v>
      </c>
      <c r="B734" s="1060">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0">
        <v>6</v>
      </c>
      <c r="B735" s="1060">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0">
        <v>7</v>
      </c>
      <c r="B736" s="1060">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0">
        <v>8</v>
      </c>
      <c r="B737" s="1060">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0">
        <v>9</v>
      </c>
      <c r="B738" s="1060">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0">
        <v>10</v>
      </c>
      <c r="B739" s="1060">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0">
        <v>11</v>
      </c>
      <c r="B740" s="1060">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0">
        <v>12</v>
      </c>
      <c r="B741" s="1060">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0">
        <v>13</v>
      </c>
      <c r="B742" s="1060">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0">
        <v>14</v>
      </c>
      <c r="B743" s="1060">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0">
        <v>15</v>
      </c>
      <c r="B744" s="1060">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0">
        <v>16</v>
      </c>
      <c r="B745" s="1060">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0">
        <v>17</v>
      </c>
      <c r="B746" s="1060">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0">
        <v>18</v>
      </c>
      <c r="B747" s="1060">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0">
        <v>19</v>
      </c>
      <c r="B748" s="1060">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0">
        <v>20</v>
      </c>
      <c r="B749" s="1060">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0">
        <v>21</v>
      </c>
      <c r="B750" s="1060">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0">
        <v>22</v>
      </c>
      <c r="B751" s="1060">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0">
        <v>23</v>
      </c>
      <c r="B752" s="1060">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0">
        <v>24</v>
      </c>
      <c r="B753" s="1060">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0">
        <v>25</v>
      </c>
      <c r="B754" s="1060">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0">
        <v>26</v>
      </c>
      <c r="B755" s="1060">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0">
        <v>27</v>
      </c>
      <c r="B756" s="1060">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0">
        <v>28</v>
      </c>
      <c r="B757" s="1060">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0">
        <v>29</v>
      </c>
      <c r="B758" s="1060">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0">
        <v>30</v>
      </c>
      <c r="B759" s="1060">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5" t="s">
        <v>432</v>
      </c>
      <c r="K762" s="112"/>
      <c r="L762" s="112"/>
      <c r="M762" s="112"/>
      <c r="N762" s="112"/>
      <c r="O762" s="112"/>
      <c r="P762" s="348" t="s">
        <v>27</v>
      </c>
      <c r="Q762" s="348"/>
      <c r="R762" s="348"/>
      <c r="S762" s="348"/>
      <c r="T762" s="348"/>
      <c r="U762" s="348"/>
      <c r="V762" s="348"/>
      <c r="W762" s="348"/>
      <c r="X762" s="348"/>
      <c r="Y762" s="345" t="s">
        <v>496</v>
      </c>
      <c r="Z762" s="346"/>
      <c r="AA762" s="346"/>
      <c r="AB762" s="346"/>
      <c r="AC762" s="275" t="s">
        <v>479</v>
      </c>
      <c r="AD762" s="275"/>
      <c r="AE762" s="275"/>
      <c r="AF762" s="275"/>
      <c r="AG762" s="275"/>
      <c r="AH762" s="345" t="s">
        <v>391</v>
      </c>
      <c r="AI762" s="347"/>
      <c r="AJ762" s="347"/>
      <c r="AK762" s="347"/>
      <c r="AL762" s="347" t="s">
        <v>21</v>
      </c>
      <c r="AM762" s="347"/>
      <c r="AN762" s="347"/>
      <c r="AO762" s="428"/>
      <c r="AP762" s="429" t="s">
        <v>433</v>
      </c>
      <c r="AQ762" s="429"/>
      <c r="AR762" s="429"/>
      <c r="AS762" s="429"/>
      <c r="AT762" s="429"/>
      <c r="AU762" s="429"/>
      <c r="AV762" s="429"/>
      <c r="AW762" s="429"/>
      <c r="AX762" s="429"/>
    </row>
    <row r="763" spans="1:50" ht="26.25" customHeight="1" x14ac:dyDescent="0.15">
      <c r="A763" s="1060">
        <v>1</v>
      </c>
      <c r="B763" s="1060">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0">
        <v>2</v>
      </c>
      <c r="B764" s="1060">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0">
        <v>3</v>
      </c>
      <c r="B765" s="1060">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0">
        <v>4</v>
      </c>
      <c r="B766" s="1060">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0">
        <v>5</v>
      </c>
      <c r="B767" s="1060">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0">
        <v>6</v>
      </c>
      <c r="B768" s="1060">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0">
        <v>7</v>
      </c>
      <c r="B769" s="1060">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0">
        <v>8</v>
      </c>
      <c r="B770" s="1060">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0">
        <v>9</v>
      </c>
      <c r="B771" s="1060">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0">
        <v>10</v>
      </c>
      <c r="B772" s="1060">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0">
        <v>11</v>
      </c>
      <c r="B773" s="1060">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0">
        <v>12</v>
      </c>
      <c r="B774" s="1060">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0">
        <v>13</v>
      </c>
      <c r="B775" s="1060">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0">
        <v>14</v>
      </c>
      <c r="B776" s="1060">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0">
        <v>15</v>
      </c>
      <c r="B777" s="1060">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0">
        <v>16</v>
      </c>
      <c r="B778" s="1060">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0">
        <v>17</v>
      </c>
      <c r="B779" s="1060">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0">
        <v>18</v>
      </c>
      <c r="B780" s="1060">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0">
        <v>19</v>
      </c>
      <c r="B781" s="1060">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0">
        <v>20</v>
      </c>
      <c r="B782" s="1060">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0">
        <v>21</v>
      </c>
      <c r="B783" s="1060">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0">
        <v>22</v>
      </c>
      <c r="B784" s="1060">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0">
        <v>23</v>
      </c>
      <c r="B785" s="1060">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0">
        <v>24</v>
      </c>
      <c r="B786" s="1060">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0">
        <v>25</v>
      </c>
      <c r="B787" s="1060">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0">
        <v>26</v>
      </c>
      <c r="B788" s="1060">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0">
        <v>27</v>
      </c>
      <c r="B789" s="1060">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0">
        <v>28</v>
      </c>
      <c r="B790" s="1060">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0">
        <v>29</v>
      </c>
      <c r="B791" s="1060">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0">
        <v>30</v>
      </c>
      <c r="B792" s="1060">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5" t="s">
        <v>432</v>
      </c>
      <c r="K795" s="112"/>
      <c r="L795" s="112"/>
      <c r="M795" s="112"/>
      <c r="N795" s="112"/>
      <c r="O795" s="112"/>
      <c r="P795" s="348" t="s">
        <v>27</v>
      </c>
      <c r="Q795" s="348"/>
      <c r="R795" s="348"/>
      <c r="S795" s="348"/>
      <c r="T795" s="348"/>
      <c r="U795" s="348"/>
      <c r="V795" s="348"/>
      <c r="W795" s="348"/>
      <c r="X795" s="348"/>
      <c r="Y795" s="345" t="s">
        <v>496</v>
      </c>
      <c r="Z795" s="346"/>
      <c r="AA795" s="346"/>
      <c r="AB795" s="346"/>
      <c r="AC795" s="275" t="s">
        <v>479</v>
      </c>
      <c r="AD795" s="275"/>
      <c r="AE795" s="275"/>
      <c r="AF795" s="275"/>
      <c r="AG795" s="275"/>
      <c r="AH795" s="345" t="s">
        <v>391</v>
      </c>
      <c r="AI795" s="347"/>
      <c r="AJ795" s="347"/>
      <c r="AK795" s="347"/>
      <c r="AL795" s="347" t="s">
        <v>21</v>
      </c>
      <c r="AM795" s="347"/>
      <c r="AN795" s="347"/>
      <c r="AO795" s="428"/>
      <c r="AP795" s="429" t="s">
        <v>433</v>
      </c>
      <c r="AQ795" s="429"/>
      <c r="AR795" s="429"/>
      <c r="AS795" s="429"/>
      <c r="AT795" s="429"/>
      <c r="AU795" s="429"/>
      <c r="AV795" s="429"/>
      <c r="AW795" s="429"/>
      <c r="AX795" s="429"/>
    </row>
    <row r="796" spans="1:50" ht="26.25" customHeight="1" x14ac:dyDescent="0.15">
      <c r="A796" s="1060">
        <v>1</v>
      </c>
      <c r="B796" s="1060">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0">
        <v>2</v>
      </c>
      <c r="B797" s="1060">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0">
        <v>3</v>
      </c>
      <c r="B798" s="1060">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0">
        <v>4</v>
      </c>
      <c r="B799" s="1060">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0">
        <v>5</v>
      </c>
      <c r="B800" s="1060">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0">
        <v>6</v>
      </c>
      <c r="B801" s="1060">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0">
        <v>7</v>
      </c>
      <c r="B802" s="1060">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0">
        <v>8</v>
      </c>
      <c r="B803" s="1060">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0">
        <v>9</v>
      </c>
      <c r="B804" s="1060">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0">
        <v>10</v>
      </c>
      <c r="B805" s="1060">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0">
        <v>11</v>
      </c>
      <c r="B806" s="1060">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0">
        <v>12</v>
      </c>
      <c r="B807" s="1060">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0">
        <v>13</v>
      </c>
      <c r="B808" s="1060">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0">
        <v>14</v>
      </c>
      <c r="B809" s="1060">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0">
        <v>15</v>
      </c>
      <c r="B810" s="1060">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0">
        <v>16</v>
      </c>
      <c r="B811" s="1060">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0">
        <v>17</v>
      </c>
      <c r="B812" s="1060">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0">
        <v>18</v>
      </c>
      <c r="B813" s="1060">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0">
        <v>19</v>
      </c>
      <c r="B814" s="1060">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0">
        <v>20</v>
      </c>
      <c r="B815" s="1060">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0">
        <v>21</v>
      </c>
      <c r="B816" s="1060">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0">
        <v>22</v>
      </c>
      <c r="B817" s="1060">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0">
        <v>23</v>
      </c>
      <c r="B818" s="1060">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0">
        <v>24</v>
      </c>
      <c r="B819" s="1060">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0">
        <v>25</v>
      </c>
      <c r="B820" s="1060">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0">
        <v>26</v>
      </c>
      <c r="B821" s="1060">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0">
        <v>27</v>
      </c>
      <c r="B822" s="1060">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0">
        <v>28</v>
      </c>
      <c r="B823" s="1060">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0">
        <v>29</v>
      </c>
      <c r="B824" s="1060">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0">
        <v>30</v>
      </c>
      <c r="B825" s="1060">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5" t="s">
        <v>432</v>
      </c>
      <c r="K828" s="112"/>
      <c r="L828" s="112"/>
      <c r="M828" s="112"/>
      <c r="N828" s="112"/>
      <c r="O828" s="112"/>
      <c r="P828" s="348" t="s">
        <v>27</v>
      </c>
      <c r="Q828" s="348"/>
      <c r="R828" s="348"/>
      <c r="S828" s="348"/>
      <c r="T828" s="348"/>
      <c r="U828" s="348"/>
      <c r="V828" s="348"/>
      <c r="W828" s="348"/>
      <c r="X828" s="348"/>
      <c r="Y828" s="345" t="s">
        <v>496</v>
      </c>
      <c r="Z828" s="346"/>
      <c r="AA828" s="346"/>
      <c r="AB828" s="346"/>
      <c r="AC828" s="275" t="s">
        <v>479</v>
      </c>
      <c r="AD828" s="275"/>
      <c r="AE828" s="275"/>
      <c r="AF828" s="275"/>
      <c r="AG828" s="275"/>
      <c r="AH828" s="345" t="s">
        <v>391</v>
      </c>
      <c r="AI828" s="347"/>
      <c r="AJ828" s="347"/>
      <c r="AK828" s="347"/>
      <c r="AL828" s="347" t="s">
        <v>21</v>
      </c>
      <c r="AM828" s="347"/>
      <c r="AN828" s="347"/>
      <c r="AO828" s="428"/>
      <c r="AP828" s="429" t="s">
        <v>433</v>
      </c>
      <c r="AQ828" s="429"/>
      <c r="AR828" s="429"/>
      <c r="AS828" s="429"/>
      <c r="AT828" s="429"/>
      <c r="AU828" s="429"/>
      <c r="AV828" s="429"/>
      <c r="AW828" s="429"/>
      <c r="AX828" s="429"/>
    </row>
    <row r="829" spans="1:50" ht="26.25" customHeight="1" x14ac:dyDescent="0.15">
      <c r="A829" s="1060">
        <v>1</v>
      </c>
      <c r="B829" s="1060">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0">
        <v>2</v>
      </c>
      <c r="B830" s="1060">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0">
        <v>3</v>
      </c>
      <c r="B831" s="1060">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0">
        <v>4</v>
      </c>
      <c r="B832" s="1060">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0">
        <v>5</v>
      </c>
      <c r="B833" s="1060">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0">
        <v>6</v>
      </c>
      <c r="B834" s="1060">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0">
        <v>7</v>
      </c>
      <c r="B835" s="1060">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0">
        <v>8</v>
      </c>
      <c r="B836" s="1060">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0">
        <v>9</v>
      </c>
      <c r="B837" s="1060">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0">
        <v>10</v>
      </c>
      <c r="B838" s="1060">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0">
        <v>11</v>
      </c>
      <c r="B839" s="1060">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0">
        <v>12</v>
      </c>
      <c r="B840" s="1060">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0">
        <v>13</v>
      </c>
      <c r="B841" s="1060">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0">
        <v>14</v>
      </c>
      <c r="B842" s="1060">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0">
        <v>15</v>
      </c>
      <c r="B843" s="1060">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0">
        <v>16</v>
      </c>
      <c r="B844" s="1060">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0">
        <v>17</v>
      </c>
      <c r="B845" s="1060">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0">
        <v>18</v>
      </c>
      <c r="B846" s="1060">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0">
        <v>19</v>
      </c>
      <c r="B847" s="1060">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0">
        <v>20</v>
      </c>
      <c r="B848" s="1060">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0">
        <v>21</v>
      </c>
      <c r="B849" s="1060">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0">
        <v>22</v>
      </c>
      <c r="B850" s="1060">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0">
        <v>23</v>
      </c>
      <c r="B851" s="1060">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0">
        <v>24</v>
      </c>
      <c r="B852" s="1060">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0">
        <v>25</v>
      </c>
      <c r="B853" s="1060">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0">
        <v>26</v>
      </c>
      <c r="B854" s="1060">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0">
        <v>27</v>
      </c>
      <c r="B855" s="1060">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0">
        <v>28</v>
      </c>
      <c r="B856" s="1060">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0">
        <v>29</v>
      </c>
      <c r="B857" s="1060">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0">
        <v>30</v>
      </c>
      <c r="B858" s="1060">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5" t="s">
        <v>432</v>
      </c>
      <c r="K861" s="112"/>
      <c r="L861" s="112"/>
      <c r="M861" s="112"/>
      <c r="N861" s="112"/>
      <c r="O861" s="112"/>
      <c r="P861" s="348" t="s">
        <v>27</v>
      </c>
      <c r="Q861" s="348"/>
      <c r="R861" s="348"/>
      <c r="S861" s="348"/>
      <c r="T861" s="348"/>
      <c r="U861" s="348"/>
      <c r="V861" s="348"/>
      <c r="W861" s="348"/>
      <c r="X861" s="348"/>
      <c r="Y861" s="345" t="s">
        <v>496</v>
      </c>
      <c r="Z861" s="346"/>
      <c r="AA861" s="346"/>
      <c r="AB861" s="346"/>
      <c r="AC861" s="275" t="s">
        <v>479</v>
      </c>
      <c r="AD861" s="275"/>
      <c r="AE861" s="275"/>
      <c r="AF861" s="275"/>
      <c r="AG861" s="275"/>
      <c r="AH861" s="345" t="s">
        <v>391</v>
      </c>
      <c r="AI861" s="347"/>
      <c r="AJ861" s="347"/>
      <c r="AK861" s="347"/>
      <c r="AL861" s="347" t="s">
        <v>21</v>
      </c>
      <c r="AM861" s="347"/>
      <c r="AN861" s="347"/>
      <c r="AO861" s="428"/>
      <c r="AP861" s="429" t="s">
        <v>433</v>
      </c>
      <c r="AQ861" s="429"/>
      <c r="AR861" s="429"/>
      <c r="AS861" s="429"/>
      <c r="AT861" s="429"/>
      <c r="AU861" s="429"/>
      <c r="AV861" s="429"/>
      <c r="AW861" s="429"/>
      <c r="AX861" s="429"/>
    </row>
    <row r="862" spans="1:50" ht="26.25" customHeight="1" x14ac:dyDescent="0.15">
      <c r="A862" s="1060">
        <v>1</v>
      </c>
      <c r="B862" s="1060">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0">
        <v>2</v>
      </c>
      <c r="B863" s="1060">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0">
        <v>3</v>
      </c>
      <c r="B864" s="1060">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0">
        <v>4</v>
      </c>
      <c r="B865" s="1060">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0">
        <v>5</v>
      </c>
      <c r="B866" s="1060">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0">
        <v>6</v>
      </c>
      <c r="B867" s="1060">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0">
        <v>7</v>
      </c>
      <c r="B868" s="1060">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0">
        <v>8</v>
      </c>
      <c r="B869" s="1060">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0">
        <v>9</v>
      </c>
      <c r="B870" s="1060">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0">
        <v>10</v>
      </c>
      <c r="B871" s="1060">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0">
        <v>11</v>
      </c>
      <c r="B872" s="1060">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0">
        <v>12</v>
      </c>
      <c r="B873" s="1060">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0">
        <v>13</v>
      </c>
      <c r="B874" s="1060">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0">
        <v>14</v>
      </c>
      <c r="B875" s="1060">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0">
        <v>15</v>
      </c>
      <c r="B876" s="1060">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0">
        <v>16</v>
      </c>
      <c r="B877" s="1060">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0">
        <v>17</v>
      </c>
      <c r="B878" s="1060">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0">
        <v>18</v>
      </c>
      <c r="B879" s="1060">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0">
        <v>19</v>
      </c>
      <c r="B880" s="1060">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0">
        <v>20</v>
      </c>
      <c r="B881" s="1060">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0">
        <v>21</v>
      </c>
      <c r="B882" s="1060">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0">
        <v>22</v>
      </c>
      <c r="B883" s="1060">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0">
        <v>23</v>
      </c>
      <c r="B884" s="1060">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0">
        <v>24</v>
      </c>
      <c r="B885" s="1060">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0">
        <v>25</v>
      </c>
      <c r="B886" s="1060">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0">
        <v>26</v>
      </c>
      <c r="B887" s="1060">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0">
        <v>27</v>
      </c>
      <c r="B888" s="1060">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0">
        <v>28</v>
      </c>
      <c r="B889" s="1060">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0">
        <v>29</v>
      </c>
      <c r="B890" s="1060">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0">
        <v>30</v>
      </c>
      <c r="B891" s="1060">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5" t="s">
        <v>432</v>
      </c>
      <c r="K894" s="112"/>
      <c r="L894" s="112"/>
      <c r="M894" s="112"/>
      <c r="N894" s="112"/>
      <c r="O894" s="112"/>
      <c r="P894" s="348" t="s">
        <v>27</v>
      </c>
      <c r="Q894" s="348"/>
      <c r="R894" s="348"/>
      <c r="S894" s="348"/>
      <c r="T894" s="348"/>
      <c r="U894" s="348"/>
      <c r="V894" s="348"/>
      <c r="W894" s="348"/>
      <c r="X894" s="348"/>
      <c r="Y894" s="345" t="s">
        <v>496</v>
      </c>
      <c r="Z894" s="346"/>
      <c r="AA894" s="346"/>
      <c r="AB894" s="346"/>
      <c r="AC894" s="275" t="s">
        <v>479</v>
      </c>
      <c r="AD894" s="275"/>
      <c r="AE894" s="275"/>
      <c r="AF894" s="275"/>
      <c r="AG894" s="275"/>
      <c r="AH894" s="345" t="s">
        <v>391</v>
      </c>
      <c r="AI894" s="347"/>
      <c r="AJ894" s="347"/>
      <c r="AK894" s="347"/>
      <c r="AL894" s="347" t="s">
        <v>21</v>
      </c>
      <c r="AM894" s="347"/>
      <c r="AN894" s="347"/>
      <c r="AO894" s="428"/>
      <c r="AP894" s="429" t="s">
        <v>433</v>
      </c>
      <c r="AQ894" s="429"/>
      <c r="AR894" s="429"/>
      <c r="AS894" s="429"/>
      <c r="AT894" s="429"/>
      <c r="AU894" s="429"/>
      <c r="AV894" s="429"/>
      <c r="AW894" s="429"/>
      <c r="AX894" s="429"/>
    </row>
    <row r="895" spans="1:50" ht="26.25" customHeight="1" x14ac:dyDescent="0.15">
      <c r="A895" s="1060">
        <v>1</v>
      </c>
      <c r="B895" s="1060">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0">
        <v>2</v>
      </c>
      <c r="B896" s="1060">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0">
        <v>3</v>
      </c>
      <c r="B897" s="1060">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0">
        <v>4</v>
      </c>
      <c r="B898" s="1060">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0">
        <v>5</v>
      </c>
      <c r="B899" s="1060">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0">
        <v>6</v>
      </c>
      <c r="B900" s="1060">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0">
        <v>7</v>
      </c>
      <c r="B901" s="1060">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0">
        <v>8</v>
      </c>
      <c r="B902" s="1060">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0">
        <v>9</v>
      </c>
      <c r="B903" s="1060">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0">
        <v>10</v>
      </c>
      <c r="B904" s="1060">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0">
        <v>11</v>
      </c>
      <c r="B905" s="1060">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0">
        <v>12</v>
      </c>
      <c r="B906" s="1060">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0">
        <v>13</v>
      </c>
      <c r="B907" s="1060">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0">
        <v>14</v>
      </c>
      <c r="B908" s="1060">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0">
        <v>15</v>
      </c>
      <c r="B909" s="1060">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0">
        <v>16</v>
      </c>
      <c r="B910" s="1060">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0">
        <v>17</v>
      </c>
      <c r="B911" s="1060">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0">
        <v>18</v>
      </c>
      <c r="B912" s="1060">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0">
        <v>19</v>
      </c>
      <c r="B913" s="1060">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0">
        <v>20</v>
      </c>
      <c r="B914" s="1060">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0">
        <v>21</v>
      </c>
      <c r="B915" s="1060">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0">
        <v>22</v>
      </c>
      <c r="B916" s="1060">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0">
        <v>23</v>
      </c>
      <c r="B917" s="1060">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0">
        <v>24</v>
      </c>
      <c r="B918" s="1060">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0">
        <v>25</v>
      </c>
      <c r="B919" s="1060">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0">
        <v>26</v>
      </c>
      <c r="B920" s="1060">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0">
        <v>27</v>
      </c>
      <c r="B921" s="1060">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0">
        <v>28</v>
      </c>
      <c r="B922" s="1060">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0">
        <v>29</v>
      </c>
      <c r="B923" s="1060">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0">
        <v>30</v>
      </c>
      <c r="B924" s="1060">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5" t="s">
        <v>432</v>
      </c>
      <c r="K927" s="112"/>
      <c r="L927" s="112"/>
      <c r="M927" s="112"/>
      <c r="N927" s="112"/>
      <c r="O927" s="112"/>
      <c r="P927" s="348" t="s">
        <v>27</v>
      </c>
      <c r="Q927" s="348"/>
      <c r="R927" s="348"/>
      <c r="S927" s="348"/>
      <c r="T927" s="348"/>
      <c r="U927" s="348"/>
      <c r="V927" s="348"/>
      <c r="W927" s="348"/>
      <c r="X927" s="348"/>
      <c r="Y927" s="345" t="s">
        <v>496</v>
      </c>
      <c r="Z927" s="346"/>
      <c r="AA927" s="346"/>
      <c r="AB927" s="346"/>
      <c r="AC927" s="275" t="s">
        <v>479</v>
      </c>
      <c r="AD927" s="275"/>
      <c r="AE927" s="275"/>
      <c r="AF927" s="275"/>
      <c r="AG927" s="275"/>
      <c r="AH927" s="345" t="s">
        <v>391</v>
      </c>
      <c r="AI927" s="347"/>
      <c r="AJ927" s="347"/>
      <c r="AK927" s="347"/>
      <c r="AL927" s="347" t="s">
        <v>21</v>
      </c>
      <c r="AM927" s="347"/>
      <c r="AN927" s="347"/>
      <c r="AO927" s="428"/>
      <c r="AP927" s="429" t="s">
        <v>433</v>
      </c>
      <c r="AQ927" s="429"/>
      <c r="AR927" s="429"/>
      <c r="AS927" s="429"/>
      <c r="AT927" s="429"/>
      <c r="AU927" s="429"/>
      <c r="AV927" s="429"/>
      <c r="AW927" s="429"/>
      <c r="AX927" s="429"/>
    </row>
    <row r="928" spans="1:50" ht="26.25" customHeight="1" x14ac:dyDescent="0.15">
      <c r="A928" s="1060">
        <v>1</v>
      </c>
      <c r="B928" s="1060">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0">
        <v>2</v>
      </c>
      <c r="B929" s="1060">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0">
        <v>3</v>
      </c>
      <c r="B930" s="1060">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0">
        <v>4</v>
      </c>
      <c r="B931" s="1060">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0">
        <v>5</v>
      </c>
      <c r="B932" s="1060">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0">
        <v>6</v>
      </c>
      <c r="B933" s="1060">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0">
        <v>7</v>
      </c>
      <c r="B934" s="1060">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0">
        <v>8</v>
      </c>
      <c r="B935" s="1060">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0">
        <v>9</v>
      </c>
      <c r="B936" s="1060">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0">
        <v>10</v>
      </c>
      <c r="B937" s="1060">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0">
        <v>11</v>
      </c>
      <c r="B938" s="1060">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0">
        <v>12</v>
      </c>
      <c r="B939" s="1060">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0">
        <v>13</v>
      </c>
      <c r="B940" s="1060">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0">
        <v>14</v>
      </c>
      <c r="B941" s="1060">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0">
        <v>15</v>
      </c>
      <c r="B942" s="1060">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0">
        <v>16</v>
      </c>
      <c r="B943" s="1060">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0">
        <v>17</v>
      </c>
      <c r="B944" s="1060">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0">
        <v>18</v>
      </c>
      <c r="B945" s="1060">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0">
        <v>19</v>
      </c>
      <c r="B946" s="1060">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0">
        <v>20</v>
      </c>
      <c r="B947" s="1060">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0">
        <v>21</v>
      </c>
      <c r="B948" s="1060">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0">
        <v>22</v>
      </c>
      <c r="B949" s="1060">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0">
        <v>23</v>
      </c>
      <c r="B950" s="1060">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0">
        <v>24</v>
      </c>
      <c r="B951" s="1060">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0">
        <v>25</v>
      </c>
      <c r="B952" s="1060">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0">
        <v>26</v>
      </c>
      <c r="B953" s="1060">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0">
        <v>27</v>
      </c>
      <c r="B954" s="1060">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0">
        <v>28</v>
      </c>
      <c r="B955" s="1060">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0">
        <v>29</v>
      </c>
      <c r="B956" s="1060">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0">
        <v>30</v>
      </c>
      <c r="B957" s="1060">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5" t="s">
        <v>432</v>
      </c>
      <c r="K960" s="112"/>
      <c r="L960" s="112"/>
      <c r="M960" s="112"/>
      <c r="N960" s="112"/>
      <c r="O960" s="112"/>
      <c r="P960" s="348" t="s">
        <v>27</v>
      </c>
      <c r="Q960" s="348"/>
      <c r="R960" s="348"/>
      <c r="S960" s="348"/>
      <c r="T960" s="348"/>
      <c r="U960" s="348"/>
      <c r="V960" s="348"/>
      <c r="W960" s="348"/>
      <c r="X960" s="348"/>
      <c r="Y960" s="345" t="s">
        <v>496</v>
      </c>
      <c r="Z960" s="346"/>
      <c r="AA960" s="346"/>
      <c r="AB960" s="346"/>
      <c r="AC960" s="275" t="s">
        <v>479</v>
      </c>
      <c r="AD960" s="275"/>
      <c r="AE960" s="275"/>
      <c r="AF960" s="275"/>
      <c r="AG960" s="275"/>
      <c r="AH960" s="345" t="s">
        <v>391</v>
      </c>
      <c r="AI960" s="347"/>
      <c r="AJ960" s="347"/>
      <c r="AK960" s="347"/>
      <c r="AL960" s="347" t="s">
        <v>21</v>
      </c>
      <c r="AM960" s="347"/>
      <c r="AN960" s="347"/>
      <c r="AO960" s="428"/>
      <c r="AP960" s="429" t="s">
        <v>433</v>
      </c>
      <c r="AQ960" s="429"/>
      <c r="AR960" s="429"/>
      <c r="AS960" s="429"/>
      <c r="AT960" s="429"/>
      <c r="AU960" s="429"/>
      <c r="AV960" s="429"/>
      <c r="AW960" s="429"/>
      <c r="AX960" s="429"/>
    </row>
    <row r="961" spans="1:50" ht="26.25" customHeight="1" x14ac:dyDescent="0.15">
      <c r="A961" s="1060">
        <v>1</v>
      </c>
      <c r="B961" s="1060">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0">
        <v>2</v>
      </c>
      <c r="B962" s="1060">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0">
        <v>3</v>
      </c>
      <c r="B963" s="1060">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0">
        <v>4</v>
      </c>
      <c r="B964" s="1060">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0">
        <v>5</v>
      </c>
      <c r="B965" s="1060">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0">
        <v>6</v>
      </c>
      <c r="B966" s="1060">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0">
        <v>7</v>
      </c>
      <c r="B967" s="1060">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0">
        <v>8</v>
      </c>
      <c r="B968" s="1060">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0">
        <v>9</v>
      </c>
      <c r="B969" s="1060">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0">
        <v>10</v>
      </c>
      <c r="B970" s="1060">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0">
        <v>11</v>
      </c>
      <c r="B971" s="1060">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0">
        <v>12</v>
      </c>
      <c r="B972" s="1060">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0">
        <v>13</v>
      </c>
      <c r="B973" s="1060">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0">
        <v>14</v>
      </c>
      <c r="B974" s="1060">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0">
        <v>15</v>
      </c>
      <c r="B975" s="1060">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0">
        <v>16</v>
      </c>
      <c r="B976" s="1060">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0">
        <v>17</v>
      </c>
      <c r="B977" s="1060">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0">
        <v>18</v>
      </c>
      <c r="B978" s="1060">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0">
        <v>19</v>
      </c>
      <c r="B979" s="1060">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0">
        <v>20</v>
      </c>
      <c r="B980" s="1060">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0">
        <v>21</v>
      </c>
      <c r="B981" s="1060">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0">
        <v>22</v>
      </c>
      <c r="B982" s="1060">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0">
        <v>23</v>
      </c>
      <c r="B983" s="1060">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0">
        <v>24</v>
      </c>
      <c r="B984" s="1060">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0">
        <v>25</v>
      </c>
      <c r="B985" s="1060">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0">
        <v>26</v>
      </c>
      <c r="B986" s="1060">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0">
        <v>27</v>
      </c>
      <c r="B987" s="1060">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0">
        <v>28</v>
      </c>
      <c r="B988" s="1060">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0">
        <v>29</v>
      </c>
      <c r="B989" s="1060">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0">
        <v>30</v>
      </c>
      <c r="B990" s="1060">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5" t="s">
        <v>432</v>
      </c>
      <c r="K993" s="112"/>
      <c r="L993" s="112"/>
      <c r="M993" s="112"/>
      <c r="N993" s="112"/>
      <c r="O993" s="112"/>
      <c r="P993" s="348" t="s">
        <v>27</v>
      </c>
      <c r="Q993" s="348"/>
      <c r="R993" s="348"/>
      <c r="S993" s="348"/>
      <c r="T993" s="348"/>
      <c r="U993" s="348"/>
      <c r="V993" s="348"/>
      <c r="W993" s="348"/>
      <c r="X993" s="348"/>
      <c r="Y993" s="345" t="s">
        <v>496</v>
      </c>
      <c r="Z993" s="346"/>
      <c r="AA993" s="346"/>
      <c r="AB993" s="346"/>
      <c r="AC993" s="275" t="s">
        <v>479</v>
      </c>
      <c r="AD993" s="275"/>
      <c r="AE993" s="275"/>
      <c r="AF993" s="275"/>
      <c r="AG993" s="275"/>
      <c r="AH993" s="345" t="s">
        <v>391</v>
      </c>
      <c r="AI993" s="347"/>
      <c r="AJ993" s="347"/>
      <c r="AK993" s="347"/>
      <c r="AL993" s="347" t="s">
        <v>21</v>
      </c>
      <c r="AM993" s="347"/>
      <c r="AN993" s="347"/>
      <c r="AO993" s="428"/>
      <c r="AP993" s="429" t="s">
        <v>433</v>
      </c>
      <c r="AQ993" s="429"/>
      <c r="AR993" s="429"/>
      <c r="AS993" s="429"/>
      <c r="AT993" s="429"/>
      <c r="AU993" s="429"/>
      <c r="AV993" s="429"/>
      <c r="AW993" s="429"/>
      <c r="AX993" s="429"/>
    </row>
    <row r="994" spans="1:50" ht="26.25" customHeight="1" x14ac:dyDescent="0.15">
      <c r="A994" s="1060">
        <v>1</v>
      </c>
      <c r="B994" s="1060">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0">
        <v>2</v>
      </c>
      <c r="B995" s="1060">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0">
        <v>3</v>
      </c>
      <c r="B996" s="1060">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0">
        <v>4</v>
      </c>
      <c r="B997" s="1060">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0">
        <v>5</v>
      </c>
      <c r="B998" s="1060">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0">
        <v>6</v>
      </c>
      <c r="B999" s="1060">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0">
        <v>7</v>
      </c>
      <c r="B1000" s="1060">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0">
        <v>8</v>
      </c>
      <c r="B1001" s="1060">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0">
        <v>9</v>
      </c>
      <c r="B1002" s="1060">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0">
        <v>10</v>
      </c>
      <c r="B1003" s="1060">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0">
        <v>11</v>
      </c>
      <c r="B1004" s="1060">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0">
        <v>12</v>
      </c>
      <c r="B1005" s="1060">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0">
        <v>13</v>
      </c>
      <c r="B1006" s="1060">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0">
        <v>14</v>
      </c>
      <c r="B1007" s="1060">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0">
        <v>15</v>
      </c>
      <c r="B1008" s="1060">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0">
        <v>16</v>
      </c>
      <c r="B1009" s="1060">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0">
        <v>17</v>
      </c>
      <c r="B1010" s="1060">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0">
        <v>18</v>
      </c>
      <c r="B1011" s="1060">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0">
        <v>19</v>
      </c>
      <c r="B1012" s="1060">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0">
        <v>20</v>
      </c>
      <c r="B1013" s="1060">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0">
        <v>21</v>
      </c>
      <c r="B1014" s="1060">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0">
        <v>22</v>
      </c>
      <c r="B1015" s="1060">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0">
        <v>23</v>
      </c>
      <c r="B1016" s="1060">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0">
        <v>24</v>
      </c>
      <c r="B1017" s="1060">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0">
        <v>25</v>
      </c>
      <c r="B1018" s="1060">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0">
        <v>26</v>
      </c>
      <c r="B1019" s="1060">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0">
        <v>27</v>
      </c>
      <c r="B1020" s="1060">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0">
        <v>28</v>
      </c>
      <c r="B1021" s="1060">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0">
        <v>29</v>
      </c>
      <c r="B1022" s="1060">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0">
        <v>30</v>
      </c>
      <c r="B1023" s="1060">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5" t="s">
        <v>432</v>
      </c>
      <c r="K1026" s="112"/>
      <c r="L1026" s="112"/>
      <c r="M1026" s="112"/>
      <c r="N1026" s="112"/>
      <c r="O1026" s="112"/>
      <c r="P1026" s="348" t="s">
        <v>27</v>
      </c>
      <c r="Q1026" s="348"/>
      <c r="R1026" s="348"/>
      <c r="S1026" s="348"/>
      <c r="T1026" s="348"/>
      <c r="U1026" s="348"/>
      <c r="V1026" s="348"/>
      <c r="W1026" s="348"/>
      <c r="X1026" s="348"/>
      <c r="Y1026" s="345" t="s">
        <v>496</v>
      </c>
      <c r="Z1026" s="346"/>
      <c r="AA1026" s="346"/>
      <c r="AB1026" s="346"/>
      <c r="AC1026" s="275" t="s">
        <v>479</v>
      </c>
      <c r="AD1026" s="275"/>
      <c r="AE1026" s="275"/>
      <c r="AF1026" s="275"/>
      <c r="AG1026" s="275"/>
      <c r="AH1026" s="345" t="s">
        <v>391</v>
      </c>
      <c r="AI1026" s="347"/>
      <c r="AJ1026" s="347"/>
      <c r="AK1026" s="347"/>
      <c r="AL1026" s="347" t="s">
        <v>21</v>
      </c>
      <c r="AM1026" s="347"/>
      <c r="AN1026" s="347"/>
      <c r="AO1026" s="428"/>
      <c r="AP1026" s="429" t="s">
        <v>433</v>
      </c>
      <c r="AQ1026" s="429"/>
      <c r="AR1026" s="429"/>
      <c r="AS1026" s="429"/>
      <c r="AT1026" s="429"/>
      <c r="AU1026" s="429"/>
      <c r="AV1026" s="429"/>
      <c r="AW1026" s="429"/>
      <c r="AX1026" s="429"/>
    </row>
    <row r="1027" spans="1:50" ht="26.25" customHeight="1" x14ac:dyDescent="0.15">
      <c r="A1027" s="1060">
        <v>1</v>
      </c>
      <c r="B1027" s="1060">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0">
        <v>2</v>
      </c>
      <c r="B1028" s="1060">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0">
        <v>3</v>
      </c>
      <c r="B1029" s="1060">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0">
        <v>4</v>
      </c>
      <c r="B1030" s="1060">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0">
        <v>5</v>
      </c>
      <c r="B1031" s="1060">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0">
        <v>6</v>
      </c>
      <c r="B1032" s="1060">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0">
        <v>7</v>
      </c>
      <c r="B1033" s="1060">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0">
        <v>8</v>
      </c>
      <c r="B1034" s="1060">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0">
        <v>9</v>
      </c>
      <c r="B1035" s="1060">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0">
        <v>10</v>
      </c>
      <c r="B1036" s="1060">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0">
        <v>11</v>
      </c>
      <c r="B1037" s="1060">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0">
        <v>12</v>
      </c>
      <c r="B1038" s="1060">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0">
        <v>13</v>
      </c>
      <c r="B1039" s="1060">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0">
        <v>14</v>
      </c>
      <c r="B1040" s="1060">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0">
        <v>15</v>
      </c>
      <c r="B1041" s="1060">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0">
        <v>16</v>
      </c>
      <c r="B1042" s="1060">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0">
        <v>17</v>
      </c>
      <c r="B1043" s="1060">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0">
        <v>18</v>
      </c>
      <c r="B1044" s="1060">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0">
        <v>19</v>
      </c>
      <c r="B1045" s="1060">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0">
        <v>20</v>
      </c>
      <c r="B1046" s="1060">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0">
        <v>21</v>
      </c>
      <c r="B1047" s="1060">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0">
        <v>22</v>
      </c>
      <c r="B1048" s="1060">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0">
        <v>23</v>
      </c>
      <c r="B1049" s="1060">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0">
        <v>24</v>
      </c>
      <c r="B1050" s="1060">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0">
        <v>25</v>
      </c>
      <c r="B1051" s="1060">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0">
        <v>26</v>
      </c>
      <c r="B1052" s="1060">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0">
        <v>27</v>
      </c>
      <c r="B1053" s="1060">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0">
        <v>28</v>
      </c>
      <c r="B1054" s="1060">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0">
        <v>29</v>
      </c>
      <c r="B1055" s="1060">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0">
        <v>30</v>
      </c>
      <c r="B1056" s="1060">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5" t="s">
        <v>432</v>
      </c>
      <c r="K1059" s="112"/>
      <c r="L1059" s="112"/>
      <c r="M1059" s="112"/>
      <c r="N1059" s="112"/>
      <c r="O1059" s="112"/>
      <c r="P1059" s="348" t="s">
        <v>27</v>
      </c>
      <c r="Q1059" s="348"/>
      <c r="R1059" s="348"/>
      <c r="S1059" s="348"/>
      <c r="T1059" s="348"/>
      <c r="U1059" s="348"/>
      <c r="V1059" s="348"/>
      <c r="W1059" s="348"/>
      <c r="X1059" s="348"/>
      <c r="Y1059" s="345" t="s">
        <v>496</v>
      </c>
      <c r="Z1059" s="346"/>
      <c r="AA1059" s="346"/>
      <c r="AB1059" s="346"/>
      <c r="AC1059" s="275" t="s">
        <v>479</v>
      </c>
      <c r="AD1059" s="275"/>
      <c r="AE1059" s="275"/>
      <c r="AF1059" s="275"/>
      <c r="AG1059" s="275"/>
      <c r="AH1059" s="345" t="s">
        <v>391</v>
      </c>
      <c r="AI1059" s="347"/>
      <c r="AJ1059" s="347"/>
      <c r="AK1059" s="347"/>
      <c r="AL1059" s="347" t="s">
        <v>21</v>
      </c>
      <c r="AM1059" s="347"/>
      <c r="AN1059" s="347"/>
      <c r="AO1059" s="428"/>
      <c r="AP1059" s="429" t="s">
        <v>433</v>
      </c>
      <c r="AQ1059" s="429"/>
      <c r="AR1059" s="429"/>
      <c r="AS1059" s="429"/>
      <c r="AT1059" s="429"/>
      <c r="AU1059" s="429"/>
      <c r="AV1059" s="429"/>
      <c r="AW1059" s="429"/>
      <c r="AX1059" s="429"/>
    </row>
    <row r="1060" spans="1:50" ht="26.25" customHeight="1" x14ac:dyDescent="0.15">
      <c r="A1060" s="1060">
        <v>1</v>
      </c>
      <c r="B1060" s="1060">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0">
        <v>2</v>
      </c>
      <c r="B1061" s="1060">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0">
        <v>3</v>
      </c>
      <c r="B1062" s="1060">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0">
        <v>4</v>
      </c>
      <c r="B1063" s="1060">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0">
        <v>5</v>
      </c>
      <c r="B1064" s="1060">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0">
        <v>6</v>
      </c>
      <c r="B1065" s="1060">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0">
        <v>7</v>
      </c>
      <c r="B1066" s="1060">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0">
        <v>8</v>
      </c>
      <c r="B1067" s="1060">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0">
        <v>9</v>
      </c>
      <c r="B1068" s="1060">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0">
        <v>10</v>
      </c>
      <c r="B1069" s="1060">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0">
        <v>11</v>
      </c>
      <c r="B1070" s="1060">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0">
        <v>12</v>
      </c>
      <c r="B1071" s="1060">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0">
        <v>13</v>
      </c>
      <c r="B1072" s="1060">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0">
        <v>14</v>
      </c>
      <c r="B1073" s="1060">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0">
        <v>15</v>
      </c>
      <c r="B1074" s="1060">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0">
        <v>16</v>
      </c>
      <c r="B1075" s="1060">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0">
        <v>17</v>
      </c>
      <c r="B1076" s="1060">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0">
        <v>18</v>
      </c>
      <c r="B1077" s="1060">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0">
        <v>19</v>
      </c>
      <c r="B1078" s="1060">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0">
        <v>20</v>
      </c>
      <c r="B1079" s="1060">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0">
        <v>21</v>
      </c>
      <c r="B1080" s="1060">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0">
        <v>22</v>
      </c>
      <c r="B1081" s="1060">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0">
        <v>23</v>
      </c>
      <c r="B1082" s="1060">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0">
        <v>24</v>
      </c>
      <c r="B1083" s="1060">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0">
        <v>25</v>
      </c>
      <c r="B1084" s="1060">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0">
        <v>26</v>
      </c>
      <c r="B1085" s="1060">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0">
        <v>27</v>
      </c>
      <c r="B1086" s="1060">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0">
        <v>28</v>
      </c>
      <c r="B1087" s="1060">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0">
        <v>29</v>
      </c>
      <c r="B1088" s="1060">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0">
        <v>30</v>
      </c>
      <c r="B1089" s="1060">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5" t="s">
        <v>432</v>
      </c>
      <c r="K1092" s="112"/>
      <c r="L1092" s="112"/>
      <c r="M1092" s="112"/>
      <c r="N1092" s="112"/>
      <c r="O1092" s="112"/>
      <c r="P1092" s="348" t="s">
        <v>27</v>
      </c>
      <c r="Q1092" s="348"/>
      <c r="R1092" s="348"/>
      <c r="S1092" s="348"/>
      <c r="T1092" s="348"/>
      <c r="U1092" s="348"/>
      <c r="V1092" s="348"/>
      <c r="W1092" s="348"/>
      <c r="X1092" s="348"/>
      <c r="Y1092" s="345" t="s">
        <v>496</v>
      </c>
      <c r="Z1092" s="346"/>
      <c r="AA1092" s="346"/>
      <c r="AB1092" s="346"/>
      <c r="AC1092" s="275" t="s">
        <v>479</v>
      </c>
      <c r="AD1092" s="275"/>
      <c r="AE1092" s="275"/>
      <c r="AF1092" s="275"/>
      <c r="AG1092" s="275"/>
      <c r="AH1092" s="345" t="s">
        <v>391</v>
      </c>
      <c r="AI1092" s="347"/>
      <c r="AJ1092" s="347"/>
      <c r="AK1092" s="347"/>
      <c r="AL1092" s="347" t="s">
        <v>21</v>
      </c>
      <c r="AM1092" s="347"/>
      <c r="AN1092" s="347"/>
      <c r="AO1092" s="428"/>
      <c r="AP1092" s="429" t="s">
        <v>433</v>
      </c>
      <c r="AQ1092" s="429"/>
      <c r="AR1092" s="429"/>
      <c r="AS1092" s="429"/>
      <c r="AT1092" s="429"/>
      <c r="AU1092" s="429"/>
      <c r="AV1092" s="429"/>
      <c r="AW1092" s="429"/>
      <c r="AX1092" s="429"/>
    </row>
    <row r="1093" spans="1:50" ht="26.25" customHeight="1" x14ac:dyDescent="0.15">
      <c r="A1093" s="1060">
        <v>1</v>
      </c>
      <c r="B1093" s="1060">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0">
        <v>2</v>
      </c>
      <c r="B1094" s="1060">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0">
        <v>3</v>
      </c>
      <c r="B1095" s="1060">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0">
        <v>4</v>
      </c>
      <c r="B1096" s="1060">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0">
        <v>5</v>
      </c>
      <c r="B1097" s="1060">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0">
        <v>6</v>
      </c>
      <c r="B1098" s="1060">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0">
        <v>7</v>
      </c>
      <c r="B1099" s="1060">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0">
        <v>8</v>
      </c>
      <c r="B1100" s="1060">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0">
        <v>9</v>
      </c>
      <c r="B1101" s="1060">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0">
        <v>10</v>
      </c>
      <c r="B1102" s="1060">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0">
        <v>11</v>
      </c>
      <c r="B1103" s="1060">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0">
        <v>12</v>
      </c>
      <c r="B1104" s="1060">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0">
        <v>13</v>
      </c>
      <c r="B1105" s="1060">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0">
        <v>14</v>
      </c>
      <c r="B1106" s="1060">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0">
        <v>15</v>
      </c>
      <c r="B1107" s="1060">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0">
        <v>16</v>
      </c>
      <c r="B1108" s="1060">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0">
        <v>17</v>
      </c>
      <c r="B1109" s="1060">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0">
        <v>18</v>
      </c>
      <c r="B1110" s="1060">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0">
        <v>19</v>
      </c>
      <c r="B1111" s="1060">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0">
        <v>20</v>
      </c>
      <c r="B1112" s="1060">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0">
        <v>21</v>
      </c>
      <c r="B1113" s="1060">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0">
        <v>22</v>
      </c>
      <c r="B1114" s="1060">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0">
        <v>23</v>
      </c>
      <c r="B1115" s="1060">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0">
        <v>24</v>
      </c>
      <c r="B1116" s="1060">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0">
        <v>25</v>
      </c>
      <c r="B1117" s="1060">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0">
        <v>26</v>
      </c>
      <c r="B1118" s="1060">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0">
        <v>27</v>
      </c>
      <c r="B1119" s="1060">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0">
        <v>28</v>
      </c>
      <c r="B1120" s="1060">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0">
        <v>29</v>
      </c>
      <c r="B1121" s="1060">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0">
        <v>30</v>
      </c>
      <c r="B1122" s="1060">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5" t="s">
        <v>432</v>
      </c>
      <c r="K1125" s="112"/>
      <c r="L1125" s="112"/>
      <c r="M1125" s="112"/>
      <c r="N1125" s="112"/>
      <c r="O1125" s="112"/>
      <c r="P1125" s="348" t="s">
        <v>27</v>
      </c>
      <c r="Q1125" s="348"/>
      <c r="R1125" s="348"/>
      <c r="S1125" s="348"/>
      <c r="T1125" s="348"/>
      <c r="U1125" s="348"/>
      <c r="V1125" s="348"/>
      <c r="W1125" s="348"/>
      <c r="X1125" s="348"/>
      <c r="Y1125" s="345" t="s">
        <v>496</v>
      </c>
      <c r="Z1125" s="346"/>
      <c r="AA1125" s="346"/>
      <c r="AB1125" s="346"/>
      <c r="AC1125" s="275" t="s">
        <v>479</v>
      </c>
      <c r="AD1125" s="275"/>
      <c r="AE1125" s="275"/>
      <c r="AF1125" s="275"/>
      <c r="AG1125" s="275"/>
      <c r="AH1125" s="345" t="s">
        <v>391</v>
      </c>
      <c r="AI1125" s="347"/>
      <c r="AJ1125" s="347"/>
      <c r="AK1125" s="347"/>
      <c r="AL1125" s="347" t="s">
        <v>21</v>
      </c>
      <c r="AM1125" s="347"/>
      <c r="AN1125" s="347"/>
      <c r="AO1125" s="428"/>
      <c r="AP1125" s="429" t="s">
        <v>433</v>
      </c>
      <c r="AQ1125" s="429"/>
      <c r="AR1125" s="429"/>
      <c r="AS1125" s="429"/>
      <c r="AT1125" s="429"/>
      <c r="AU1125" s="429"/>
      <c r="AV1125" s="429"/>
      <c r="AW1125" s="429"/>
      <c r="AX1125" s="429"/>
    </row>
    <row r="1126" spans="1:50" ht="26.25" customHeight="1" x14ac:dyDescent="0.15">
      <c r="A1126" s="1060">
        <v>1</v>
      </c>
      <c r="B1126" s="1060">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0">
        <v>2</v>
      </c>
      <c r="B1127" s="1060">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0">
        <v>3</v>
      </c>
      <c r="B1128" s="1060">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0">
        <v>4</v>
      </c>
      <c r="B1129" s="1060">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0">
        <v>5</v>
      </c>
      <c r="B1130" s="1060">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0">
        <v>6</v>
      </c>
      <c r="B1131" s="1060">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0">
        <v>7</v>
      </c>
      <c r="B1132" s="1060">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0">
        <v>8</v>
      </c>
      <c r="B1133" s="1060">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0">
        <v>9</v>
      </c>
      <c r="B1134" s="1060">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0">
        <v>10</v>
      </c>
      <c r="B1135" s="1060">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0">
        <v>11</v>
      </c>
      <c r="B1136" s="1060">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0">
        <v>12</v>
      </c>
      <c r="B1137" s="1060">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0">
        <v>13</v>
      </c>
      <c r="B1138" s="1060">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0">
        <v>14</v>
      </c>
      <c r="B1139" s="1060">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0">
        <v>15</v>
      </c>
      <c r="B1140" s="1060">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0">
        <v>16</v>
      </c>
      <c r="B1141" s="1060">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0">
        <v>17</v>
      </c>
      <c r="B1142" s="1060">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0">
        <v>18</v>
      </c>
      <c r="B1143" s="1060">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0">
        <v>19</v>
      </c>
      <c r="B1144" s="1060">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0">
        <v>20</v>
      </c>
      <c r="B1145" s="1060">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0">
        <v>21</v>
      </c>
      <c r="B1146" s="1060">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0">
        <v>22</v>
      </c>
      <c r="B1147" s="1060">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0">
        <v>23</v>
      </c>
      <c r="B1148" s="1060">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0">
        <v>24</v>
      </c>
      <c r="B1149" s="1060">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0">
        <v>25</v>
      </c>
      <c r="B1150" s="1060">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0">
        <v>26</v>
      </c>
      <c r="B1151" s="1060">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0">
        <v>27</v>
      </c>
      <c r="B1152" s="1060">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0">
        <v>28</v>
      </c>
      <c r="B1153" s="1060">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0">
        <v>29</v>
      </c>
      <c r="B1154" s="1060">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0">
        <v>30</v>
      </c>
      <c r="B1155" s="1060">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5" t="s">
        <v>432</v>
      </c>
      <c r="K1158" s="112"/>
      <c r="L1158" s="112"/>
      <c r="M1158" s="112"/>
      <c r="N1158" s="112"/>
      <c r="O1158" s="112"/>
      <c r="P1158" s="348" t="s">
        <v>27</v>
      </c>
      <c r="Q1158" s="348"/>
      <c r="R1158" s="348"/>
      <c r="S1158" s="348"/>
      <c r="T1158" s="348"/>
      <c r="U1158" s="348"/>
      <c r="V1158" s="348"/>
      <c r="W1158" s="348"/>
      <c r="X1158" s="348"/>
      <c r="Y1158" s="345" t="s">
        <v>496</v>
      </c>
      <c r="Z1158" s="346"/>
      <c r="AA1158" s="346"/>
      <c r="AB1158" s="346"/>
      <c r="AC1158" s="275" t="s">
        <v>479</v>
      </c>
      <c r="AD1158" s="275"/>
      <c r="AE1158" s="275"/>
      <c r="AF1158" s="275"/>
      <c r="AG1158" s="275"/>
      <c r="AH1158" s="345" t="s">
        <v>391</v>
      </c>
      <c r="AI1158" s="347"/>
      <c r="AJ1158" s="347"/>
      <c r="AK1158" s="347"/>
      <c r="AL1158" s="347" t="s">
        <v>21</v>
      </c>
      <c r="AM1158" s="347"/>
      <c r="AN1158" s="347"/>
      <c r="AO1158" s="428"/>
      <c r="AP1158" s="429" t="s">
        <v>433</v>
      </c>
      <c r="AQ1158" s="429"/>
      <c r="AR1158" s="429"/>
      <c r="AS1158" s="429"/>
      <c r="AT1158" s="429"/>
      <c r="AU1158" s="429"/>
      <c r="AV1158" s="429"/>
      <c r="AW1158" s="429"/>
      <c r="AX1158" s="429"/>
    </row>
    <row r="1159" spans="1:50" ht="26.25" customHeight="1" x14ac:dyDescent="0.15">
      <c r="A1159" s="1060">
        <v>1</v>
      </c>
      <c r="B1159" s="1060">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0">
        <v>2</v>
      </c>
      <c r="B1160" s="1060">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0">
        <v>3</v>
      </c>
      <c r="B1161" s="1060">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0">
        <v>4</v>
      </c>
      <c r="B1162" s="1060">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0">
        <v>5</v>
      </c>
      <c r="B1163" s="1060">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0">
        <v>6</v>
      </c>
      <c r="B1164" s="1060">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0">
        <v>7</v>
      </c>
      <c r="B1165" s="1060">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0">
        <v>8</v>
      </c>
      <c r="B1166" s="1060">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0">
        <v>9</v>
      </c>
      <c r="B1167" s="1060">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0">
        <v>10</v>
      </c>
      <c r="B1168" s="1060">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0">
        <v>11</v>
      </c>
      <c r="B1169" s="1060">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0">
        <v>12</v>
      </c>
      <c r="B1170" s="1060">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0">
        <v>13</v>
      </c>
      <c r="B1171" s="1060">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0">
        <v>14</v>
      </c>
      <c r="B1172" s="1060">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0">
        <v>15</v>
      </c>
      <c r="B1173" s="1060">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0">
        <v>16</v>
      </c>
      <c r="B1174" s="1060">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0">
        <v>17</v>
      </c>
      <c r="B1175" s="1060">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0">
        <v>18</v>
      </c>
      <c r="B1176" s="1060">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0">
        <v>19</v>
      </c>
      <c r="B1177" s="1060">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0">
        <v>20</v>
      </c>
      <c r="B1178" s="1060">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0">
        <v>21</v>
      </c>
      <c r="B1179" s="1060">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0">
        <v>22</v>
      </c>
      <c r="B1180" s="1060">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0">
        <v>23</v>
      </c>
      <c r="B1181" s="1060">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0">
        <v>24</v>
      </c>
      <c r="B1182" s="1060">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0">
        <v>25</v>
      </c>
      <c r="B1183" s="1060">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0">
        <v>26</v>
      </c>
      <c r="B1184" s="1060">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0">
        <v>27</v>
      </c>
      <c r="B1185" s="1060">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0">
        <v>28</v>
      </c>
      <c r="B1186" s="1060">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0">
        <v>29</v>
      </c>
      <c r="B1187" s="1060">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0">
        <v>30</v>
      </c>
      <c r="B1188" s="1060">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5" t="s">
        <v>432</v>
      </c>
      <c r="K1191" s="112"/>
      <c r="L1191" s="112"/>
      <c r="M1191" s="112"/>
      <c r="N1191" s="112"/>
      <c r="O1191" s="112"/>
      <c r="P1191" s="348" t="s">
        <v>27</v>
      </c>
      <c r="Q1191" s="348"/>
      <c r="R1191" s="348"/>
      <c r="S1191" s="348"/>
      <c r="T1191" s="348"/>
      <c r="U1191" s="348"/>
      <c r="V1191" s="348"/>
      <c r="W1191" s="348"/>
      <c r="X1191" s="348"/>
      <c r="Y1191" s="345" t="s">
        <v>496</v>
      </c>
      <c r="Z1191" s="346"/>
      <c r="AA1191" s="346"/>
      <c r="AB1191" s="346"/>
      <c r="AC1191" s="275" t="s">
        <v>479</v>
      </c>
      <c r="AD1191" s="275"/>
      <c r="AE1191" s="275"/>
      <c r="AF1191" s="275"/>
      <c r="AG1191" s="275"/>
      <c r="AH1191" s="345" t="s">
        <v>391</v>
      </c>
      <c r="AI1191" s="347"/>
      <c r="AJ1191" s="347"/>
      <c r="AK1191" s="347"/>
      <c r="AL1191" s="347" t="s">
        <v>21</v>
      </c>
      <c r="AM1191" s="347"/>
      <c r="AN1191" s="347"/>
      <c r="AO1191" s="428"/>
      <c r="AP1191" s="429" t="s">
        <v>433</v>
      </c>
      <c r="AQ1191" s="429"/>
      <c r="AR1191" s="429"/>
      <c r="AS1191" s="429"/>
      <c r="AT1191" s="429"/>
      <c r="AU1191" s="429"/>
      <c r="AV1191" s="429"/>
      <c r="AW1191" s="429"/>
      <c r="AX1191" s="429"/>
    </row>
    <row r="1192" spans="1:50" ht="26.25" customHeight="1" x14ac:dyDescent="0.15">
      <c r="A1192" s="1060">
        <v>1</v>
      </c>
      <c r="B1192" s="1060">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0">
        <v>2</v>
      </c>
      <c r="B1193" s="1060">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0">
        <v>3</v>
      </c>
      <c r="B1194" s="1060">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0">
        <v>4</v>
      </c>
      <c r="B1195" s="1060">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0">
        <v>5</v>
      </c>
      <c r="B1196" s="1060">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0">
        <v>6</v>
      </c>
      <c r="B1197" s="1060">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0">
        <v>7</v>
      </c>
      <c r="B1198" s="1060">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0">
        <v>8</v>
      </c>
      <c r="B1199" s="1060">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0">
        <v>9</v>
      </c>
      <c r="B1200" s="1060">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0">
        <v>10</v>
      </c>
      <c r="B1201" s="1060">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0">
        <v>11</v>
      </c>
      <c r="B1202" s="1060">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0">
        <v>12</v>
      </c>
      <c r="B1203" s="1060">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0">
        <v>13</v>
      </c>
      <c r="B1204" s="1060">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0">
        <v>14</v>
      </c>
      <c r="B1205" s="1060">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0">
        <v>15</v>
      </c>
      <c r="B1206" s="1060">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0">
        <v>16</v>
      </c>
      <c r="B1207" s="1060">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0">
        <v>17</v>
      </c>
      <c r="B1208" s="1060">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0">
        <v>18</v>
      </c>
      <c r="B1209" s="1060">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0">
        <v>19</v>
      </c>
      <c r="B1210" s="1060">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0">
        <v>20</v>
      </c>
      <c r="B1211" s="1060">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0">
        <v>21</v>
      </c>
      <c r="B1212" s="1060">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0">
        <v>22</v>
      </c>
      <c r="B1213" s="1060">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0">
        <v>23</v>
      </c>
      <c r="B1214" s="1060">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0">
        <v>24</v>
      </c>
      <c r="B1215" s="1060">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0">
        <v>25</v>
      </c>
      <c r="B1216" s="1060">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0">
        <v>26</v>
      </c>
      <c r="B1217" s="1060">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0">
        <v>27</v>
      </c>
      <c r="B1218" s="1060">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0">
        <v>28</v>
      </c>
      <c r="B1219" s="1060">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0">
        <v>29</v>
      </c>
      <c r="B1220" s="1060">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0">
        <v>30</v>
      </c>
      <c r="B1221" s="1060">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5" t="s">
        <v>432</v>
      </c>
      <c r="K1224" s="112"/>
      <c r="L1224" s="112"/>
      <c r="M1224" s="112"/>
      <c r="N1224" s="112"/>
      <c r="O1224" s="112"/>
      <c r="P1224" s="348" t="s">
        <v>27</v>
      </c>
      <c r="Q1224" s="348"/>
      <c r="R1224" s="348"/>
      <c r="S1224" s="348"/>
      <c r="T1224" s="348"/>
      <c r="U1224" s="348"/>
      <c r="V1224" s="348"/>
      <c r="W1224" s="348"/>
      <c r="X1224" s="348"/>
      <c r="Y1224" s="345" t="s">
        <v>496</v>
      </c>
      <c r="Z1224" s="346"/>
      <c r="AA1224" s="346"/>
      <c r="AB1224" s="346"/>
      <c r="AC1224" s="275" t="s">
        <v>479</v>
      </c>
      <c r="AD1224" s="275"/>
      <c r="AE1224" s="275"/>
      <c r="AF1224" s="275"/>
      <c r="AG1224" s="275"/>
      <c r="AH1224" s="345" t="s">
        <v>391</v>
      </c>
      <c r="AI1224" s="347"/>
      <c r="AJ1224" s="347"/>
      <c r="AK1224" s="347"/>
      <c r="AL1224" s="347" t="s">
        <v>21</v>
      </c>
      <c r="AM1224" s="347"/>
      <c r="AN1224" s="347"/>
      <c r="AO1224" s="428"/>
      <c r="AP1224" s="429" t="s">
        <v>433</v>
      </c>
      <c r="AQ1224" s="429"/>
      <c r="AR1224" s="429"/>
      <c r="AS1224" s="429"/>
      <c r="AT1224" s="429"/>
      <c r="AU1224" s="429"/>
      <c r="AV1224" s="429"/>
      <c r="AW1224" s="429"/>
      <c r="AX1224" s="429"/>
    </row>
    <row r="1225" spans="1:50" ht="26.25" customHeight="1" x14ac:dyDescent="0.15">
      <c r="A1225" s="1060">
        <v>1</v>
      </c>
      <c r="B1225" s="1060">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0">
        <v>2</v>
      </c>
      <c r="B1226" s="1060">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0">
        <v>3</v>
      </c>
      <c r="B1227" s="1060">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0">
        <v>4</v>
      </c>
      <c r="B1228" s="1060">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0">
        <v>5</v>
      </c>
      <c r="B1229" s="1060">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0">
        <v>6</v>
      </c>
      <c r="B1230" s="1060">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0">
        <v>7</v>
      </c>
      <c r="B1231" s="1060">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0">
        <v>8</v>
      </c>
      <c r="B1232" s="1060">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0">
        <v>9</v>
      </c>
      <c r="B1233" s="1060">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0">
        <v>10</v>
      </c>
      <c r="B1234" s="1060">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0">
        <v>11</v>
      </c>
      <c r="B1235" s="1060">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0">
        <v>12</v>
      </c>
      <c r="B1236" s="1060">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0">
        <v>13</v>
      </c>
      <c r="B1237" s="1060">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0">
        <v>14</v>
      </c>
      <c r="B1238" s="1060">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0">
        <v>15</v>
      </c>
      <c r="B1239" s="1060">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0">
        <v>16</v>
      </c>
      <c r="B1240" s="1060">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0">
        <v>17</v>
      </c>
      <c r="B1241" s="1060">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0">
        <v>18</v>
      </c>
      <c r="B1242" s="1060">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0">
        <v>19</v>
      </c>
      <c r="B1243" s="1060">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0">
        <v>20</v>
      </c>
      <c r="B1244" s="1060">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0">
        <v>21</v>
      </c>
      <c r="B1245" s="1060">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0">
        <v>22</v>
      </c>
      <c r="B1246" s="1060">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0">
        <v>23</v>
      </c>
      <c r="B1247" s="1060">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0">
        <v>24</v>
      </c>
      <c r="B1248" s="1060">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0">
        <v>25</v>
      </c>
      <c r="B1249" s="1060">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0">
        <v>26</v>
      </c>
      <c r="B1250" s="1060">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0">
        <v>27</v>
      </c>
      <c r="B1251" s="1060">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0">
        <v>28</v>
      </c>
      <c r="B1252" s="1060">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0">
        <v>29</v>
      </c>
      <c r="B1253" s="1060">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0">
        <v>30</v>
      </c>
      <c r="B1254" s="1060">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5" t="s">
        <v>432</v>
      </c>
      <c r="K1257" s="112"/>
      <c r="L1257" s="112"/>
      <c r="M1257" s="112"/>
      <c r="N1257" s="112"/>
      <c r="O1257" s="112"/>
      <c r="P1257" s="348" t="s">
        <v>27</v>
      </c>
      <c r="Q1257" s="348"/>
      <c r="R1257" s="348"/>
      <c r="S1257" s="348"/>
      <c r="T1257" s="348"/>
      <c r="U1257" s="348"/>
      <c r="V1257" s="348"/>
      <c r="W1257" s="348"/>
      <c r="X1257" s="348"/>
      <c r="Y1257" s="345" t="s">
        <v>496</v>
      </c>
      <c r="Z1257" s="346"/>
      <c r="AA1257" s="346"/>
      <c r="AB1257" s="346"/>
      <c r="AC1257" s="275" t="s">
        <v>479</v>
      </c>
      <c r="AD1257" s="275"/>
      <c r="AE1257" s="275"/>
      <c r="AF1257" s="275"/>
      <c r="AG1257" s="275"/>
      <c r="AH1257" s="345" t="s">
        <v>391</v>
      </c>
      <c r="AI1257" s="347"/>
      <c r="AJ1257" s="347"/>
      <c r="AK1257" s="347"/>
      <c r="AL1257" s="347" t="s">
        <v>21</v>
      </c>
      <c r="AM1257" s="347"/>
      <c r="AN1257" s="347"/>
      <c r="AO1257" s="428"/>
      <c r="AP1257" s="429" t="s">
        <v>433</v>
      </c>
      <c r="AQ1257" s="429"/>
      <c r="AR1257" s="429"/>
      <c r="AS1257" s="429"/>
      <c r="AT1257" s="429"/>
      <c r="AU1257" s="429"/>
      <c r="AV1257" s="429"/>
      <c r="AW1257" s="429"/>
      <c r="AX1257" s="429"/>
    </row>
    <row r="1258" spans="1:50" ht="26.25" customHeight="1" x14ac:dyDescent="0.15">
      <c r="A1258" s="1060">
        <v>1</v>
      </c>
      <c r="B1258" s="1060">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0">
        <v>2</v>
      </c>
      <c r="B1259" s="1060">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0">
        <v>3</v>
      </c>
      <c r="B1260" s="1060">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0">
        <v>4</v>
      </c>
      <c r="B1261" s="1060">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0">
        <v>5</v>
      </c>
      <c r="B1262" s="1060">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0">
        <v>6</v>
      </c>
      <c r="B1263" s="1060">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0">
        <v>7</v>
      </c>
      <c r="B1264" s="1060">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0">
        <v>8</v>
      </c>
      <c r="B1265" s="1060">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0">
        <v>9</v>
      </c>
      <c r="B1266" s="1060">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0">
        <v>10</v>
      </c>
      <c r="B1267" s="1060">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0">
        <v>11</v>
      </c>
      <c r="B1268" s="1060">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0">
        <v>12</v>
      </c>
      <c r="B1269" s="1060">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0">
        <v>13</v>
      </c>
      <c r="B1270" s="1060">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0">
        <v>14</v>
      </c>
      <c r="B1271" s="1060">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0">
        <v>15</v>
      </c>
      <c r="B1272" s="1060">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0">
        <v>16</v>
      </c>
      <c r="B1273" s="1060">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0">
        <v>17</v>
      </c>
      <c r="B1274" s="1060">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0">
        <v>18</v>
      </c>
      <c r="B1275" s="1060">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0">
        <v>19</v>
      </c>
      <c r="B1276" s="1060">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0">
        <v>20</v>
      </c>
      <c r="B1277" s="1060">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0">
        <v>21</v>
      </c>
      <c r="B1278" s="1060">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0">
        <v>22</v>
      </c>
      <c r="B1279" s="1060">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0">
        <v>23</v>
      </c>
      <c r="B1280" s="1060">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0">
        <v>24</v>
      </c>
      <c r="B1281" s="1060">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0">
        <v>25</v>
      </c>
      <c r="B1282" s="1060">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0">
        <v>26</v>
      </c>
      <c r="B1283" s="1060">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0">
        <v>27</v>
      </c>
      <c r="B1284" s="1060">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0">
        <v>28</v>
      </c>
      <c r="B1285" s="1060">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0">
        <v>29</v>
      </c>
      <c r="B1286" s="1060">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0">
        <v>30</v>
      </c>
      <c r="B1287" s="1060">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5" t="s">
        <v>432</v>
      </c>
      <c r="K1290" s="112"/>
      <c r="L1290" s="112"/>
      <c r="M1290" s="112"/>
      <c r="N1290" s="112"/>
      <c r="O1290" s="112"/>
      <c r="P1290" s="348" t="s">
        <v>27</v>
      </c>
      <c r="Q1290" s="348"/>
      <c r="R1290" s="348"/>
      <c r="S1290" s="348"/>
      <c r="T1290" s="348"/>
      <c r="U1290" s="348"/>
      <c r="V1290" s="348"/>
      <c r="W1290" s="348"/>
      <c r="X1290" s="348"/>
      <c r="Y1290" s="345" t="s">
        <v>496</v>
      </c>
      <c r="Z1290" s="346"/>
      <c r="AA1290" s="346"/>
      <c r="AB1290" s="346"/>
      <c r="AC1290" s="275" t="s">
        <v>479</v>
      </c>
      <c r="AD1290" s="275"/>
      <c r="AE1290" s="275"/>
      <c r="AF1290" s="275"/>
      <c r="AG1290" s="275"/>
      <c r="AH1290" s="345" t="s">
        <v>391</v>
      </c>
      <c r="AI1290" s="347"/>
      <c r="AJ1290" s="347"/>
      <c r="AK1290" s="347"/>
      <c r="AL1290" s="347" t="s">
        <v>21</v>
      </c>
      <c r="AM1290" s="347"/>
      <c r="AN1290" s="347"/>
      <c r="AO1290" s="428"/>
      <c r="AP1290" s="429" t="s">
        <v>433</v>
      </c>
      <c r="AQ1290" s="429"/>
      <c r="AR1290" s="429"/>
      <c r="AS1290" s="429"/>
      <c r="AT1290" s="429"/>
      <c r="AU1290" s="429"/>
      <c r="AV1290" s="429"/>
      <c r="AW1290" s="429"/>
      <c r="AX1290" s="429"/>
    </row>
    <row r="1291" spans="1:50" ht="26.25" customHeight="1" x14ac:dyDescent="0.15">
      <c r="A1291" s="1060">
        <v>1</v>
      </c>
      <c r="B1291" s="1060">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0">
        <v>2</v>
      </c>
      <c r="B1292" s="1060">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0">
        <v>3</v>
      </c>
      <c r="B1293" s="1060">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0">
        <v>4</v>
      </c>
      <c r="B1294" s="1060">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0">
        <v>5</v>
      </c>
      <c r="B1295" s="1060">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0">
        <v>6</v>
      </c>
      <c r="B1296" s="1060">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0">
        <v>7</v>
      </c>
      <c r="B1297" s="1060">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0">
        <v>8</v>
      </c>
      <c r="B1298" s="1060">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0">
        <v>9</v>
      </c>
      <c r="B1299" s="1060">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0">
        <v>10</v>
      </c>
      <c r="B1300" s="1060">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0">
        <v>11</v>
      </c>
      <c r="B1301" s="1060">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0">
        <v>12</v>
      </c>
      <c r="B1302" s="1060">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0">
        <v>13</v>
      </c>
      <c r="B1303" s="1060">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0">
        <v>14</v>
      </c>
      <c r="B1304" s="1060">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0">
        <v>15</v>
      </c>
      <c r="B1305" s="1060">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0">
        <v>16</v>
      </c>
      <c r="B1306" s="1060">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0">
        <v>17</v>
      </c>
      <c r="B1307" s="1060">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0">
        <v>18</v>
      </c>
      <c r="B1308" s="1060">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0">
        <v>19</v>
      </c>
      <c r="B1309" s="1060">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0">
        <v>20</v>
      </c>
      <c r="B1310" s="1060">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0">
        <v>21</v>
      </c>
      <c r="B1311" s="1060">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0">
        <v>22</v>
      </c>
      <c r="B1312" s="1060">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0">
        <v>23</v>
      </c>
      <c r="B1313" s="1060">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0">
        <v>24</v>
      </c>
      <c r="B1314" s="1060">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0">
        <v>25</v>
      </c>
      <c r="B1315" s="1060">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0">
        <v>26</v>
      </c>
      <c r="B1316" s="1060">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0">
        <v>27</v>
      </c>
      <c r="B1317" s="1060">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0">
        <v>28</v>
      </c>
      <c r="B1318" s="1060">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0">
        <v>29</v>
      </c>
      <c r="B1319" s="1060">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0">
        <v>30</v>
      </c>
      <c r="B1320" s="1060">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2018-08-13T08:09:18Z</cp:lastPrinted>
  <dcterms:created xsi:type="dcterms:W3CDTF">2012-03-13T00:50:25Z</dcterms:created>
  <dcterms:modified xsi:type="dcterms:W3CDTF">2018-08-22T10:34:38Z</dcterms:modified>
</cp:coreProperties>
</file>