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BUH\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<sst xmlns="http://schemas.openxmlformats.org/spreadsheetml/2006/main" count="2944" uniqueCount="667">
  <si>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</si>
  <si>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</si>
  <si>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</si>
  <si>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</si>
  <si>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</si>
  <si>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</si>
  <si>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</si>
  <si>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</si>
  <si>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</si>
  <si>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</si>
  <si>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</si>
  <si>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</si>
  <si>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</si>
  <si>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</si>
  <si>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</si>
  <si>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</si>
  <si>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</si>
  <si>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</si>
  <si>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</si>
  <si>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</si>
  <si>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</si>
  <si>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</si>
  <si>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</si>
  <si>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</si>
  <si>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</si>
  <si>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</si>
  <si>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</si>
  <si>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</si>
  <si>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</si>
  <si>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</si>
  <si>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</si>
  <si>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</si>
  <si>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</si>
  <si>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</si>
  <si>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</si>
  <si>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</si>
  <si>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</si>
  <si>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</si>
  <si>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</si>
  <si>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</si>
  <si>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</si>
  <si>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</si>
  <si>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</si>
  <si>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</si>
  <si>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</si>
  <si>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</si>
  <si>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</si>
  <si>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</si>
  <si>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</si>
  <si>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</si>
  <si>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</si>
  <si>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</si>
  <si>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</si>
  <si>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</si>
  <si>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</si>
  <si>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</si>
  <si>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</si>
  <si>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</si>
  <si>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</si>
  <si>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</si>
  <si>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</si>
  <si>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</si>
  <si>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</si>
  <si>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</si>
  <si>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</si>
  <si>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</si>
  <si>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</si>
  <si>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</si>
  <si>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</si>
  <si>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</si>
  <si>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</si>
  <si>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</si>
  <si>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</si>
  <si>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</si>
  <si>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</si>
  <si>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</si>
  <si>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</si>
  <si>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</si>
  <si>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</si>
  <si>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</si>
  <si>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</si>
  <si>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</si>
  <si>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</si>
  <si>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</si>
  <si>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</si>
  <si>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</si>
  <si>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</si>
  <si>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</si>
  <si>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</si>
  <si>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</si>
  <si>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</si>
  <si>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</si>
  <si>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</si>
  <si>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</si>
  <si>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</si>
  <si>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</si>
  <si>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</si>
  <si>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</si>
  <si>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</si>
  <si>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</si>
  <si>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</si>
  <si>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</si>
  <si>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</si>
  <si>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</si>
  <si>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</si>
  <si>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</si>
  <si>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</si>
  <si>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</si>
  <si>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</si>
  <si>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</si>
  <si>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</si>
  <si>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</si>
  <si>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</si>
  <si>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</si>
  <si>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</si>
  <si>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</si>
  <si>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</si>
  <si>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</si>
  <si>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</si>
  <si>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</si>
  <si>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</si>
  <si>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</si>
  <si>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</si>
  <si>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</si>
  <si>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</si>
  <si>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</si>
  <si>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</si>
  <si>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</si>
  <si>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</si>
  <si>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</si>
  <si>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</si>
  <si>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</si>
  <si>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</si>
  <si>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</si>
  <si>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</si>
  <si>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</si>
  <si>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</si>
  <si>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</si>
  <si>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</si>
  <si>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</si>
  <si>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</si>
  <si>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</si>
  <si>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</si>
  <si>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</si>
  <si>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</si>
  <si>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</si>
  <si>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</si>
  <si>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</si>
  <si>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</si>
  <si>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</si>
  <si>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</si>
  <si>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</si>
  <si>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</si>
  <si>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</si>
  <si>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</si>
  <si>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</si>
  <si>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</si>
  <si>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</si>
  <si>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</si>
  <si>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</si>
  <si>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</si>
  <si>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</si>
  <si>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</si>
  <si>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</si>
  <si>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</si>
  <si>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</si>
  <si>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</si>
  <si>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</si>
  <si>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</si>
  <si>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</si>
  <si>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</si>
  <si>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</si>
  <si>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</si>
  <si>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</si>
  <si>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</si>
  <si>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</si>
  <si>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</si>
  <si>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</si>
  <si>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</si>
  <si>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</si>
  <si>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</si>
  <si>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</si>
  <si>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</si>
  <si>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</si>
  <si>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</si>
  <si>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</si>
  <si>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</si>
  <si>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</si>
  <si>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</si>
  <si>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</si>
  <si>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</si>
  <si>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</si>
  <si>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</si>
  <si>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</si>
  <si>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</si>
  <si>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</si>
  <si>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</si>
  <si>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</si>
  <si>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</si>
  <si>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</si>
  <si>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</si>
  <si>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</si>
  <si>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</si>
  <si>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</si>
  <si>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</si>
  <si>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</si>
  <si>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</si>
  <si>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</si>
  <si>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</si>
  <si>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</si>
  <si>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</si>
  <si>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</si>
  <si>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</si>
  <si>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</si>
  <si>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</si>
  <si>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</si>
  <si>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</si>
  <si>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</si>
  <si>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</si>
  <si>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</si>
  <si>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</si>
  <si>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</si>
  <si>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</si>
  <si>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</si>
  <si>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</si>
  <si>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</si>
  <si>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</si>
  <si>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</si>
  <si>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</si>
  <si>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</si>
  <si>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</si>
  <si>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</si>
  <si>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</si>
  <si>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</si>
  <si>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</si>
  <si>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</si>
  <si>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</si>
  <si>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</si>
  <si>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</si>
  <si>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</si>
  <si>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</si>
  <si>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</si>
  <si>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</si>
  <si>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</si>
  <si>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</si>
  <si>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</si>
  <si>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</si>
  <si>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</si>
  <si>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</si>
  <si>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</si>
  <si>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</si>
  <si>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</si>
  <si>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</si>
  <si>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</si>
  <si>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</si>
  <si>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</si>
  <si>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</si>
  <si>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</si>
  <si>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</si>
  <si>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</si>
  <si>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</si>
  <si>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</si>
  <si>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</si>
  <si>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</si>
  <si>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</si>
  <si>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</si>
  <si>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</si>
  <si>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</si>
  <si>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</si>
  <si>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</si>
  <si>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</si>
  <si>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</si>
  <si>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</si>
  <si>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</si>
  <si>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</si>
  <si>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</si>
  <si>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</si>
  <si>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</si>
  <si>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</si>
  <si>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</si>
  <si>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</si>
  <si>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</si>
  <si>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</si>
  <si>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</si>
  <si>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</si>
  <si>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</si>
  <si>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</si>
  <si>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</si>
  <si>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</si>
  <si>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</si>
  <si>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</si>
  <si>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</si>
  <si>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</si>
  <si>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</si>
  <si>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</si>
  <si>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</si>
  <si>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</si>
  <si>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</si>
  <si>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</si>
  <si>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</si>
  <si>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</si>
  <si>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</si>
  <si>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</si>
  <si>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</si>
  <si>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</si>
  <si>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</si>
  <si>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</si>
  <si>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</si>
  <si>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</si>
  <si>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</si>
  <si>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</si>
  <si>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</si>
  <si>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</si>
  <si>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</si>
  <si>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</si>
  <si>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</si>
  <si>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</si>
  <si>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</si>
  <si>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</si>
  <si>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</si>
  <si>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</si>
  <si>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</si>
  <si>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</si>
  <si>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</si>
  <si>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</si>
  <si>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</si>
  <si>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</si>
  <si>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</si>
  <si>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</si>
  <si>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</si>
  <si>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</si>
  <si>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</si>
  <si>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</si>
  <si>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</si>
  <si>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</si>
  <si>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</si>
  <si>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</si>
  <si>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</si>
  <si>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</si>
  <si>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</si>
  <si>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</si>
  <si>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</si>
  <si>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</si>
  <si>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</si>
  <si>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</si>
  <si>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</si>
  <si>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</si>
  <si>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</si>
  <si>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</si>
  <si>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</si>
  <si>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</si>
  <si>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</si>
  <si>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</si>
  <si>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</si>
  <si>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</si>
  <si>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</si>
  <si>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</si>
  <si>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</si>
  <si>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</si>
  <si>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</si>
  <si>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</si>
  <si>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</si>
  <si>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</si>
  <si>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</si>
  <si>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</si>
  <si>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</si>
  <si>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</si>
  <si>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</si>
  <si>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</si>
  <si>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</si>
  <si>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</si>
  <si>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</si>
  <si>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</si>
  <si>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</si>
  <si>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</si>
  <si>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</si>
  <si>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</si>
  <si>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</si>
  <si>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</si>
  <si>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</si>
  <si>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</si>
  <si>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</si>
  <si>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</si>
  <si>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</si>
  <si>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</si>
  <si>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</si>
  <si>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</si>
  <si>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</si>
  <si>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</si>
  <si>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</si>
  <si>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</si>
  <si>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</si>
  <si>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</si>
  <si>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</si>
  <si>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</si>
  <si>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</si>
  <si>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</si>
  <si>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</si>
  <si>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</si>
  <si>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</si>
  <si>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</si>
  <si>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</si>
  <si>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</si>
  <si>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</si>
  <si>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</si>
  <si>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</si>
  <si>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</si>
  <si>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</si>
  <si>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</si>
  <si>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</si>
  <si>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</si>
  <si>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</si>
  <si>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</si>
  <si>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</si>
  <si>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</si>
  <si>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</si>
  <si>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</si>
  <si>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</si>
  <si>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</si>
  <si>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</si>
  <si>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</si>
  <si>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</si>
  <si>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</si>
  <si>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</si>
  <si>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</si>
  <si>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</si>
  <si>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</si>
  <si>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</si>
  <si>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</si>
  <si>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</si>
  <si>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</si>
  <si>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</si>
  <si>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</si>
  <si>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</si>
  <si>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</si>
  <si>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</si>
  <si>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</si>
  <si>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</si>
  <si>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</si>
  <si>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</si>
  <si>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</si>
  <si>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</si>
  <si>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</si>
  <si>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</si>
  <si>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</si>
  <si>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</si>
  <si>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</si>
  <si>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</si>
  <si>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</si>
  <si>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</si>
  <si>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</si>
  <si>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</si>
  <si>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</si>
  <si>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</si>
  <si>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</si>
  <si>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</si>
  <si>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</si>
  <si>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</si>
  <si>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</si>
  <si>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</si>
  <si>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</si>
  <si>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</si>
  <si>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</si>
  <si>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</si>
  <si>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</si>
  <si>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</si>
  <si>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</si>
  <si>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</si>
  <si>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</si>
  <si>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</si>
  <si>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</si>
  <si>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</si>
  <si>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</si>
  <si>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</si>
  <si>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</si>
  <si>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</si>
  <si>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</si>
  <si>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</si>
  <si>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</si>
  <si>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</si>
  <si>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</si>
  <si>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</si>
  <si>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</si>
  <si>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</si>
  <si>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</si>
  <si>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</si>
  <si>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</si>
  <si>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</si>
  <si>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</si>
  <si>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</si>
  <si>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</si>
  <si>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</si>
  <si>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</si>
  <si>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</si>
  <si>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</si>
  <si>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</si>
  <si>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</si>
  <si>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</si>
  <si>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</si>
  <si>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</si>
  <si>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</si>
  <si>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</si>
  <si>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</si>
  <si>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</si>
  <si>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</si>
  <si>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</si>
  <si>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</si>
  <si>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</si>
  <si>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</si>
  <si>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</si>
  <si>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</si>
  <si>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</si>
  <si>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</si>
  <si>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</si>
  <si>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</si>
  <si>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</si>
  <si>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</si>
  <si>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</si>
  <si>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</si>
  <si>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</si>
  <si>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</si>
  <si>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</si>
  <si>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</si>
  <si>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</si>
  <si>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</si>
  <si>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</si>
  <si>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</si>
  <si>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</si>
  <si>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</si>
  <si>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</si>
  <si>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</si>
  <si>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</si>
  <si>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</si>
  <si>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</si>
  <si>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</si>
  <si>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</si>
  <si>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</si>
  <si>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</si>
  <si>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</si>
  <si>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</si>
  <si>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</si>
  <si>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</si>
  <si>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</si>
  <si>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</si>
  <si>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</si>
  <si>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</si>
  <si>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</si>
  <si>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</si>
  <si>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</si>
  <si>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独立行政法人高齢・障害・求職者雇用支援機構施設整備費補助金</t>
    <rPh sb="28" eb="29">
      <t>カネ</t>
    </rPh>
    <phoneticPr fontId="5"/>
  </si>
  <si>
    <t>職業安定局雇用開発部</t>
    <rPh sb="9" eb="10">
      <t>ブ</t>
    </rPh>
    <phoneticPr fontId="5"/>
  </si>
  <si>
    <t>雇用開発企画課</t>
    <phoneticPr fontId="5"/>
  </si>
  <si>
    <t>雇用保険法第62条第１項第6号及び第3項
独立行政法人高齢・障害・求職者雇用支援機構法第14条第1項第4号</t>
  </si>
  <si>
    <t>障害者の職業生活における自立を促進するための施設の設置及び運営その他障害者の雇用を支援するための業務を行うことにより、障害者の職業の安定
その他福祉の増進を図るとともに、経済及び社会の発展に寄与することを目的とする。</t>
  </si>
  <si>
    <t>独立行政法人高齢・障害・求職者雇用支援機構の施設・設備（障害者職業センターに係るもの）の整備又は改修のための経費である。（補助率10/10）</t>
  </si>
  <si>
    <t>-</t>
  </si>
  <si>
    <t>独立行政法人高齢・障害・
求職者雇用支援機構施設
整備費補助金</t>
  </si>
  <si>
    <t>施設・設備の整備又は改修
の完了件数</t>
  </si>
  <si>
    <t>独立行政法人高齢・障害・求職者雇用支援機構調べ</t>
  </si>
  <si>
    <t>件</t>
    <rPh sb="0" eb="1">
      <t>ケン</t>
    </rPh>
    <phoneticPr fontId="5"/>
  </si>
  <si>
    <t>施設・設備の整備又は改修の施工件数</t>
  </si>
  <si>
    <t>施設整備費の執行額／施設整備件数　　　　　　　　</t>
  </si>
  <si>
    <t>14,353/1</t>
  </si>
  <si>
    <t>48,244/2</t>
  </si>
  <si>
    <t>-</t>
    <phoneticPr fontId="5"/>
  </si>
  <si>
    <t>-</t>
    <phoneticPr fontId="5"/>
  </si>
  <si>
    <t>-</t>
    <phoneticPr fontId="5"/>
  </si>
  <si>
    <t>-</t>
    <phoneticPr fontId="5"/>
  </si>
  <si>
    <t>-</t>
    <phoneticPr fontId="5"/>
  </si>
  <si>
    <t>-</t>
    <phoneticPr fontId="5"/>
  </si>
  <si>
    <t>-</t>
    <phoneticPr fontId="5"/>
  </si>
  <si>
    <t>独立行政法人高齢・障害・求職者雇用支援機構の施設・設備（障害者職業センターに係るもの）の整備又は改修のための経費である(補助率10/10)
障害者の職業生活における自立を促進するための施設の設置及び運営その他障害者の雇用を支援するための業務を行うことにより、障害者の職
業の安定その他福祉の増進を図るとともに、経済及び社会の発展に寄与するものである。</t>
  </si>
  <si>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</si>
  <si>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</si>
  <si>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</si>
  <si>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</si>
  <si>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</si>
  <si>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</si>
  <si>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</si>
  <si>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</si>
  <si>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</si>
  <si>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</si>
  <si>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</si>
  <si>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千円</t>
    <rPh sb="0" eb="2">
      <t>センエン</t>
    </rPh>
    <phoneticPr fontId="5"/>
  </si>
  <si>
    <t>147,290/4</t>
    <phoneticPr fontId="5"/>
  </si>
  <si>
    <t>-</t>
    <phoneticPr fontId="5"/>
  </si>
  <si>
    <t>独立行政法人高齢・障害・求職者雇用支援機構法第14条に
規定された業務を行うことにより、障害者の職業の安定その
他福祉の増進を図るためのものであり、広く国民のニーズが
あり、国費を投入しなければ事業目的が達成できない。</t>
    <phoneticPr fontId="5"/>
  </si>
  <si>
    <t>障害者等の職業の安定その他福祉の増進を図る本事業に
ついては、個別法に基づき国が実施する事業を法人に行わ
せているものであり、国が予算措置をする必要がある事業で
ある。</t>
    <phoneticPr fontId="5"/>
  </si>
  <si>
    <t>独立行政法人高齢・障害・求職者雇用支援機構法第14条に
規定された業務を行っており、優先度が高い事業である。</t>
    <phoneticPr fontId="5"/>
  </si>
  <si>
    <t>‐</t>
  </si>
  <si>
    <t>-</t>
    <phoneticPr fontId="5"/>
  </si>
  <si>
    <t>予算の執行は、入札又は企画競争により業者を選定し、効
率的な執行に努めている。</t>
    <phoneticPr fontId="5"/>
  </si>
  <si>
    <t>費目・使途は障害者職業センター等の整備又は改修に要す
る経費に限定される。</t>
    <phoneticPr fontId="5"/>
  </si>
  <si>
    <t>施設の老朽化等を勘案して計画的な修繕等を行うことにより支出の平準化を図る等、コスト削減に努めている。</t>
    <phoneticPr fontId="5"/>
  </si>
  <si>
    <t>施設の老朽化等を勘案して計画的な修繕等を行っている。</t>
    <phoneticPr fontId="5"/>
  </si>
  <si>
    <t>-</t>
    <phoneticPr fontId="5"/>
  </si>
  <si>
    <t>事前に把握した施設整備の要望に応じた補助に努めている。</t>
    <phoneticPr fontId="5"/>
  </si>
  <si>
    <t>整備した施設を活用し、障害者の雇用支援業務を行っている。</t>
    <phoneticPr fontId="5"/>
  </si>
  <si>
    <t>独立行政法人高齢・障害・求職者雇用支援機構高齢・障害者雇用支援勘定運営費交付金</t>
    <rPh sb="21" eb="23">
      <t>コウレイ</t>
    </rPh>
    <rPh sb="24" eb="26">
      <t>ショウガイ</t>
    </rPh>
    <rPh sb="26" eb="27">
      <t>シャ</t>
    </rPh>
    <rPh sb="27" eb="29">
      <t>コヨウ</t>
    </rPh>
    <rPh sb="29" eb="31">
      <t>シエン</t>
    </rPh>
    <rPh sb="31" eb="33">
      <t>カンジョウ</t>
    </rPh>
    <phoneticPr fontId="5"/>
  </si>
  <si>
    <t>独立行政法人高齢・障害・求職者雇用支援機構職業能力開発勘定運営費交付金</t>
    <rPh sb="21" eb="23">
      <t>ショクギョウ</t>
    </rPh>
    <rPh sb="23" eb="25">
      <t>ノウリョク</t>
    </rPh>
    <rPh sb="25" eb="27">
      <t>カイハツ</t>
    </rPh>
    <phoneticPr fontId="5"/>
  </si>
  <si>
    <t>独立行政法人高齢・障害・求職者雇用支援機構高齢・障害者雇用支援勘定運営費交付金は、高年齢者等を雇用する事業主等に対する給付金や高年齢者の雇用に関する相談援助業務、障害者職業センターの設置及び運営に充てられる運営費交付金である。
また、独立行政法人高齢・障害・求職者雇用支援機構施設整備費補助金は、老朽化した訓練施設等の整備・改修等に充てられる補助金である。</t>
    <phoneticPr fontId="5"/>
  </si>
  <si>
    <t>予算の執行率等を踏まえた予算要求を行うとともに、引き続き適正な経費の執行に努めていく。</t>
    <phoneticPr fontId="5"/>
  </si>
  <si>
    <t>767</t>
    <phoneticPr fontId="5"/>
  </si>
  <si>
    <t>694</t>
    <phoneticPr fontId="5"/>
  </si>
  <si>
    <t>612</t>
    <phoneticPr fontId="5"/>
  </si>
  <si>
    <t>538</t>
    <phoneticPr fontId="5"/>
  </si>
  <si>
    <t>536</t>
    <phoneticPr fontId="5"/>
  </si>
  <si>
    <t>544</t>
    <phoneticPr fontId="5"/>
  </si>
  <si>
    <t>539</t>
    <phoneticPr fontId="5"/>
  </si>
  <si>
    <t>-</t>
    <phoneticPr fontId="5"/>
  </si>
  <si>
    <t>千円/件</t>
    <rPh sb="0" eb="2">
      <t>センエン</t>
    </rPh>
    <rPh sb="3" eb="4">
      <t>ケン</t>
    </rPh>
    <phoneticPr fontId="5"/>
  </si>
  <si>
    <t>施設・設備の整備又は改修
の完了件数5件</t>
    <rPh sb="19" eb="20">
      <t>ケン</t>
    </rPh>
    <phoneticPr fontId="5"/>
  </si>
  <si>
    <t>292,158/5</t>
    <phoneticPr fontId="5"/>
  </si>
  <si>
    <t>A.独立行政法人高齢・障害・求職者雇用支援機構</t>
    <rPh sb="2" eb="4">
      <t>ドクリツ</t>
    </rPh>
    <rPh sb="4" eb="6">
      <t>ギョウセイ</t>
    </rPh>
    <rPh sb="6" eb="8">
      <t>ホウジン</t>
    </rPh>
    <rPh sb="8" eb="10">
      <t>コウレイ</t>
    </rPh>
    <rPh sb="11" eb="13">
      <t>ショウガイ</t>
    </rPh>
    <rPh sb="14" eb="16">
      <t>キュウショク</t>
    </rPh>
    <rPh sb="16" eb="17">
      <t>シャ</t>
    </rPh>
    <rPh sb="17" eb="19">
      <t>コヨウ</t>
    </rPh>
    <rPh sb="19" eb="21">
      <t>シエン</t>
    </rPh>
    <rPh sb="21" eb="23">
      <t>キコウ</t>
    </rPh>
    <phoneticPr fontId="5"/>
  </si>
  <si>
    <t>B.高齢・障害者雇用支援勘定</t>
    <rPh sb="2" eb="4">
      <t>コウレイ</t>
    </rPh>
    <rPh sb="5" eb="8">
      <t>ショウガイシャ</t>
    </rPh>
    <rPh sb="8" eb="10">
      <t>コヨウ</t>
    </rPh>
    <rPh sb="10" eb="12">
      <t>シエン</t>
    </rPh>
    <rPh sb="12" eb="14">
      <t>カンジョウ</t>
    </rPh>
    <phoneticPr fontId="5"/>
  </si>
  <si>
    <t>補助金</t>
    <rPh sb="0" eb="3">
      <t>ホジョキン</t>
    </rPh>
    <phoneticPr fontId="5"/>
  </si>
  <si>
    <t>障害者職業総合センター自動火災報知設備等の更新工事　外３件</t>
    <rPh sb="0" eb="3">
      <t>ショウガイシャ</t>
    </rPh>
    <rPh sb="3" eb="5">
      <t>ショクギョウ</t>
    </rPh>
    <rPh sb="5" eb="7">
      <t>ソウゴウ</t>
    </rPh>
    <rPh sb="11" eb="13">
      <t>ジドウ</t>
    </rPh>
    <rPh sb="13" eb="15">
      <t>カサイ</t>
    </rPh>
    <rPh sb="15" eb="17">
      <t>ホウチ</t>
    </rPh>
    <rPh sb="17" eb="19">
      <t>セツビ</t>
    </rPh>
    <rPh sb="19" eb="20">
      <t>トウ</t>
    </rPh>
    <rPh sb="21" eb="23">
      <t>コウシン</t>
    </rPh>
    <rPh sb="23" eb="25">
      <t>コウジ</t>
    </rPh>
    <rPh sb="26" eb="27">
      <t>ホカ</t>
    </rPh>
    <rPh sb="28" eb="29">
      <t>ケン</t>
    </rPh>
    <phoneticPr fontId="5"/>
  </si>
  <si>
    <t>施設整備費</t>
    <rPh sb="0" eb="2">
      <t>シセツ</t>
    </rPh>
    <rPh sb="2" eb="4">
      <t>セイビ</t>
    </rPh>
    <rPh sb="4" eb="5">
      <t>ヒ</t>
    </rPh>
    <phoneticPr fontId="5"/>
  </si>
  <si>
    <t>障害者職業総合センター自動火災報知設備等の更新工事</t>
    <rPh sb="0" eb="3">
      <t>ショウガイシャ</t>
    </rPh>
    <rPh sb="3" eb="5">
      <t>ショクギョウ</t>
    </rPh>
    <rPh sb="5" eb="7">
      <t>ソウゴウ</t>
    </rPh>
    <rPh sb="11" eb="13">
      <t>ジドウ</t>
    </rPh>
    <rPh sb="13" eb="15">
      <t>カサイ</t>
    </rPh>
    <rPh sb="15" eb="17">
      <t>ホウチ</t>
    </rPh>
    <rPh sb="17" eb="19">
      <t>セツビ</t>
    </rPh>
    <rPh sb="19" eb="20">
      <t>トウ</t>
    </rPh>
    <rPh sb="21" eb="23">
      <t>コウシン</t>
    </rPh>
    <rPh sb="23" eb="25">
      <t>コウジ</t>
    </rPh>
    <phoneticPr fontId="5"/>
  </si>
  <si>
    <t>（独）高齢・障害・求職者雇用支援機構</t>
    <rPh sb="1" eb="2">
      <t>ドク</t>
    </rPh>
    <rPh sb="3" eb="5">
      <t>コウレイ</t>
    </rPh>
    <rPh sb="6" eb="8">
      <t>ショウガイ</t>
    </rPh>
    <rPh sb="9" eb="11">
      <t>キュウショク</t>
    </rPh>
    <rPh sb="11" eb="12">
      <t>シャ</t>
    </rPh>
    <rPh sb="12" eb="14">
      <t>コヨウ</t>
    </rPh>
    <rPh sb="14" eb="16">
      <t>シエン</t>
    </rPh>
    <rPh sb="16" eb="18">
      <t>キコウ</t>
    </rPh>
    <phoneticPr fontId="5"/>
  </si>
  <si>
    <t>独立行政法人高齢・障害・求職者雇用支援機構法第14条の規定に基づく高年齢者等及び障害者並びに求職者その他の労働者の職業の安定業務等</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2">
      <t>ホウ</t>
    </rPh>
    <rPh sb="22" eb="23">
      <t>ダイ</t>
    </rPh>
    <rPh sb="25" eb="26">
      <t>ジョウ</t>
    </rPh>
    <rPh sb="27" eb="29">
      <t>キテイ</t>
    </rPh>
    <rPh sb="30" eb="31">
      <t>モト</t>
    </rPh>
    <rPh sb="33" eb="36">
      <t>コウネンレイ</t>
    </rPh>
    <rPh sb="36" eb="37">
      <t>シャ</t>
    </rPh>
    <rPh sb="37" eb="38">
      <t>トウ</t>
    </rPh>
    <rPh sb="38" eb="39">
      <t>オヨ</t>
    </rPh>
    <rPh sb="40" eb="43">
      <t>ショウガイシャ</t>
    </rPh>
    <rPh sb="43" eb="44">
      <t>ナラ</t>
    </rPh>
    <rPh sb="46" eb="48">
      <t>キュウショク</t>
    </rPh>
    <rPh sb="48" eb="49">
      <t>シャ</t>
    </rPh>
    <rPh sb="51" eb="52">
      <t>タ</t>
    </rPh>
    <rPh sb="53" eb="56">
      <t>ロウドウシャ</t>
    </rPh>
    <rPh sb="57" eb="59">
      <t>ショクギョウ</t>
    </rPh>
    <rPh sb="60" eb="62">
      <t>アンテイ</t>
    </rPh>
    <rPh sb="62" eb="64">
      <t>ギョウム</t>
    </rPh>
    <rPh sb="64" eb="65">
      <t>トウ</t>
    </rPh>
    <phoneticPr fontId="5"/>
  </si>
  <si>
    <t>補助金等交付</t>
  </si>
  <si>
    <t>-</t>
    <phoneticPr fontId="5"/>
  </si>
  <si>
    <t>高齢・障害者雇用支援勘定</t>
    <rPh sb="0" eb="2">
      <t>コウレイ</t>
    </rPh>
    <rPh sb="3" eb="6">
      <t>ショウガイシャ</t>
    </rPh>
    <rPh sb="6" eb="8">
      <t>コヨウ</t>
    </rPh>
    <rPh sb="8" eb="10">
      <t>シエン</t>
    </rPh>
    <rPh sb="10" eb="12">
      <t>カンジョウ</t>
    </rPh>
    <phoneticPr fontId="5"/>
  </si>
  <si>
    <t>-</t>
    <phoneticPr fontId="5"/>
  </si>
  <si>
    <t>補助金等交付</t>
    <rPh sb="0" eb="3">
      <t>ホジョキン</t>
    </rPh>
    <rPh sb="3" eb="4">
      <t>ナド</t>
    </rPh>
    <rPh sb="4" eb="6">
      <t>コウフ</t>
    </rPh>
    <phoneticPr fontId="5"/>
  </si>
  <si>
    <t>障害者職業総合センター自動火災報知設備等の更新工事</t>
    <phoneticPr fontId="5"/>
  </si>
  <si>
    <t>（株）トライス</t>
    <phoneticPr fontId="5"/>
  </si>
  <si>
    <t>岩手障害者職業センター空調設備等改修工事</t>
    <phoneticPr fontId="5"/>
  </si>
  <si>
    <t>（株）東青設備工業</t>
    <phoneticPr fontId="5"/>
  </si>
  <si>
    <t>青森障害者職業センター空調設備等改修工事</t>
    <phoneticPr fontId="5"/>
  </si>
  <si>
    <t>(株）齋藤建築設計事務所</t>
    <phoneticPr fontId="5"/>
  </si>
  <si>
    <t>障害者職業総合センター自動火災報知設備等の更新工事設計監理業務</t>
    <phoneticPr fontId="5"/>
  </si>
  <si>
    <t>（株）八州建築設計事務所</t>
    <phoneticPr fontId="5"/>
  </si>
  <si>
    <t>青森障害者職業センター空調設備等改修工事設計監理業務</t>
    <phoneticPr fontId="5"/>
  </si>
  <si>
    <t>鹿児島障害者職業センター空調設備等改修工事設計業務</t>
    <phoneticPr fontId="5"/>
  </si>
  <si>
    <t>（有）環境計画工房</t>
    <phoneticPr fontId="5"/>
  </si>
  <si>
    <t>岩手障害者職業センター空調設備等改修工事設計監理業務</t>
    <phoneticPr fontId="5"/>
  </si>
  <si>
    <t>-</t>
    <phoneticPr fontId="5"/>
  </si>
  <si>
    <t>労働者等の特性に応じた雇用の安定・促進を図ること（Ⅴ-3）</t>
    <phoneticPr fontId="5"/>
  </si>
  <si>
    <t>高齢者・障害者・若年者等の雇用の安定・促進を図ること（Ⅴ-3-1）</t>
    <phoneticPr fontId="5"/>
  </si>
  <si>
    <t>○</t>
    <phoneticPr fontId="5"/>
  </si>
  <si>
    <t>（株）雄電社</t>
    <phoneticPr fontId="5"/>
  </si>
  <si>
    <t>C.（株）雄電社</t>
    <phoneticPr fontId="5"/>
  </si>
  <si>
    <t>法人からの支出先については、原則、一般競争入札により
選定を行っており、競争性が確保されている。</t>
    <phoneticPr fontId="5"/>
  </si>
  <si>
    <t>一般競争入札の実施等により工事費用の低減に努めたため。</t>
    <phoneticPr fontId="5"/>
  </si>
  <si>
    <t>施設・設備の改修等の必要性を精査し、必要不可欠な工事についてのみ実施しており、経費の執行に当たっては、一般競争入札により支出先
を選定するなど適正な執行に努めている。
また、不用は出ているが、入札によるものであり、事業は適正に実施されている。</t>
    <rPh sb="87" eb="89">
      <t>フヨウ</t>
    </rPh>
    <rPh sb="90" eb="91">
      <t>デ</t>
    </rPh>
    <rPh sb="96" eb="98">
      <t>ニュウサツ</t>
    </rPh>
    <rPh sb="107" eb="109">
      <t>ジギョウ</t>
    </rPh>
    <rPh sb="110" eb="112">
      <t>テキセイ</t>
    </rPh>
    <rPh sb="113" eb="115">
      <t>ジッシ</t>
    </rPh>
    <phoneticPr fontId="5"/>
  </si>
  <si>
    <t xml:space="preserve">（有）オーツ建設 </t>
    <phoneticPr fontId="5"/>
  </si>
  <si>
    <t>-</t>
    <phoneticPr fontId="5"/>
  </si>
  <si>
    <t>-</t>
    <phoneticPr fontId="5"/>
  </si>
  <si>
    <t>-</t>
    <phoneticPr fontId="5"/>
  </si>
  <si>
    <t>-</t>
    <phoneticPr fontId="5"/>
  </si>
  <si>
    <t>障害者雇用対策基本方針（平成30年3月30日付け厚生労働省告示第178号）</t>
    <rPh sb="18" eb="19">
      <t>ガツ</t>
    </rPh>
    <rPh sb="21" eb="22">
      <t>ヒ</t>
    </rPh>
    <rPh sb="22" eb="23">
      <t>ツ</t>
    </rPh>
    <phoneticPr fontId="5"/>
  </si>
  <si>
    <t>独立行政法人高齢・障害・求職者雇用支援機構施設整備費補助金</t>
    <phoneticPr fontId="5"/>
  </si>
  <si>
    <t>整備・改修の件数が予定通り進行している一方で、執行率が比較的低い状況が続いており、当初予算額について検討する必要がある。（大屋　雄裕）</t>
    <phoneticPr fontId="5"/>
  </si>
  <si>
    <t>執行等改善</t>
  </si>
  <si>
    <t>雇用開発企画課長 河野恭子</t>
    <rPh sb="0" eb="2">
      <t>コヨウ</t>
    </rPh>
    <rPh sb="2" eb="4">
      <t>カイハツ</t>
    </rPh>
    <rPh sb="4" eb="6">
      <t>キカク</t>
    </rPh>
    <rPh sb="6" eb="8">
      <t>カチョウ</t>
    </rPh>
    <rPh sb="9" eb="11">
      <t>コウノ</t>
    </rPh>
    <rPh sb="11" eb="13">
      <t>キョウコ</t>
    </rPh>
    <phoneticPr fontId="5"/>
  </si>
  <si>
    <t>-</t>
    <phoneticPr fontId="5"/>
  </si>
  <si>
    <t>-</t>
    <phoneticPr fontId="5"/>
  </si>
  <si>
    <t>-</t>
    <phoneticPr fontId="5"/>
  </si>
  <si>
    <t>-</t>
    <phoneticPr fontId="5"/>
  </si>
  <si>
    <t>-</t>
    <phoneticPr fontId="5"/>
  </si>
  <si>
    <t>-</t>
    <phoneticPr fontId="5"/>
  </si>
  <si>
    <t>-</t>
    <phoneticPr fontId="5"/>
  </si>
  <si>
    <t>整備対象数の増（H３０　８カ所　→　H３１　１３カ所）</t>
    <phoneticPr fontId="5"/>
  </si>
  <si>
    <t>執行率を踏まえ、予算額を縮減すること。</t>
    <phoneticPr fontId="5"/>
  </si>
  <si>
    <t>31年度要求額については、複数社からの見積もりや技術役による専門的見地からの精査を行い、適正な要求額となるよう改善を行った。
なお、施設の老朽化の進行により整備対象数が増加していることから、全体としての予算額は増となっている（H３０　８カ所　→　H３１　１３カ所）。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</si>
</sst>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149678</xdr:colOff>
      <xdr:row>745</xdr:row>
      <xdr:rowOff>0</xdr:rowOff>
    </xdr:from>
    <xdr:to>
      <xdr:col>44</xdr:col>
      <xdr:colOff>81642</xdr:colOff>
      <xdr:row>762</xdr:row>
      <xdr:rowOff>68036</xdr:rowOff>
    </xdr:to>
    <xdr:grpSp>
      <xdr:nvGrpSpPr>
        <xdr:cNvPr id="2" name="グループ化 27"/>
        <xdr:cNvGrpSpPr>
          <a:grpSpLocks/>
        </xdr:cNvGrpSpPr>
      </xdr:nvGrpSpPr>
      <xdr:grpSpPr bwMode="auto">
        <a:xfrm>
          <a:off x="3197678" y="43611800"/>
          <a:ext cx="5824764" cy="7040336"/>
          <a:chOff x="2276475" y="1913649"/>
          <a:chExt cx="3157192" cy="9496656"/>
        </a:xfrm>
      </xdr:grpSpPr>
      <xdr:cxnSp macro="">
        <xdr:nvCxnSpPr>
          <xdr:cNvPr id="3" name="直線矢印コネクタ 2"/>
          <xdr:cNvCxnSpPr/>
        </xdr:nvCxnSpPr>
        <xdr:spPr bwMode="auto">
          <a:xfrm>
            <a:off x="3848024" y="2712294"/>
            <a:ext cx="0" cy="445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大かっこ 3"/>
          <xdr:cNvSpPr/>
        </xdr:nvSpPr>
        <xdr:spPr bwMode="auto">
          <a:xfrm>
            <a:off x="2282786" y="1913649"/>
            <a:ext cx="3130474" cy="5464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施設整備費補助金の交付</a:t>
            </a:r>
          </a:p>
        </xdr:txBody>
      </xdr:sp>
      <xdr:sp macro="" textlink="">
        <xdr:nvSpPr>
          <xdr:cNvPr id="5" name="フローチャート: 処理 4"/>
          <xdr:cNvSpPr/>
        </xdr:nvSpPr>
        <xdr:spPr bwMode="auto">
          <a:xfrm>
            <a:off x="2276475" y="3359616"/>
            <a:ext cx="3149409" cy="998432"/>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a:t>
            </a:r>
            <a:r>
              <a:rPr kumimoji="1" lang="ja-JP" altLang="en-US" sz="1400"/>
              <a:t>独立行政法人高齢・障害・求職者雇用支援機構</a:t>
            </a:r>
            <a:endParaRPr kumimoji="1" lang="en-US" altLang="ja-JP" sz="1400"/>
          </a:p>
          <a:p>
            <a:pPr algn="ctr"/>
            <a:r>
              <a:rPr kumimoji="1" lang="en-US" altLang="ja-JP" sz="1400">
                <a:solidFill>
                  <a:sysClr val="windowText" lastClr="000000"/>
                </a:solidFill>
              </a:rPr>
              <a:t>147</a:t>
            </a:r>
            <a:r>
              <a:rPr kumimoji="1" lang="ja-JP" altLang="en-US" sz="1400">
                <a:solidFill>
                  <a:sysClr val="windowText" lastClr="000000"/>
                </a:solidFill>
              </a:rPr>
              <a:t>百万円</a:t>
            </a:r>
          </a:p>
        </xdr:txBody>
      </xdr:sp>
      <xdr:sp macro="" textlink="">
        <xdr:nvSpPr>
          <xdr:cNvPr id="6" name="大かっこ 5"/>
          <xdr:cNvSpPr/>
        </xdr:nvSpPr>
        <xdr:spPr>
          <a:xfrm>
            <a:off x="2301721" y="4570195"/>
            <a:ext cx="3086294" cy="13706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独立行政法人高齢・障害・求職者雇用支援機構</a:t>
            </a:r>
            <a:r>
              <a:rPr kumimoji="1" lang="ja-JP" altLang="en-US" sz="1100">
                <a:solidFill>
                  <a:schemeClr val="tx1"/>
                </a:solidFill>
                <a:latin typeface="+mn-lt"/>
                <a:ea typeface="+mn-ea"/>
                <a:cs typeface="+mn-cs"/>
              </a:rPr>
              <a:t>法</a:t>
            </a:r>
            <a:r>
              <a:rPr kumimoji="1" lang="ja-JP" altLang="ja-JP" sz="1100">
                <a:solidFill>
                  <a:schemeClr val="tx1"/>
                </a:solidFill>
                <a:latin typeface="+mn-lt"/>
                <a:ea typeface="+mn-ea"/>
                <a:cs typeface="+mn-cs"/>
              </a:rPr>
              <a:t>第</a:t>
            </a:r>
            <a:r>
              <a:rPr kumimoji="1" lang="en-US" altLang="ja-JP" sz="1100">
                <a:solidFill>
                  <a:schemeClr val="tx1"/>
                </a:solidFill>
                <a:latin typeface="+mn-lt"/>
                <a:ea typeface="+mn-ea"/>
                <a:cs typeface="+mn-cs"/>
              </a:rPr>
              <a:t>14</a:t>
            </a:r>
            <a:r>
              <a:rPr kumimoji="1" lang="ja-JP" altLang="ja-JP" sz="1100">
                <a:solidFill>
                  <a:schemeClr val="tx1"/>
                </a:solidFill>
                <a:latin typeface="+mn-lt"/>
                <a:ea typeface="+mn-ea"/>
                <a:cs typeface="+mn-cs"/>
              </a:rPr>
              <a:t>条の規定に基づく高年齢者等及び障害者並びに求職者その他の労働者の職業の安定業務等</a:t>
            </a:r>
            <a:endParaRPr lang="ja-JP" altLang="ja-JP"/>
          </a:p>
          <a:p>
            <a:pPr algn="l"/>
            <a:endParaRPr kumimoji="1" lang="ja-JP" altLang="en-US" sz="1100"/>
          </a:p>
        </xdr:txBody>
      </xdr:sp>
      <xdr:grpSp>
        <xdr:nvGrpSpPr>
          <xdr:cNvPr id="7" name="グループ化 23"/>
          <xdr:cNvGrpSpPr>
            <a:grpSpLocks/>
          </xdr:cNvGrpSpPr>
        </xdr:nvGrpSpPr>
        <xdr:grpSpPr bwMode="auto">
          <a:xfrm>
            <a:off x="2289098" y="6409110"/>
            <a:ext cx="3143097" cy="2179534"/>
            <a:chOff x="4034609" y="8113251"/>
            <a:chExt cx="2958957" cy="2650167"/>
          </a:xfrm>
        </xdr:grpSpPr>
        <xdr:sp macro="" textlink="">
          <xdr:nvSpPr>
            <xdr:cNvPr id="13" name="フローチャート: 処理 12"/>
            <xdr:cNvSpPr/>
          </xdr:nvSpPr>
          <xdr:spPr bwMode="auto">
            <a:xfrm>
              <a:off x="4034609" y="8113251"/>
              <a:ext cx="2958957" cy="1275440"/>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高齢・障害者雇用支援勘定</a:t>
              </a:r>
              <a:endParaRPr kumimoji="1" lang="en-US" altLang="ja-JP" sz="14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rPr>
                <a:t>147</a:t>
              </a:r>
              <a:r>
                <a:rPr kumimoji="1" lang="ja-JP" altLang="en-US" sz="1400">
                  <a:solidFill>
                    <a:sysClr val="windowText" lastClr="000000"/>
                  </a:solidFill>
                </a:rPr>
                <a:t>百万円</a:t>
              </a:r>
            </a:p>
          </xdr:txBody>
        </xdr:sp>
        <xdr:sp macro="" textlink="">
          <xdr:nvSpPr>
            <xdr:cNvPr id="14" name="大かっこ 13"/>
            <xdr:cNvSpPr/>
          </xdr:nvSpPr>
          <xdr:spPr>
            <a:xfrm>
              <a:off x="4058376" y="9465212"/>
              <a:ext cx="2911424" cy="1298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solidFill>
                    <a:sysClr val="windowText" lastClr="000000"/>
                  </a:solidFill>
                  <a:latin typeface="+mn-lt"/>
                  <a:ea typeface="+mn-ea"/>
                  <a:cs typeface="+mn-cs"/>
                </a:rPr>
                <a:t>障害者職業総合センター自動火災報知設備等の更新工事　外３件</a:t>
              </a:r>
              <a:endParaRPr kumimoji="1" lang="en-US" altLang="ja-JP" sz="1100">
                <a:solidFill>
                  <a:sysClr val="windowText" lastClr="000000"/>
                </a:solidFill>
                <a:latin typeface="+mn-lt"/>
                <a:ea typeface="+mn-ea"/>
                <a:cs typeface="+mn-cs"/>
              </a:endParaRPr>
            </a:p>
          </xdr:txBody>
        </xdr:sp>
      </xdr:grpSp>
      <xdr:cxnSp macro="">
        <xdr:nvCxnSpPr>
          <xdr:cNvPr id="8" name="直線矢印コネクタ 7"/>
          <xdr:cNvCxnSpPr/>
        </xdr:nvCxnSpPr>
        <xdr:spPr bwMode="auto">
          <a:xfrm>
            <a:off x="3848024" y="5890062"/>
            <a:ext cx="0" cy="4371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bwMode="auto">
          <a:xfrm>
            <a:off x="3848024" y="8386879"/>
            <a:ext cx="0" cy="445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0" name="グループ化 24"/>
          <xdr:cNvGrpSpPr>
            <a:grpSpLocks/>
          </xdr:cNvGrpSpPr>
        </xdr:nvGrpSpPr>
        <xdr:grpSpPr bwMode="auto">
          <a:xfrm>
            <a:off x="2284258" y="9273872"/>
            <a:ext cx="3149409" cy="2136433"/>
            <a:chOff x="3979252" y="11589914"/>
            <a:chExt cx="2964899" cy="2597759"/>
          </a:xfrm>
        </xdr:grpSpPr>
        <xdr:sp macro="" textlink="">
          <xdr:nvSpPr>
            <xdr:cNvPr id="11" name="正方形/長方形 10"/>
            <xdr:cNvSpPr/>
          </xdr:nvSpPr>
          <xdr:spPr bwMode="auto">
            <a:xfrm>
              <a:off x="3979252" y="11589914"/>
              <a:ext cx="2964899" cy="116288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C.</a:t>
              </a:r>
              <a:r>
                <a:rPr kumimoji="1" lang="ja-JP" altLang="en-US" sz="1400">
                  <a:solidFill>
                    <a:sysClr val="windowText" lastClr="000000"/>
                  </a:solidFill>
                </a:rPr>
                <a:t>（株）雄電社　外６社</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147</a:t>
              </a:r>
              <a:r>
                <a:rPr kumimoji="1" lang="ja-JP" altLang="en-US" sz="1400">
                  <a:solidFill>
                    <a:sysClr val="windowText" lastClr="000000"/>
                  </a:solidFill>
                </a:rPr>
                <a:t>百万円</a:t>
              </a:r>
            </a:p>
          </xdr:txBody>
        </xdr:sp>
        <xdr:sp macro="" textlink="">
          <xdr:nvSpPr>
            <xdr:cNvPr id="12" name="大かっこ 11"/>
            <xdr:cNvSpPr/>
          </xdr:nvSpPr>
          <xdr:spPr>
            <a:xfrm>
              <a:off x="4003019" y="12862118"/>
              <a:ext cx="2911424" cy="132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障害者職業総合センター自動火災報知設備等の更新工事　外３件</a:t>
              </a:r>
              <a:endParaRPr lang="ja-JP" altLang="ja-JP">
                <a:effectLst/>
              </a:endParaRPr>
            </a:p>
          </xdr:txBody>
        </xdr:sp>
      </xdr:grpSp>
    </xdr:grpSp>
    <xdr:clientData/>
  </xdr:twoCellAnchor>
  <xdr:twoCellAnchor>
    <xdr:from>
      <xdr:col>15</xdr:col>
      <xdr:colOff>122464</xdr:colOff>
      <xdr:row>742</xdr:row>
      <xdr:rowOff>204107</xdr:rowOff>
    </xdr:from>
    <xdr:to>
      <xdr:col>44</xdr:col>
      <xdr:colOff>54428</xdr:colOff>
      <xdr:row>744</xdr:row>
      <xdr:rowOff>108535</xdr:rowOff>
    </xdr:to>
    <xdr:sp macro="" textlink="">
      <xdr:nvSpPr>
        <xdr:cNvPr id="15" name="フローチャート: 処理 14"/>
        <xdr:cNvSpPr/>
      </xdr:nvSpPr>
      <xdr:spPr bwMode="auto">
        <a:xfrm>
          <a:off x="3122839" y="42018857"/>
          <a:ext cx="5732689" cy="609278"/>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a:t>
          </a:r>
          <a:endParaRPr kumimoji="1" lang="en-US" altLang="ja-JP" sz="1400"/>
        </a:p>
        <a:p>
          <a:pPr algn="ctr"/>
          <a:r>
            <a:rPr kumimoji="1" lang="en-US" altLang="ja-JP" sz="1400">
              <a:solidFill>
                <a:sysClr val="windowText" lastClr="000000"/>
              </a:solidFill>
            </a:rPr>
            <a:t>147</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15</xdr:col>
      <xdr:colOff>121102</xdr:colOff>
      <xdr:row>757</xdr:row>
      <xdr:rowOff>496661</xdr:rowOff>
    </xdr:from>
    <xdr:to>
      <xdr:col>27</xdr:col>
      <xdr:colOff>76199</xdr:colOff>
      <xdr:row>758</xdr:row>
      <xdr:rowOff>130229</xdr:rowOff>
    </xdr:to>
    <xdr:sp macro="" textlink="">
      <xdr:nvSpPr>
        <xdr:cNvPr id="17" name="テキスト ボックス 16"/>
        <xdr:cNvSpPr txBox="1"/>
      </xdr:nvSpPr>
      <xdr:spPr>
        <a:xfrm>
          <a:off x="3121477" y="48521711"/>
          <a:ext cx="2355397" cy="300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一般競争契約（最低価格）等</a:t>
          </a:r>
          <a:r>
            <a:rPr kumimoji="1" lang="en-US" altLang="ja-JP" sz="1100"/>
            <a:t>】</a:t>
          </a:r>
        </a:p>
        <a:p>
          <a:endParaRPr kumimoji="1" lang="ja-JP" altLang="en-US" sz="1100"/>
        </a:p>
      </xdr:txBody>
    </xdr:sp>
    <xdr:clientData/>
  </xdr:twoCellAnchor>
  <xdr:twoCellAnchor>
    <xdr:from>
      <xdr:col>15</xdr:col>
      <xdr:colOff>152400</xdr:colOff>
      <xdr:row>746</xdr:row>
      <xdr:rowOff>304800</xdr:rowOff>
    </xdr:from>
    <xdr:to>
      <xdr:col>22</xdr:col>
      <xdr:colOff>142875</xdr:colOff>
      <xdr:row>747</xdr:row>
      <xdr:rowOff>247650</xdr:rowOff>
    </xdr:to>
    <xdr:sp macro="" textlink="">
      <xdr:nvSpPr>
        <xdr:cNvPr id="18" name="テキスト ボックス 17"/>
        <xdr:cNvSpPr txBox="1"/>
      </xdr:nvSpPr>
      <xdr:spPr>
        <a:xfrm>
          <a:off x="3152775" y="44653200"/>
          <a:ext cx="13906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Q742" sqref="Q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552</v>
      </c>
      <c r="AT2" s="219"/>
      <c r="AU2" s="219"/>
      <c r="AV2" s="52" t="str">
        <f>IF(AW2="", "", "-")</f>
        <v/>
      </c>
      <c r="AW2" s="396"/>
      <c r="AX2" s="396"/>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549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179</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551</v>
      </c>
      <c r="AF5" s="719"/>
      <c r="AG5" s="719"/>
      <c r="AH5" s="719"/>
      <c r="AI5" s="719"/>
      <c r="AJ5" s="719"/>
      <c r="AK5" s="719"/>
      <c r="AL5" s="719"/>
      <c r="AM5" s="719"/>
      <c r="AN5" s="719"/>
      <c r="AO5" s="719"/>
      <c r="AP5" s="720"/>
      <c r="AQ5" s="721" t="s">
        <v>656</v>
      </c>
      <c r="AR5" s="722"/>
      <c r="AS5" s="722"/>
      <c r="AT5" s="722"/>
      <c r="AU5" s="722"/>
      <c r="AV5" s="722"/>
      <c r="AW5" s="722"/>
      <c r="AX5" s="723"/>
    </row>
    <row r="6" spans="1:50" ht="39" customHeight="1" x14ac:dyDescent="0.15">
      <c r="A6" s="726" t="s">
        <v>4</v>
      </c>
      <c r="B6" s="727"/>
      <c r="C6" s="727"/>
      <c r="D6" s="727"/>
      <c r="E6" s="727"/>
      <c r="F6" s="727"/>
      <c r="G6" s="882" t="str">
        <f>入力規則等!F39</f>
        <v>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552</v>
      </c>
      <c r="H7" s="835"/>
      <c r="I7" s="835"/>
      <c r="J7" s="835"/>
      <c r="K7" s="835"/>
      <c r="L7" s="835"/>
      <c r="M7" s="835"/>
      <c r="N7" s="835"/>
      <c r="O7" s="835"/>
      <c r="P7" s="835"/>
      <c r="Q7" s="835"/>
      <c r="R7" s="835"/>
      <c r="S7" s="835"/>
      <c r="T7" s="835"/>
      <c r="U7" s="835"/>
      <c r="V7" s="835"/>
      <c r="W7" s="835"/>
      <c r="X7" s="836"/>
      <c r="Y7" s="394" t="s">
        <v>546</v>
      </c>
      <c r="Z7" s="295"/>
      <c r="AA7" s="295"/>
      <c r="AB7" s="295"/>
      <c r="AC7" s="295"/>
      <c r="AD7" s="395"/>
      <c r="AE7" s="382" t="s">
        <v>652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9" t="str">
        <f>入力規則等!K13</f>
        <v>社会保障</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3" t="s">
        <v>553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4" t="s">
        <v>554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3"/>
    </row>
    <row r="13" spans="1:50" ht="21" customHeight="1" x14ac:dyDescent="0.15">
      <c r="A13" s="140"/>
      <c r="B13" s="141"/>
      <c r="C13" s="141"/>
      <c r="D13" s="141"/>
      <c r="E13" s="141"/>
      <c r="F13" s="142"/>
      <c r="G13" s="744" t="s">
        <v>6</v>
      </c>
      <c r="H13" s="745"/>
      <c r="I13" s="637" t="s">
        <v>7</v>
      </c>
      <c r="J13" s="638"/>
      <c r="K13" s="638"/>
      <c r="L13" s="638"/>
      <c r="M13" s="638"/>
      <c r="N13" s="638"/>
      <c r="O13" s="639"/>
      <c r="P13" s="98">
        <v>22</v>
      </c>
      <c r="Q13" s="99"/>
      <c r="R13" s="99"/>
      <c r="S13" s="99"/>
      <c r="T13" s="99"/>
      <c r="U13" s="99"/>
      <c r="V13" s="100"/>
      <c r="W13" s="98">
        <v>62</v>
      </c>
      <c r="X13" s="99"/>
      <c r="Y13" s="99"/>
      <c r="Z13" s="99"/>
      <c r="AA13" s="99"/>
      <c r="AB13" s="99"/>
      <c r="AC13" s="100"/>
      <c r="AD13" s="98">
        <v>293</v>
      </c>
      <c r="AE13" s="99"/>
      <c r="AF13" s="99"/>
      <c r="AG13" s="99"/>
      <c r="AH13" s="99"/>
      <c r="AI13" s="99"/>
      <c r="AJ13" s="100"/>
      <c r="AK13" s="98">
        <v>292</v>
      </c>
      <c r="AL13" s="99"/>
      <c r="AM13" s="99"/>
      <c r="AN13" s="99"/>
      <c r="AO13" s="99"/>
      <c r="AP13" s="99"/>
      <c r="AQ13" s="100"/>
      <c r="AR13" s="95">
        <v>387</v>
      </c>
      <c r="AS13" s="96"/>
      <c r="AT13" s="96"/>
      <c r="AU13" s="96"/>
      <c r="AV13" s="96"/>
      <c r="AW13" s="96"/>
      <c r="AX13" s="393"/>
    </row>
    <row r="14" spans="1:50" ht="21" customHeight="1" x14ac:dyDescent="0.15">
      <c r="A14" s="140"/>
      <c r="B14" s="141"/>
      <c r="C14" s="141"/>
      <c r="D14" s="141"/>
      <c r="E14" s="141"/>
      <c r="F14" s="142"/>
      <c r="G14" s="746"/>
      <c r="H14" s="747"/>
      <c r="I14" s="576" t="s">
        <v>8</v>
      </c>
      <c r="J14" s="631"/>
      <c r="K14" s="631"/>
      <c r="L14" s="631"/>
      <c r="M14" s="631"/>
      <c r="N14" s="631"/>
      <c r="O14" s="632"/>
      <c r="P14" s="98" t="s">
        <v>555</v>
      </c>
      <c r="Q14" s="99"/>
      <c r="R14" s="99"/>
      <c r="S14" s="99"/>
      <c r="T14" s="99"/>
      <c r="U14" s="99"/>
      <c r="V14" s="100"/>
      <c r="W14" s="98" t="s">
        <v>555</v>
      </c>
      <c r="X14" s="99"/>
      <c r="Y14" s="99"/>
      <c r="Z14" s="99"/>
      <c r="AA14" s="99"/>
      <c r="AB14" s="99"/>
      <c r="AC14" s="100"/>
      <c r="AD14" s="98" t="s">
        <v>555</v>
      </c>
      <c r="AE14" s="99"/>
      <c r="AF14" s="99"/>
      <c r="AG14" s="99"/>
      <c r="AH14" s="99"/>
      <c r="AI14" s="99"/>
      <c r="AJ14" s="100"/>
      <c r="AK14" s="98" t="s">
        <v>555</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6"/>
      <c r="H15" s="747"/>
      <c r="I15" s="576" t="s">
        <v>51</v>
      </c>
      <c r="J15" s="577"/>
      <c r="K15" s="577"/>
      <c r="L15" s="577"/>
      <c r="M15" s="577"/>
      <c r="N15" s="577"/>
      <c r="O15" s="578"/>
      <c r="P15" s="98" t="s">
        <v>555</v>
      </c>
      <c r="Q15" s="99"/>
      <c r="R15" s="99"/>
      <c r="S15" s="99"/>
      <c r="T15" s="99"/>
      <c r="U15" s="99"/>
      <c r="V15" s="100"/>
      <c r="W15" s="98" t="s">
        <v>555</v>
      </c>
      <c r="X15" s="99"/>
      <c r="Y15" s="99"/>
      <c r="Z15" s="99"/>
      <c r="AA15" s="99"/>
      <c r="AB15" s="99"/>
      <c r="AC15" s="100"/>
      <c r="AD15" s="98" t="s">
        <v>555</v>
      </c>
      <c r="AE15" s="99"/>
      <c r="AF15" s="99"/>
      <c r="AG15" s="99"/>
      <c r="AH15" s="99"/>
      <c r="AI15" s="99"/>
      <c r="AJ15" s="100"/>
      <c r="AK15" s="98" t="s">
        <v>555</v>
      </c>
      <c r="AL15" s="99"/>
      <c r="AM15" s="99"/>
      <c r="AN15" s="99"/>
      <c r="AO15" s="99"/>
      <c r="AP15" s="99"/>
      <c r="AQ15" s="100"/>
      <c r="AR15" s="98"/>
      <c r="AS15" s="99"/>
      <c r="AT15" s="99"/>
      <c r="AU15" s="99"/>
      <c r="AV15" s="99"/>
      <c r="AW15" s="99"/>
      <c r="AX15" s="630"/>
    </row>
    <row r="16" spans="1:50" ht="21" customHeight="1" x14ac:dyDescent="0.15">
      <c r="A16" s="140"/>
      <c r="B16" s="141"/>
      <c r="C16" s="141"/>
      <c r="D16" s="141"/>
      <c r="E16" s="141"/>
      <c r="F16" s="142"/>
      <c r="G16" s="746"/>
      <c r="H16" s="747"/>
      <c r="I16" s="576" t="s">
        <v>52</v>
      </c>
      <c r="J16" s="577"/>
      <c r="K16" s="577"/>
      <c r="L16" s="577"/>
      <c r="M16" s="577"/>
      <c r="N16" s="577"/>
      <c r="O16" s="578"/>
      <c r="P16" s="98" t="s">
        <v>555</v>
      </c>
      <c r="Q16" s="99"/>
      <c r="R16" s="99"/>
      <c r="S16" s="99"/>
      <c r="T16" s="99"/>
      <c r="U16" s="99"/>
      <c r="V16" s="100"/>
      <c r="W16" s="98" t="s">
        <v>555</v>
      </c>
      <c r="X16" s="99"/>
      <c r="Y16" s="99"/>
      <c r="Z16" s="99"/>
      <c r="AA16" s="99"/>
      <c r="AB16" s="99"/>
      <c r="AC16" s="100"/>
      <c r="AD16" s="98" t="s">
        <v>555</v>
      </c>
      <c r="AE16" s="99"/>
      <c r="AF16" s="99"/>
      <c r="AG16" s="99"/>
      <c r="AH16" s="99"/>
      <c r="AI16" s="99"/>
      <c r="AJ16" s="100"/>
      <c r="AK16" s="98" t="s">
        <v>555</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6"/>
      <c r="H17" s="747"/>
      <c r="I17" s="576" t="s">
        <v>50</v>
      </c>
      <c r="J17" s="631"/>
      <c r="K17" s="631"/>
      <c r="L17" s="631"/>
      <c r="M17" s="631"/>
      <c r="N17" s="631"/>
      <c r="O17" s="632"/>
      <c r="P17" s="98" t="s">
        <v>555</v>
      </c>
      <c r="Q17" s="99"/>
      <c r="R17" s="99"/>
      <c r="S17" s="99"/>
      <c r="T17" s="99"/>
      <c r="U17" s="99"/>
      <c r="V17" s="100"/>
      <c r="W17" s="98" t="s">
        <v>555</v>
      </c>
      <c r="X17" s="99"/>
      <c r="Y17" s="99"/>
      <c r="Z17" s="99"/>
      <c r="AA17" s="99"/>
      <c r="AB17" s="99"/>
      <c r="AC17" s="100"/>
      <c r="AD17" s="98" t="s">
        <v>555</v>
      </c>
      <c r="AE17" s="99"/>
      <c r="AF17" s="99"/>
      <c r="AG17" s="99"/>
      <c r="AH17" s="99"/>
      <c r="AI17" s="99"/>
      <c r="AJ17" s="100"/>
      <c r="AK17" s="98" t="s">
        <v>555</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8"/>
      <c r="H18" s="749"/>
      <c r="I18" s="736" t="s">
        <v>20</v>
      </c>
      <c r="J18" s="737"/>
      <c r="K18" s="737"/>
      <c r="L18" s="737"/>
      <c r="M18" s="737"/>
      <c r="N18" s="737"/>
      <c r="O18" s="738"/>
      <c r="P18" s="104">
        <f>SUM(P13:V17)</f>
        <v>22</v>
      </c>
      <c r="Q18" s="105"/>
      <c r="R18" s="105"/>
      <c r="S18" s="105"/>
      <c r="T18" s="105"/>
      <c r="U18" s="105"/>
      <c r="V18" s="106"/>
      <c r="W18" s="104">
        <f>SUM(W13:AC17)</f>
        <v>62</v>
      </c>
      <c r="X18" s="105"/>
      <c r="Y18" s="105"/>
      <c r="Z18" s="105"/>
      <c r="AA18" s="105"/>
      <c r="AB18" s="105"/>
      <c r="AC18" s="106"/>
      <c r="AD18" s="104">
        <f>SUM(AD13:AJ17)</f>
        <v>293</v>
      </c>
      <c r="AE18" s="105"/>
      <c r="AF18" s="105"/>
      <c r="AG18" s="105"/>
      <c r="AH18" s="105"/>
      <c r="AI18" s="105"/>
      <c r="AJ18" s="106"/>
      <c r="AK18" s="104">
        <f>SUM(AK13:AQ17)</f>
        <v>292</v>
      </c>
      <c r="AL18" s="105"/>
      <c r="AM18" s="105"/>
      <c r="AN18" s="105"/>
      <c r="AO18" s="105"/>
      <c r="AP18" s="105"/>
      <c r="AQ18" s="106"/>
      <c r="AR18" s="104">
        <f>SUM(AR13:AX17)</f>
        <v>387</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14</v>
      </c>
      <c r="Q19" s="99"/>
      <c r="R19" s="99"/>
      <c r="S19" s="99"/>
      <c r="T19" s="99"/>
      <c r="U19" s="99"/>
      <c r="V19" s="100"/>
      <c r="W19" s="98">
        <v>48</v>
      </c>
      <c r="X19" s="99"/>
      <c r="Y19" s="99"/>
      <c r="Z19" s="99"/>
      <c r="AA19" s="99"/>
      <c r="AB19" s="99"/>
      <c r="AC19" s="100"/>
      <c r="AD19" s="98">
        <v>147</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0.63636363636363635</v>
      </c>
      <c r="Q20" s="540"/>
      <c r="R20" s="540"/>
      <c r="S20" s="540"/>
      <c r="T20" s="540"/>
      <c r="U20" s="540"/>
      <c r="V20" s="540"/>
      <c r="W20" s="540">
        <f t="shared" ref="W20" si="0">IF(W18=0, "-", SUM(W19)/W18)</f>
        <v>0.77419354838709675</v>
      </c>
      <c r="X20" s="540"/>
      <c r="Y20" s="540"/>
      <c r="Z20" s="540"/>
      <c r="AA20" s="540"/>
      <c r="AB20" s="540"/>
      <c r="AC20" s="540"/>
      <c r="AD20" s="540">
        <f t="shared" ref="AD20" si="1">IF(AD18=0, "-", SUM(AD19)/AD18)</f>
        <v>0.50170648464163825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1" t="s">
        <v>496</v>
      </c>
      <c r="H21" s="932"/>
      <c r="I21" s="932"/>
      <c r="J21" s="932"/>
      <c r="K21" s="932"/>
      <c r="L21" s="932"/>
      <c r="M21" s="932"/>
      <c r="N21" s="932"/>
      <c r="O21" s="932"/>
      <c r="P21" s="540">
        <f>IF(P19=0, "-", SUM(P19)/SUM(P13,P14))</f>
        <v>0.63636363636363635</v>
      </c>
      <c r="Q21" s="540"/>
      <c r="R21" s="540"/>
      <c r="S21" s="540"/>
      <c r="T21" s="540"/>
      <c r="U21" s="540"/>
      <c r="V21" s="540"/>
      <c r="W21" s="540">
        <f t="shared" ref="W21" si="2">IF(W19=0, "-", SUM(W19)/SUM(W13,W14))</f>
        <v>0.77419354838709675</v>
      </c>
      <c r="X21" s="540"/>
      <c r="Y21" s="540"/>
      <c r="Z21" s="540"/>
      <c r="AA21" s="540"/>
      <c r="AB21" s="540"/>
      <c r="AC21" s="540"/>
      <c r="AD21" s="540">
        <f t="shared" ref="AD21" si="3">IF(AD19=0, "-", SUM(AD19)/SUM(AD13,AD14))</f>
        <v>0.50170648464163825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538</v>
      </c>
      <c r="B22" s="197"/>
      <c r="C22" s="197"/>
      <c r="D22" s="197"/>
      <c r="E22" s="197"/>
      <c r="F22" s="198"/>
      <c r="G22" s="181" t="s">
        <v>473</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53.25" customHeight="1" x14ac:dyDescent="0.15">
      <c r="A23" s="199"/>
      <c r="B23" s="200"/>
      <c r="C23" s="200"/>
      <c r="D23" s="200"/>
      <c r="E23" s="200"/>
      <c r="F23" s="201"/>
      <c r="G23" s="184" t="s">
        <v>556</v>
      </c>
      <c r="H23" s="185"/>
      <c r="I23" s="185"/>
      <c r="J23" s="185"/>
      <c r="K23" s="185"/>
      <c r="L23" s="185"/>
      <c r="M23" s="185"/>
      <c r="N23" s="185"/>
      <c r="O23" s="186"/>
      <c r="P23" s="95">
        <v>292</v>
      </c>
      <c r="Q23" s="96"/>
      <c r="R23" s="96"/>
      <c r="S23" s="96"/>
      <c r="T23" s="96"/>
      <c r="U23" s="96"/>
      <c r="V23" s="97"/>
      <c r="W23" s="95">
        <v>387</v>
      </c>
      <c r="X23" s="96"/>
      <c r="Y23" s="96"/>
      <c r="Z23" s="96"/>
      <c r="AA23" s="96"/>
      <c r="AB23" s="96"/>
      <c r="AC23" s="97"/>
      <c r="AD23" s="207" t="s">
        <v>664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658</v>
      </c>
      <c r="H24" s="188"/>
      <c r="I24" s="188"/>
      <c r="J24" s="188"/>
      <c r="K24" s="188"/>
      <c r="L24" s="188"/>
      <c r="M24" s="188"/>
      <c r="N24" s="188"/>
      <c r="O24" s="189"/>
      <c r="P24" s="98" t="s">
        <v>662</v>
      </c>
      <c r="Q24" s="99"/>
      <c r="R24" s="99"/>
      <c r="S24" s="99"/>
      <c r="T24" s="99"/>
      <c r="U24" s="99"/>
      <c r="V24" s="100"/>
      <c r="W24" s="98" t="s">
        <v>660</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659</v>
      </c>
      <c r="H25" s="188"/>
      <c r="I25" s="188"/>
      <c r="J25" s="188"/>
      <c r="K25" s="188"/>
      <c r="L25" s="188"/>
      <c r="M25" s="188"/>
      <c r="N25" s="188"/>
      <c r="O25" s="189"/>
      <c r="P25" s="98" t="s">
        <v>660</v>
      </c>
      <c r="Q25" s="99"/>
      <c r="R25" s="99"/>
      <c r="S25" s="99"/>
      <c r="T25" s="99"/>
      <c r="U25" s="99"/>
      <c r="V25" s="100"/>
      <c r="W25" s="98" t="s">
        <v>658</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660</v>
      </c>
      <c r="H26" s="188"/>
      <c r="I26" s="188"/>
      <c r="J26" s="188"/>
      <c r="K26" s="188"/>
      <c r="L26" s="188"/>
      <c r="M26" s="188"/>
      <c r="N26" s="188"/>
      <c r="O26" s="189"/>
      <c r="P26" s="98" t="s">
        <v>663</v>
      </c>
      <c r="Q26" s="99"/>
      <c r="R26" s="99"/>
      <c r="S26" s="99"/>
      <c r="T26" s="99"/>
      <c r="U26" s="99"/>
      <c r="V26" s="100"/>
      <c r="W26" s="98" t="s">
        <v>660</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661</v>
      </c>
      <c r="H27" s="188"/>
      <c r="I27" s="188"/>
      <c r="J27" s="188"/>
      <c r="K27" s="188"/>
      <c r="L27" s="188"/>
      <c r="M27" s="188"/>
      <c r="N27" s="188"/>
      <c r="O27" s="189"/>
      <c r="P27" s="98" t="s">
        <v>660</v>
      </c>
      <c r="Q27" s="99"/>
      <c r="R27" s="99"/>
      <c r="S27" s="99"/>
      <c r="T27" s="99"/>
      <c r="U27" s="99"/>
      <c r="V27" s="100"/>
      <c r="W27" s="98" t="s">
        <v>660</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f>AK13</f>
        <v>292</v>
      </c>
      <c r="Q29" s="227"/>
      <c r="R29" s="227"/>
      <c r="S29" s="227"/>
      <c r="T29" s="227"/>
      <c r="U29" s="227"/>
      <c r="V29" s="228"/>
      <c r="W29" s="226">
        <f>AR13</f>
        <v>387</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490</v>
      </c>
      <c r="B30" s="511"/>
      <c r="C30" s="511"/>
      <c r="D30" s="511"/>
      <c r="E30" s="511"/>
      <c r="F30" s="512"/>
      <c r="G30" s="649"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471</v>
      </c>
      <c r="AN30" s="388"/>
      <c r="AO30" s="388"/>
      <c r="AP30" s="385"/>
      <c r="AQ30" s="640" t="s">
        <v>355</v>
      </c>
      <c r="AR30" s="641"/>
      <c r="AS30" s="641"/>
      <c r="AT30" s="642"/>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t="s">
        <v>579</v>
      </c>
      <c r="AR31" s="134"/>
      <c r="AS31" s="135" t="s">
        <v>356</v>
      </c>
      <c r="AT31" s="170"/>
      <c r="AU31" s="270">
        <v>30</v>
      </c>
      <c r="AV31" s="270"/>
      <c r="AW31" s="378" t="s">
        <v>300</v>
      </c>
      <c r="AX31" s="379"/>
    </row>
    <row r="32" spans="1:50" ht="23.25" customHeight="1" x14ac:dyDescent="0.15">
      <c r="A32" s="516"/>
      <c r="B32" s="514"/>
      <c r="C32" s="514"/>
      <c r="D32" s="514"/>
      <c r="E32" s="514"/>
      <c r="F32" s="515"/>
      <c r="G32" s="541" t="s">
        <v>611</v>
      </c>
      <c r="H32" s="542"/>
      <c r="I32" s="542"/>
      <c r="J32" s="542"/>
      <c r="K32" s="542"/>
      <c r="L32" s="542"/>
      <c r="M32" s="542"/>
      <c r="N32" s="542"/>
      <c r="O32" s="543"/>
      <c r="P32" s="159" t="s">
        <v>557</v>
      </c>
      <c r="Q32" s="159"/>
      <c r="R32" s="159"/>
      <c r="S32" s="159"/>
      <c r="T32" s="159"/>
      <c r="U32" s="159"/>
      <c r="V32" s="159"/>
      <c r="W32" s="159"/>
      <c r="X32" s="230"/>
      <c r="Y32" s="337" t="s">
        <v>12</v>
      </c>
      <c r="Z32" s="550"/>
      <c r="AA32" s="551"/>
      <c r="AB32" s="552" t="s">
        <v>559</v>
      </c>
      <c r="AC32" s="552"/>
      <c r="AD32" s="552"/>
      <c r="AE32" s="363">
        <v>1</v>
      </c>
      <c r="AF32" s="364"/>
      <c r="AG32" s="364"/>
      <c r="AH32" s="364"/>
      <c r="AI32" s="363">
        <v>2</v>
      </c>
      <c r="AJ32" s="364"/>
      <c r="AK32" s="364"/>
      <c r="AL32" s="364"/>
      <c r="AM32" s="363">
        <v>4</v>
      </c>
      <c r="AN32" s="364"/>
      <c r="AO32" s="364"/>
      <c r="AP32" s="364"/>
      <c r="AQ32" s="101" t="s">
        <v>580</v>
      </c>
      <c r="AR32" s="102"/>
      <c r="AS32" s="102"/>
      <c r="AT32" s="103"/>
      <c r="AU32" s="364" t="s">
        <v>580</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559</v>
      </c>
      <c r="AC33" s="523"/>
      <c r="AD33" s="523"/>
      <c r="AE33" s="363">
        <v>1</v>
      </c>
      <c r="AF33" s="364"/>
      <c r="AG33" s="364"/>
      <c r="AH33" s="364"/>
      <c r="AI33" s="363">
        <v>2</v>
      </c>
      <c r="AJ33" s="364"/>
      <c r="AK33" s="364"/>
      <c r="AL33" s="364"/>
      <c r="AM33" s="363">
        <v>4</v>
      </c>
      <c r="AN33" s="364"/>
      <c r="AO33" s="364"/>
      <c r="AP33" s="364"/>
      <c r="AQ33" s="101" t="s">
        <v>581</v>
      </c>
      <c r="AR33" s="102"/>
      <c r="AS33" s="102"/>
      <c r="AT33" s="103"/>
      <c r="AU33" s="364">
        <v>5</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f>AE32/AE33*100</f>
        <v>100</v>
      </c>
      <c r="AF34" s="364"/>
      <c r="AG34" s="364"/>
      <c r="AH34" s="364"/>
      <c r="AI34" s="363">
        <f t="shared" ref="AI34" si="4">AI32/AI33*100</f>
        <v>100</v>
      </c>
      <c r="AJ34" s="364"/>
      <c r="AK34" s="364"/>
      <c r="AL34" s="364"/>
      <c r="AM34" s="363">
        <f t="shared" ref="AM34" si="5">AM32/AM33*100</f>
        <v>100</v>
      </c>
      <c r="AN34" s="364"/>
      <c r="AO34" s="364"/>
      <c r="AP34" s="364"/>
      <c r="AQ34" s="101" t="s">
        <v>580</v>
      </c>
      <c r="AR34" s="102"/>
      <c r="AS34" s="102"/>
      <c r="AT34" s="103"/>
      <c r="AU34" s="364" t="s">
        <v>581</v>
      </c>
      <c r="AV34" s="364"/>
      <c r="AW34" s="364"/>
      <c r="AX34" s="366"/>
    </row>
    <row r="35" spans="1:50" ht="23.25" customHeight="1" x14ac:dyDescent="0.15">
      <c r="A35" s="902" t="s">
        <v>526</v>
      </c>
      <c r="B35" s="903"/>
      <c r="C35" s="903"/>
      <c r="D35" s="903"/>
      <c r="E35" s="903"/>
      <c r="F35" s="904"/>
      <c r="G35" s="908" t="s">
        <v>558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490</v>
      </c>
      <c r="B37" s="644"/>
      <c r="C37" s="644"/>
      <c r="D37" s="644"/>
      <c r="E37" s="644"/>
      <c r="F37" s="645"/>
      <c r="G37" s="566" t="s">
        <v>265</v>
      </c>
      <c r="H37" s="380"/>
      <c r="I37" s="380"/>
      <c r="J37" s="380"/>
      <c r="K37" s="380"/>
      <c r="L37" s="380"/>
      <c r="M37" s="380"/>
      <c r="N37" s="380"/>
      <c r="O37" s="567"/>
      <c r="P37" s="633" t="s">
        <v>59</v>
      </c>
      <c r="Q37" s="380"/>
      <c r="R37" s="380"/>
      <c r="S37" s="380"/>
      <c r="T37" s="380"/>
      <c r="U37" s="380"/>
      <c r="V37" s="380"/>
      <c r="W37" s="380"/>
      <c r="X37" s="567"/>
      <c r="Y37" s="634"/>
      <c r="Z37" s="635"/>
      <c r="AA37" s="636"/>
      <c r="AB37" s="367" t="s">
        <v>11</v>
      </c>
      <c r="AC37" s="368"/>
      <c r="AD37" s="369"/>
      <c r="AE37" s="367" t="s">
        <v>357</v>
      </c>
      <c r="AF37" s="368"/>
      <c r="AG37" s="368"/>
      <c r="AH37" s="369"/>
      <c r="AI37" s="367" t="s">
        <v>363</v>
      </c>
      <c r="AJ37" s="368"/>
      <c r="AK37" s="368"/>
      <c r="AL37" s="369"/>
      <c r="AM37" s="374" t="s">
        <v>471</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6"/>
      <c r="B41" s="647"/>
      <c r="C41" s="647"/>
      <c r="D41" s="647"/>
      <c r="E41" s="647"/>
      <c r="F41" s="648"/>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490</v>
      </c>
      <c r="B44" s="644"/>
      <c r="C44" s="644"/>
      <c r="D44" s="644"/>
      <c r="E44" s="644"/>
      <c r="F44" s="645"/>
      <c r="G44" s="566" t="s">
        <v>265</v>
      </c>
      <c r="H44" s="380"/>
      <c r="I44" s="380"/>
      <c r="J44" s="380"/>
      <c r="K44" s="380"/>
      <c r="L44" s="380"/>
      <c r="M44" s="380"/>
      <c r="N44" s="380"/>
      <c r="O44" s="567"/>
      <c r="P44" s="633" t="s">
        <v>59</v>
      </c>
      <c r="Q44" s="380"/>
      <c r="R44" s="380"/>
      <c r="S44" s="380"/>
      <c r="T44" s="380"/>
      <c r="U44" s="380"/>
      <c r="V44" s="380"/>
      <c r="W44" s="380"/>
      <c r="X44" s="567"/>
      <c r="Y44" s="634"/>
      <c r="Z44" s="635"/>
      <c r="AA44" s="636"/>
      <c r="AB44" s="367" t="s">
        <v>11</v>
      </c>
      <c r="AC44" s="368"/>
      <c r="AD44" s="369"/>
      <c r="AE44" s="367" t="s">
        <v>357</v>
      </c>
      <c r="AF44" s="368"/>
      <c r="AG44" s="368"/>
      <c r="AH44" s="369"/>
      <c r="AI44" s="367" t="s">
        <v>363</v>
      </c>
      <c r="AJ44" s="368"/>
      <c r="AK44" s="368"/>
      <c r="AL44" s="369"/>
      <c r="AM44" s="374" t="s">
        <v>471</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6"/>
      <c r="B48" s="647"/>
      <c r="C48" s="647"/>
      <c r="D48" s="647"/>
      <c r="E48" s="647"/>
      <c r="F48" s="648"/>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490</v>
      </c>
      <c r="B51" s="514"/>
      <c r="C51" s="514"/>
      <c r="D51" s="514"/>
      <c r="E51" s="514"/>
      <c r="F51" s="515"/>
      <c r="G51" s="566" t="s">
        <v>265</v>
      </c>
      <c r="H51" s="380"/>
      <c r="I51" s="380"/>
      <c r="J51" s="380"/>
      <c r="K51" s="380"/>
      <c r="L51" s="380"/>
      <c r="M51" s="380"/>
      <c r="N51" s="380"/>
      <c r="O51" s="567"/>
      <c r="P51" s="633" t="s">
        <v>59</v>
      </c>
      <c r="Q51" s="380"/>
      <c r="R51" s="380"/>
      <c r="S51" s="380"/>
      <c r="T51" s="380"/>
      <c r="U51" s="380"/>
      <c r="V51" s="380"/>
      <c r="W51" s="380"/>
      <c r="X51" s="567"/>
      <c r="Y51" s="634"/>
      <c r="Z51" s="635"/>
      <c r="AA51" s="636"/>
      <c r="AB51" s="367" t="s">
        <v>11</v>
      </c>
      <c r="AC51" s="368"/>
      <c r="AD51" s="369"/>
      <c r="AE51" s="367" t="s">
        <v>357</v>
      </c>
      <c r="AF51" s="368"/>
      <c r="AG51" s="368"/>
      <c r="AH51" s="369"/>
      <c r="AI51" s="367" t="s">
        <v>363</v>
      </c>
      <c r="AJ51" s="368"/>
      <c r="AK51" s="368"/>
      <c r="AL51" s="369"/>
      <c r="AM51" s="374" t="s">
        <v>471</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6"/>
      <c r="B55" s="647"/>
      <c r="C55" s="647"/>
      <c r="D55" s="647"/>
      <c r="E55" s="647"/>
      <c r="F55" s="648"/>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490</v>
      </c>
      <c r="B58" s="514"/>
      <c r="C58" s="514"/>
      <c r="D58" s="514"/>
      <c r="E58" s="514"/>
      <c r="F58" s="515"/>
      <c r="G58" s="566" t="s">
        <v>265</v>
      </c>
      <c r="H58" s="380"/>
      <c r="I58" s="380"/>
      <c r="J58" s="380"/>
      <c r="K58" s="380"/>
      <c r="L58" s="380"/>
      <c r="M58" s="380"/>
      <c r="N58" s="380"/>
      <c r="O58" s="567"/>
      <c r="P58" s="633" t="s">
        <v>59</v>
      </c>
      <c r="Q58" s="380"/>
      <c r="R58" s="380"/>
      <c r="S58" s="380"/>
      <c r="T58" s="380"/>
      <c r="U58" s="380"/>
      <c r="V58" s="380"/>
      <c r="W58" s="380"/>
      <c r="X58" s="567"/>
      <c r="Y58" s="634"/>
      <c r="Z58" s="635"/>
      <c r="AA58" s="636"/>
      <c r="AB58" s="367" t="s">
        <v>11</v>
      </c>
      <c r="AC58" s="368"/>
      <c r="AD58" s="369"/>
      <c r="AE58" s="367" t="s">
        <v>357</v>
      </c>
      <c r="AF58" s="368"/>
      <c r="AG58" s="368"/>
      <c r="AH58" s="369"/>
      <c r="AI58" s="367" t="s">
        <v>363</v>
      </c>
      <c r="AJ58" s="368"/>
      <c r="AK58" s="368"/>
      <c r="AL58" s="369"/>
      <c r="AM58" s="374" t="s">
        <v>471</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7" t="s">
        <v>357</v>
      </c>
      <c r="AF65" s="368"/>
      <c r="AG65" s="368"/>
      <c r="AH65" s="369"/>
      <c r="AI65" s="367" t="s">
        <v>363</v>
      </c>
      <c r="AJ65" s="368"/>
      <c r="AK65" s="368"/>
      <c r="AL65" s="369"/>
      <c r="AM65" s="374" t="s">
        <v>471</v>
      </c>
      <c r="AN65" s="374"/>
      <c r="AO65" s="374"/>
      <c r="AP65" s="367"/>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356</v>
      </c>
      <c r="AT66" s="871"/>
      <c r="AU66" s="270"/>
      <c r="AV66" s="270"/>
      <c r="AW66" s="870" t="s">
        <v>489</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516</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516</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517</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497</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515</v>
      </c>
      <c r="X70" s="949"/>
      <c r="Y70" s="954" t="s">
        <v>12</v>
      </c>
      <c r="Z70" s="954"/>
      <c r="AA70" s="955"/>
      <c r="AB70" s="956" t="s">
        <v>516</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516</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517</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491</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357</v>
      </c>
      <c r="AF73" s="368"/>
      <c r="AG73" s="368"/>
      <c r="AH73" s="369"/>
      <c r="AI73" s="367" t="s">
        <v>363</v>
      </c>
      <c r="AJ73" s="368"/>
      <c r="AK73" s="368"/>
      <c r="AL73" s="369"/>
      <c r="AM73" s="374" t="s">
        <v>471</v>
      </c>
      <c r="AN73" s="374"/>
      <c r="AO73" s="374"/>
      <c r="AP73" s="367"/>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6" t="s">
        <v>529</v>
      </c>
      <c r="B78" s="917"/>
      <c r="C78" s="917"/>
      <c r="D78" s="917"/>
      <c r="E78" s="914" t="s">
        <v>464</v>
      </c>
      <c r="F78" s="915"/>
      <c r="G78" s="57" t="s">
        <v>365</v>
      </c>
      <c r="H78" s="794"/>
      <c r="I78" s="243"/>
      <c r="J78" s="243"/>
      <c r="K78" s="243"/>
      <c r="L78" s="243"/>
      <c r="M78" s="243"/>
      <c r="N78" s="243"/>
      <c r="O78" s="795"/>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485</v>
      </c>
      <c r="AP79" s="147"/>
      <c r="AQ79" s="147"/>
      <c r="AR79" s="81" t="s">
        <v>483</v>
      </c>
      <c r="AS79" s="146"/>
      <c r="AT79" s="147"/>
      <c r="AU79" s="147"/>
      <c r="AV79" s="147"/>
      <c r="AW79" s="147"/>
      <c r="AX79" s="148"/>
    </row>
    <row r="80" spans="1:50" ht="18.75" hidden="1" customHeight="1" x14ac:dyDescent="0.15">
      <c r="A80" s="520" t="s">
        <v>266</v>
      </c>
      <c r="B80" s="851" t="s">
        <v>482</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59" t="s">
        <v>11</v>
      </c>
      <c r="AC85" s="460"/>
      <c r="AD85" s="461"/>
      <c r="AE85" s="367" t="s">
        <v>357</v>
      </c>
      <c r="AF85" s="368"/>
      <c r="AG85" s="368"/>
      <c r="AH85" s="369"/>
      <c r="AI85" s="367" t="s">
        <v>363</v>
      </c>
      <c r="AJ85" s="368"/>
      <c r="AK85" s="368"/>
      <c r="AL85" s="369"/>
      <c r="AM85" s="374" t="s">
        <v>471</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4"/>
      <c r="R87" s="804"/>
      <c r="S87" s="804"/>
      <c r="T87" s="804"/>
      <c r="U87" s="804"/>
      <c r="V87" s="804"/>
      <c r="W87" s="804"/>
      <c r="X87" s="805"/>
      <c r="Y87" s="757" t="s">
        <v>62</v>
      </c>
      <c r="Z87" s="758"/>
      <c r="AA87" s="759"/>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6"/>
      <c r="Q88" s="806"/>
      <c r="R88" s="806"/>
      <c r="S88" s="806"/>
      <c r="T88" s="806"/>
      <c r="U88" s="806"/>
      <c r="V88" s="806"/>
      <c r="W88" s="806"/>
      <c r="X88" s="807"/>
      <c r="Y88" s="731" t="s">
        <v>54</v>
      </c>
      <c r="Z88" s="732"/>
      <c r="AA88" s="733"/>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8"/>
      <c r="Y89" s="731" t="s">
        <v>13</v>
      </c>
      <c r="Z89" s="732"/>
      <c r="AA89" s="733"/>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59" t="s">
        <v>11</v>
      </c>
      <c r="AC90" s="460"/>
      <c r="AD90" s="461"/>
      <c r="AE90" s="367" t="s">
        <v>357</v>
      </c>
      <c r="AF90" s="368"/>
      <c r="AG90" s="368"/>
      <c r="AH90" s="369"/>
      <c r="AI90" s="367" t="s">
        <v>363</v>
      </c>
      <c r="AJ90" s="368"/>
      <c r="AK90" s="368"/>
      <c r="AL90" s="369"/>
      <c r="AM90" s="374" t="s">
        <v>471</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4"/>
      <c r="R92" s="804"/>
      <c r="S92" s="804"/>
      <c r="T92" s="804"/>
      <c r="U92" s="804"/>
      <c r="V92" s="804"/>
      <c r="W92" s="804"/>
      <c r="X92" s="805"/>
      <c r="Y92" s="757" t="s">
        <v>62</v>
      </c>
      <c r="Z92" s="758"/>
      <c r="AA92" s="759"/>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6"/>
      <c r="Q93" s="806"/>
      <c r="R93" s="806"/>
      <c r="S93" s="806"/>
      <c r="T93" s="806"/>
      <c r="U93" s="806"/>
      <c r="V93" s="806"/>
      <c r="W93" s="806"/>
      <c r="X93" s="807"/>
      <c r="Y93" s="731" t="s">
        <v>54</v>
      </c>
      <c r="Z93" s="732"/>
      <c r="AA93" s="733"/>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thickBot="1" x14ac:dyDescent="0.2">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8"/>
      <c r="Y94" s="731" t="s">
        <v>13</v>
      </c>
      <c r="Z94" s="732"/>
      <c r="AA94" s="733"/>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59" t="s">
        <v>11</v>
      </c>
      <c r="AC95" s="460"/>
      <c r="AD95" s="461"/>
      <c r="AE95" s="367" t="s">
        <v>357</v>
      </c>
      <c r="AF95" s="368"/>
      <c r="AG95" s="368"/>
      <c r="AH95" s="369"/>
      <c r="AI95" s="367" t="s">
        <v>363</v>
      </c>
      <c r="AJ95" s="368"/>
      <c r="AK95" s="368"/>
      <c r="AL95" s="369"/>
      <c r="AM95" s="374" t="s">
        <v>471</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471</v>
      </c>
      <c r="AN100" s="829"/>
      <c r="AO100" s="829"/>
      <c r="AP100" s="830"/>
      <c r="AQ100" s="933" t="s">
        <v>493</v>
      </c>
      <c r="AR100" s="934"/>
      <c r="AS100" s="934"/>
      <c r="AT100" s="935"/>
      <c r="AU100" s="933" t="s">
        <v>539</v>
      </c>
      <c r="AV100" s="934"/>
      <c r="AW100" s="934"/>
      <c r="AX100" s="936"/>
    </row>
    <row r="101" spans="1:60" ht="23.25" customHeight="1" x14ac:dyDescent="0.15">
      <c r="A101" s="492"/>
      <c r="B101" s="493"/>
      <c r="C101" s="493"/>
      <c r="D101" s="493"/>
      <c r="E101" s="493"/>
      <c r="F101" s="494"/>
      <c r="G101" s="159" t="s">
        <v>560</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2" t="s">
        <v>559</v>
      </c>
      <c r="AC101" s="552"/>
      <c r="AD101" s="552"/>
      <c r="AE101" s="363">
        <v>1</v>
      </c>
      <c r="AF101" s="364"/>
      <c r="AG101" s="364"/>
      <c r="AH101" s="365"/>
      <c r="AI101" s="363">
        <v>2</v>
      </c>
      <c r="AJ101" s="364"/>
      <c r="AK101" s="364"/>
      <c r="AL101" s="365"/>
      <c r="AM101" s="363">
        <v>4</v>
      </c>
      <c r="AN101" s="364"/>
      <c r="AO101" s="364"/>
      <c r="AP101" s="365"/>
      <c r="AQ101" s="363" t="s">
        <v>582</v>
      </c>
      <c r="AR101" s="364"/>
      <c r="AS101" s="364"/>
      <c r="AT101" s="365"/>
      <c r="AU101" s="363" t="s">
        <v>582</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559</v>
      </c>
      <c r="AC102" s="552"/>
      <c r="AD102" s="552"/>
      <c r="AE102" s="357">
        <v>1</v>
      </c>
      <c r="AF102" s="357"/>
      <c r="AG102" s="357"/>
      <c r="AH102" s="357"/>
      <c r="AI102" s="357">
        <v>2</v>
      </c>
      <c r="AJ102" s="357"/>
      <c r="AK102" s="357"/>
      <c r="AL102" s="357"/>
      <c r="AM102" s="357">
        <v>4</v>
      </c>
      <c r="AN102" s="357"/>
      <c r="AO102" s="357"/>
      <c r="AP102" s="357"/>
      <c r="AQ102" s="819">
        <v>5</v>
      </c>
      <c r="AR102" s="820"/>
      <c r="AS102" s="820"/>
      <c r="AT102" s="821"/>
      <c r="AU102" s="819"/>
      <c r="AV102" s="820"/>
      <c r="AW102" s="820"/>
      <c r="AX102" s="821"/>
    </row>
    <row r="103" spans="1:60" ht="31.5" hidden="1" customHeight="1" x14ac:dyDescent="0.15">
      <c r="A103" s="489" t="s">
        <v>492</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2" t="s">
        <v>11</v>
      </c>
      <c r="AC103" s="297"/>
      <c r="AD103" s="298"/>
      <c r="AE103" s="302" t="s">
        <v>357</v>
      </c>
      <c r="AF103" s="297"/>
      <c r="AG103" s="297"/>
      <c r="AH103" s="298"/>
      <c r="AI103" s="302" t="s">
        <v>363</v>
      </c>
      <c r="AJ103" s="297"/>
      <c r="AK103" s="297"/>
      <c r="AL103" s="298"/>
      <c r="AM103" s="302" t="s">
        <v>471</v>
      </c>
      <c r="AN103" s="297"/>
      <c r="AO103" s="297"/>
      <c r="AP103" s="298"/>
      <c r="AQ103" s="359" t="s">
        <v>493</v>
      </c>
      <c r="AR103" s="360"/>
      <c r="AS103" s="360"/>
      <c r="AT103" s="361"/>
      <c r="AU103" s="359" t="s">
        <v>539</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9" t="s">
        <v>492</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2" t="s">
        <v>11</v>
      </c>
      <c r="AC106" s="297"/>
      <c r="AD106" s="298"/>
      <c r="AE106" s="302" t="s">
        <v>357</v>
      </c>
      <c r="AF106" s="297"/>
      <c r="AG106" s="297"/>
      <c r="AH106" s="298"/>
      <c r="AI106" s="302" t="s">
        <v>363</v>
      </c>
      <c r="AJ106" s="297"/>
      <c r="AK106" s="297"/>
      <c r="AL106" s="298"/>
      <c r="AM106" s="302" t="s">
        <v>471</v>
      </c>
      <c r="AN106" s="297"/>
      <c r="AO106" s="297"/>
      <c r="AP106" s="298"/>
      <c r="AQ106" s="359" t="s">
        <v>493</v>
      </c>
      <c r="AR106" s="360"/>
      <c r="AS106" s="360"/>
      <c r="AT106" s="361"/>
      <c r="AU106" s="359" t="s">
        <v>539</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9" t="s">
        <v>492</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2" t="s">
        <v>11</v>
      </c>
      <c r="AC109" s="297"/>
      <c r="AD109" s="298"/>
      <c r="AE109" s="302" t="s">
        <v>357</v>
      </c>
      <c r="AF109" s="297"/>
      <c r="AG109" s="297"/>
      <c r="AH109" s="298"/>
      <c r="AI109" s="302" t="s">
        <v>363</v>
      </c>
      <c r="AJ109" s="297"/>
      <c r="AK109" s="297"/>
      <c r="AL109" s="298"/>
      <c r="AM109" s="302" t="s">
        <v>471</v>
      </c>
      <c r="AN109" s="297"/>
      <c r="AO109" s="297"/>
      <c r="AP109" s="298"/>
      <c r="AQ109" s="359" t="s">
        <v>493</v>
      </c>
      <c r="AR109" s="360"/>
      <c r="AS109" s="360"/>
      <c r="AT109" s="361"/>
      <c r="AU109" s="359" t="s">
        <v>539</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9" t="s">
        <v>492</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2" t="s">
        <v>11</v>
      </c>
      <c r="AC112" s="297"/>
      <c r="AD112" s="298"/>
      <c r="AE112" s="302" t="s">
        <v>357</v>
      </c>
      <c r="AF112" s="297"/>
      <c r="AG112" s="297"/>
      <c r="AH112" s="298"/>
      <c r="AI112" s="302" t="s">
        <v>363</v>
      </c>
      <c r="AJ112" s="297"/>
      <c r="AK112" s="297"/>
      <c r="AL112" s="298"/>
      <c r="AM112" s="302" t="s">
        <v>471</v>
      </c>
      <c r="AN112" s="297"/>
      <c r="AO112" s="297"/>
      <c r="AP112" s="298"/>
      <c r="AQ112" s="359" t="s">
        <v>493</v>
      </c>
      <c r="AR112" s="360"/>
      <c r="AS112" s="360"/>
      <c r="AT112" s="361"/>
      <c r="AU112" s="359" t="s">
        <v>539</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471</v>
      </c>
      <c r="AN115" s="297"/>
      <c r="AO115" s="297"/>
      <c r="AP115" s="298"/>
      <c r="AQ115" s="334" t="s">
        <v>540</v>
      </c>
      <c r="AR115" s="335"/>
      <c r="AS115" s="335"/>
      <c r="AT115" s="335"/>
      <c r="AU115" s="335"/>
      <c r="AV115" s="335"/>
      <c r="AW115" s="335"/>
      <c r="AX115" s="336"/>
    </row>
    <row r="116" spans="1:50" ht="23.25" customHeight="1" x14ac:dyDescent="0.15">
      <c r="A116" s="291"/>
      <c r="B116" s="292"/>
      <c r="C116" s="292"/>
      <c r="D116" s="292"/>
      <c r="E116" s="292"/>
      <c r="F116" s="293"/>
      <c r="G116" s="350" t="s">
        <v>561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583</v>
      </c>
      <c r="AC116" s="300"/>
      <c r="AD116" s="301"/>
      <c r="AE116" s="357">
        <v>14353</v>
      </c>
      <c r="AF116" s="357"/>
      <c r="AG116" s="357"/>
      <c r="AH116" s="357"/>
      <c r="AI116" s="357">
        <v>24122</v>
      </c>
      <c r="AJ116" s="357"/>
      <c r="AK116" s="357"/>
      <c r="AL116" s="357"/>
      <c r="AM116" s="357">
        <v>36823</v>
      </c>
      <c r="AN116" s="357"/>
      <c r="AO116" s="357"/>
      <c r="AP116" s="357"/>
      <c r="AQ116" s="363">
        <v>58432</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610</v>
      </c>
      <c r="AC117" s="341"/>
      <c r="AD117" s="342"/>
      <c r="AE117" s="305" t="s">
        <v>562</v>
      </c>
      <c r="AF117" s="305"/>
      <c r="AG117" s="305"/>
      <c r="AH117" s="305"/>
      <c r="AI117" s="305" t="s">
        <v>563</v>
      </c>
      <c r="AJ117" s="305"/>
      <c r="AK117" s="305"/>
      <c r="AL117" s="305"/>
      <c r="AM117" s="305" t="s">
        <v>584</v>
      </c>
      <c r="AN117" s="305"/>
      <c r="AO117" s="305"/>
      <c r="AP117" s="305"/>
      <c r="AQ117" s="305" t="s">
        <v>612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471</v>
      </c>
      <c r="AN118" s="297"/>
      <c r="AO118" s="297"/>
      <c r="AP118" s="298"/>
      <c r="AQ118" s="334" t="s">
        <v>540</v>
      </c>
      <c r="AR118" s="335"/>
      <c r="AS118" s="335"/>
      <c r="AT118" s="335"/>
      <c r="AU118" s="335"/>
      <c r="AV118" s="335"/>
      <c r="AW118" s="335"/>
      <c r="AX118" s="336"/>
    </row>
    <row r="119" spans="1:50" ht="23.25" hidden="1" customHeight="1" x14ac:dyDescent="0.15">
      <c r="A119" s="291"/>
      <c r="B119" s="292"/>
      <c r="C119" s="292"/>
      <c r="D119" s="292"/>
      <c r="E119" s="292"/>
      <c r="F119" s="293"/>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471</v>
      </c>
      <c r="AN121" s="297"/>
      <c r="AO121" s="297"/>
      <c r="AP121" s="298"/>
      <c r="AQ121" s="334" t="s">
        <v>540</v>
      </c>
      <c r="AR121" s="335"/>
      <c r="AS121" s="335"/>
      <c r="AT121" s="335"/>
      <c r="AU121" s="335"/>
      <c r="AV121" s="335"/>
      <c r="AW121" s="335"/>
      <c r="AX121" s="336"/>
    </row>
    <row r="122" spans="1:50" ht="23.25" hidden="1" customHeight="1" x14ac:dyDescent="0.15">
      <c r="A122" s="291"/>
      <c r="B122" s="292"/>
      <c r="C122" s="292"/>
      <c r="D122" s="292"/>
      <c r="E122" s="292"/>
      <c r="F122" s="293"/>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471</v>
      </c>
      <c r="AN124" s="297"/>
      <c r="AO124" s="297"/>
      <c r="AP124" s="298"/>
      <c r="AQ124" s="334" t="s">
        <v>540</v>
      </c>
      <c r="AR124" s="335"/>
      <c r="AS124" s="335"/>
      <c r="AT124" s="335"/>
      <c r="AU124" s="335"/>
      <c r="AV124" s="335"/>
      <c r="AW124" s="335"/>
      <c r="AX124" s="336"/>
    </row>
    <row r="125" spans="1:50" ht="23.25" hidden="1" customHeight="1" x14ac:dyDescent="0.15">
      <c r="A125" s="291"/>
      <c r="B125" s="292"/>
      <c r="C125" s="292"/>
      <c r="D125" s="292"/>
      <c r="E125" s="292"/>
      <c r="F125" s="293"/>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471</v>
      </c>
      <c r="AN127" s="297"/>
      <c r="AO127" s="297"/>
      <c r="AP127" s="298"/>
      <c r="AQ127" s="334" t="s">
        <v>540</v>
      </c>
      <c r="AR127" s="335"/>
      <c r="AS127" s="335"/>
      <c r="AT127" s="335"/>
      <c r="AU127" s="335"/>
      <c r="AV127" s="335"/>
      <c r="AW127" s="335"/>
      <c r="AX127" s="336"/>
    </row>
    <row r="128" spans="1:50" ht="23.25" hidden="1" customHeight="1" x14ac:dyDescent="0.15">
      <c r="A128" s="291"/>
      <c r="B128" s="292"/>
      <c r="C128" s="292"/>
      <c r="D128" s="292"/>
      <c r="E128" s="292"/>
      <c r="F128" s="293"/>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639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398</v>
      </c>
      <c r="F131" s="238"/>
      <c r="G131" s="234" t="s">
        <v>640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568</v>
      </c>
      <c r="AR133" s="270"/>
      <c r="AS133" s="135" t="s">
        <v>356</v>
      </c>
      <c r="AT133" s="170"/>
      <c r="AU133" s="134" t="s">
        <v>566</v>
      </c>
      <c r="AV133" s="134"/>
      <c r="AW133" s="135" t="s">
        <v>300</v>
      </c>
      <c r="AX133" s="136"/>
    </row>
    <row r="134" spans="1:50" ht="39.75" customHeight="1" x14ac:dyDescent="0.15">
      <c r="A134" s="999"/>
      <c r="B134" s="251"/>
      <c r="C134" s="250"/>
      <c r="D134" s="251"/>
      <c r="E134" s="250"/>
      <c r="F134" s="313"/>
      <c r="G134" s="229" t="s">
        <v>564</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564</v>
      </c>
      <c r="AC134" s="220"/>
      <c r="AD134" s="220"/>
      <c r="AE134" s="265" t="s">
        <v>565</v>
      </c>
      <c r="AF134" s="102"/>
      <c r="AG134" s="102"/>
      <c r="AH134" s="102"/>
      <c r="AI134" s="265" t="s">
        <v>566</v>
      </c>
      <c r="AJ134" s="102"/>
      <c r="AK134" s="102"/>
      <c r="AL134" s="102"/>
      <c r="AM134" s="265" t="s">
        <v>567</v>
      </c>
      <c r="AN134" s="102"/>
      <c r="AO134" s="102"/>
      <c r="AP134" s="102"/>
      <c r="AQ134" s="265" t="s">
        <v>568</v>
      </c>
      <c r="AR134" s="102"/>
      <c r="AS134" s="102"/>
      <c r="AT134" s="102"/>
      <c r="AU134" s="265" t="s">
        <v>568</v>
      </c>
      <c r="AV134" s="102"/>
      <c r="AW134" s="102"/>
      <c r="AX134" s="221"/>
    </row>
    <row r="135" spans="1:50" ht="39.75"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565</v>
      </c>
      <c r="AC135" s="131"/>
      <c r="AD135" s="131"/>
      <c r="AE135" s="265" t="s">
        <v>564</v>
      </c>
      <c r="AF135" s="102"/>
      <c r="AG135" s="102"/>
      <c r="AH135" s="102"/>
      <c r="AI135" s="265" t="s">
        <v>565</v>
      </c>
      <c r="AJ135" s="102"/>
      <c r="AK135" s="102"/>
      <c r="AL135" s="102"/>
      <c r="AM135" s="265" t="s">
        <v>566</v>
      </c>
      <c r="AN135" s="102"/>
      <c r="AO135" s="102"/>
      <c r="AP135" s="102"/>
      <c r="AQ135" s="265" t="s">
        <v>568</v>
      </c>
      <c r="AR135" s="102"/>
      <c r="AS135" s="102"/>
      <c r="AT135" s="102"/>
      <c r="AU135" s="265" t="s">
        <v>569</v>
      </c>
      <c r="AV135" s="102"/>
      <c r="AW135" s="102"/>
      <c r="AX135" s="221"/>
    </row>
    <row r="136" spans="1:50" ht="18.75" hidden="1"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hidden="1"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9"/>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9"/>
      <c r="B154" s="251"/>
      <c r="C154" s="250"/>
      <c r="D154" s="251"/>
      <c r="E154" s="250"/>
      <c r="F154" s="313"/>
      <c r="G154" s="229" t="s">
        <v>569</v>
      </c>
      <c r="H154" s="159"/>
      <c r="I154" s="159"/>
      <c r="J154" s="159"/>
      <c r="K154" s="159"/>
      <c r="L154" s="159"/>
      <c r="M154" s="159"/>
      <c r="N154" s="159"/>
      <c r="O154" s="159"/>
      <c r="P154" s="230"/>
      <c r="Q154" s="158" t="s">
        <v>570</v>
      </c>
      <c r="R154" s="159"/>
      <c r="S154" s="159"/>
      <c r="T154" s="159"/>
      <c r="U154" s="159"/>
      <c r="V154" s="159"/>
      <c r="W154" s="159"/>
      <c r="X154" s="159"/>
      <c r="Y154" s="159"/>
      <c r="Z154" s="159"/>
      <c r="AA154" s="928"/>
      <c r="AB154" s="254" t="s">
        <v>570</v>
      </c>
      <c r="AC154" s="255"/>
      <c r="AD154" s="255"/>
      <c r="AE154" s="260" t="s">
        <v>569</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9"/>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9"/>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9"/>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9"/>
      <c r="AB157" s="256"/>
      <c r="AC157" s="257"/>
      <c r="AD157" s="257"/>
      <c r="AE157" s="158" t="s">
        <v>569</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30" customHeight="1" x14ac:dyDescent="0.15">
      <c r="A188" s="999"/>
      <c r="B188" s="251"/>
      <c r="C188" s="250"/>
      <c r="D188" s="251"/>
      <c r="E188" s="158" t="s">
        <v>571</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0" customHeight="1" x14ac:dyDescent="0.15">
      <c r="A189" s="999"/>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368</v>
      </c>
      <c r="D430" s="249"/>
      <c r="E430" s="237" t="s">
        <v>388</v>
      </c>
      <c r="F430" s="238"/>
      <c r="G430" s="239" t="s">
        <v>384</v>
      </c>
      <c r="H430" s="156"/>
      <c r="I430" s="156"/>
      <c r="J430" s="240" t="s">
        <v>555</v>
      </c>
      <c r="K430" s="241"/>
      <c r="L430" s="241"/>
      <c r="M430" s="241"/>
      <c r="N430" s="241"/>
      <c r="O430" s="241"/>
      <c r="P430" s="241"/>
      <c r="Q430" s="241"/>
      <c r="R430" s="241"/>
      <c r="S430" s="241"/>
      <c r="T430" s="242"/>
      <c r="U430" s="243" t="s">
        <v>609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568</v>
      </c>
      <c r="AF432" s="134"/>
      <c r="AG432" s="135" t="s">
        <v>356</v>
      </c>
      <c r="AH432" s="170"/>
      <c r="AI432" s="180"/>
      <c r="AJ432" s="180"/>
      <c r="AK432" s="180"/>
      <c r="AL432" s="175"/>
      <c r="AM432" s="180"/>
      <c r="AN432" s="180"/>
      <c r="AO432" s="180"/>
      <c r="AP432" s="175"/>
      <c r="AQ432" s="216" t="s">
        <v>568</v>
      </c>
      <c r="AR432" s="134"/>
      <c r="AS432" s="135" t="s">
        <v>356</v>
      </c>
      <c r="AT432" s="170"/>
      <c r="AU432" s="134" t="s">
        <v>569</v>
      </c>
      <c r="AV432" s="134"/>
      <c r="AW432" s="135" t="s">
        <v>300</v>
      </c>
      <c r="AX432" s="136"/>
    </row>
    <row r="433" spans="1:50" ht="23.25" customHeight="1" x14ac:dyDescent="0.15">
      <c r="A433" s="999"/>
      <c r="B433" s="251"/>
      <c r="C433" s="250"/>
      <c r="D433" s="251"/>
      <c r="E433" s="164"/>
      <c r="F433" s="165"/>
      <c r="G433" s="229" t="s">
        <v>568</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568</v>
      </c>
      <c r="AC433" s="131"/>
      <c r="AD433" s="131"/>
      <c r="AE433" s="101" t="s">
        <v>568</v>
      </c>
      <c r="AF433" s="102"/>
      <c r="AG433" s="102"/>
      <c r="AH433" s="102"/>
      <c r="AI433" s="101" t="s">
        <v>573</v>
      </c>
      <c r="AJ433" s="102"/>
      <c r="AK433" s="102"/>
      <c r="AL433" s="102"/>
      <c r="AM433" s="101" t="s">
        <v>566</v>
      </c>
      <c r="AN433" s="102"/>
      <c r="AO433" s="102"/>
      <c r="AP433" s="103"/>
      <c r="AQ433" s="101" t="s">
        <v>575</v>
      </c>
      <c r="AR433" s="102"/>
      <c r="AS433" s="102"/>
      <c r="AT433" s="103"/>
      <c r="AU433" s="102" t="s">
        <v>566</v>
      </c>
      <c r="AV433" s="102"/>
      <c r="AW433" s="102"/>
      <c r="AX433" s="221"/>
    </row>
    <row r="434" spans="1:50" ht="23.2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568</v>
      </c>
      <c r="AC434" s="220"/>
      <c r="AD434" s="220"/>
      <c r="AE434" s="101" t="s">
        <v>568</v>
      </c>
      <c r="AF434" s="102"/>
      <c r="AG434" s="102"/>
      <c r="AH434" s="103"/>
      <c r="AI434" s="101" t="s">
        <v>574</v>
      </c>
      <c r="AJ434" s="102"/>
      <c r="AK434" s="102"/>
      <c r="AL434" s="102"/>
      <c r="AM434" s="101" t="s">
        <v>568</v>
      </c>
      <c r="AN434" s="102"/>
      <c r="AO434" s="102"/>
      <c r="AP434" s="103"/>
      <c r="AQ434" s="101" t="s">
        <v>575</v>
      </c>
      <c r="AR434" s="102"/>
      <c r="AS434" s="102"/>
      <c r="AT434" s="103"/>
      <c r="AU434" s="102" t="s">
        <v>569</v>
      </c>
      <c r="AV434" s="102"/>
      <c r="AW434" s="102"/>
      <c r="AX434" s="221"/>
    </row>
    <row r="435" spans="1:50" ht="23.2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568</v>
      </c>
      <c r="AF435" s="102"/>
      <c r="AG435" s="102"/>
      <c r="AH435" s="103"/>
      <c r="AI435" s="101" t="s">
        <v>568</v>
      </c>
      <c r="AJ435" s="102"/>
      <c r="AK435" s="102"/>
      <c r="AL435" s="102"/>
      <c r="AM435" s="101" t="s">
        <v>568</v>
      </c>
      <c r="AN435" s="102"/>
      <c r="AO435" s="102"/>
      <c r="AP435" s="103"/>
      <c r="AQ435" s="101" t="s">
        <v>568</v>
      </c>
      <c r="AR435" s="102"/>
      <c r="AS435" s="102"/>
      <c r="AT435" s="103"/>
      <c r="AU435" s="102" t="s">
        <v>568</v>
      </c>
      <c r="AV435" s="102"/>
      <c r="AW435" s="102"/>
      <c r="AX435" s="221"/>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568</v>
      </c>
      <c r="AF457" s="134"/>
      <c r="AG457" s="135" t="s">
        <v>356</v>
      </c>
      <c r="AH457" s="170"/>
      <c r="AI457" s="180"/>
      <c r="AJ457" s="180"/>
      <c r="AK457" s="180"/>
      <c r="AL457" s="175"/>
      <c r="AM457" s="180"/>
      <c r="AN457" s="180"/>
      <c r="AO457" s="180"/>
      <c r="AP457" s="175"/>
      <c r="AQ457" s="216" t="s">
        <v>576</v>
      </c>
      <c r="AR457" s="134"/>
      <c r="AS457" s="135" t="s">
        <v>356</v>
      </c>
      <c r="AT457" s="170"/>
      <c r="AU457" s="134" t="s">
        <v>577</v>
      </c>
      <c r="AV457" s="134"/>
      <c r="AW457" s="135" t="s">
        <v>300</v>
      </c>
      <c r="AX457" s="136"/>
    </row>
    <row r="458" spans="1:50" ht="23.25" customHeight="1" x14ac:dyDescent="0.15">
      <c r="A458" s="999"/>
      <c r="B458" s="251"/>
      <c r="C458" s="250"/>
      <c r="D458" s="251"/>
      <c r="E458" s="164"/>
      <c r="F458" s="165"/>
      <c r="G458" s="229" t="s">
        <v>568</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568</v>
      </c>
      <c r="AC458" s="131"/>
      <c r="AD458" s="131"/>
      <c r="AE458" s="101" t="s">
        <v>572</v>
      </c>
      <c r="AF458" s="102"/>
      <c r="AG458" s="102"/>
      <c r="AH458" s="102"/>
      <c r="AI458" s="101" t="s">
        <v>573</v>
      </c>
      <c r="AJ458" s="102"/>
      <c r="AK458" s="102"/>
      <c r="AL458" s="102"/>
      <c r="AM458" s="101" t="s">
        <v>568</v>
      </c>
      <c r="AN458" s="102"/>
      <c r="AO458" s="102"/>
      <c r="AP458" s="103"/>
      <c r="AQ458" s="101" t="s">
        <v>574</v>
      </c>
      <c r="AR458" s="102"/>
      <c r="AS458" s="102"/>
      <c r="AT458" s="103"/>
      <c r="AU458" s="102" t="s">
        <v>577</v>
      </c>
      <c r="AV458" s="102"/>
      <c r="AW458" s="102"/>
      <c r="AX458" s="221"/>
    </row>
    <row r="459" spans="1:50" ht="23.25"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568</v>
      </c>
      <c r="AC459" s="220"/>
      <c r="AD459" s="220"/>
      <c r="AE459" s="101" t="s">
        <v>568</v>
      </c>
      <c r="AF459" s="102"/>
      <c r="AG459" s="102"/>
      <c r="AH459" s="103"/>
      <c r="AI459" s="101" t="s">
        <v>568</v>
      </c>
      <c r="AJ459" s="102"/>
      <c r="AK459" s="102"/>
      <c r="AL459" s="102"/>
      <c r="AM459" s="101" t="s">
        <v>566</v>
      </c>
      <c r="AN459" s="102"/>
      <c r="AO459" s="102"/>
      <c r="AP459" s="103"/>
      <c r="AQ459" s="101" t="s">
        <v>566</v>
      </c>
      <c r="AR459" s="102"/>
      <c r="AS459" s="102"/>
      <c r="AT459" s="103"/>
      <c r="AU459" s="102" t="s">
        <v>569</v>
      </c>
      <c r="AV459" s="102"/>
      <c r="AW459" s="102"/>
      <c r="AX459" s="221"/>
    </row>
    <row r="460" spans="1:50" ht="23.25"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568</v>
      </c>
      <c r="AF460" s="102"/>
      <c r="AG460" s="102"/>
      <c r="AH460" s="103"/>
      <c r="AI460" s="101" t="s">
        <v>568</v>
      </c>
      <c r="AJ460" s="102"/>
      <c r="AK460" s="102"/>
      <c r="AL460" s="102"/>
      <c r="AM460" s="101" t="s">
        <v>568</v>
      </c>
      <c r="AN460" s="102"/>
      <c r="AO460" s="102"/>
      <c r="AP460" s="103"/>
      <c r="AQ460" s="101" t="s">
        <v>569</v>
      </c>
      <c r="AR460" s="102"/>
      <c r="AS460" s="102"/>
      <c r="AT460" s="103"/>
      <c r="AU460" s="102" t="s">
        <v>569</v>
      </c>
      <c r="AV460" s="102"/>
      <c r="AW460" s="102"/>
      <c r="AX460" s="221"/>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9"/>
      <c r="B482" s="251"/>
      <c r="C482" s="250"/>
      <c r="D482" s="251"/>
      <c r="E482" s="158" t="s">
        <v>585</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2"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641</v>
      </c>
      <c r="AE702" s="901"/>
      <c r="AF702" s="901"/>
      <c r="AG702" s="890" t="s">
        <v>586</v>
      </c>
      <c r="AH702" s="891"/>
      <c r="AI702" s="891"/>
      <c r="AJ702" s="891"/>
      <c r="AK702" s="891"/>
      <c r="AL702" s="891"/>
      <c r="AM702" s="891"/>
      <c r="AN702" s="891"/>
      <c r="AO702" s="891"/>
      <c r="AP702" s="891"/>
      <c r="AQ702" s="891"/>
      <c r="AR702" s="891"/>
      <c r="AS702" s="891"/>
      <c r="AT702" s="891"/>
      <c r="AU702" s="891"/>
      <c r="AV702" s="891"/>
      <c r="AW702" s="891"/>
      <c r="AX702" s="892"/>
    </row>
    <row r="703" spans="1:50" ht="56.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578</v>
      </c>
      <c r="AE703" s="153"/>
      <c r="AF703" s="153"/>
      <c r="AG703" s="666" t="s">
        <v>587</v>
      </c>
      <c r="AH703" s="667"/>
      <c r="AI703" s="667"/>
      <c r="AJ703" s="667"/>
      <c r="AK703" s="667"/>
      <c r="AL703" s="667"/>
      <c r="AM703" s="667"/>
      <c r="AN703" s="667"/>
      <c r="AO703" s="667"/>
      <c r="AP703" s="667"/>
      <c r="AQ703" s="667"/>
      <c r="AR703" s="667"/>
      <c r="AS703" s="667"/>
      <c r="AT703" s="667"/>
      <c r="AU703" s="667"/>
      <c r="AV703" s="667"/>
      <c r="AW703" s="667"/>
      <c r="AX703" s="668"/>
    </row>
    <row r="704" spans="1:50" ht="47.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578</v>
      </c>
      <c r="AE704" s="587"/>
      <c r="AF704" s="587"/>
      <c r="AG704" s="430" t="s">
        <v>588</v>
      </c>
      <c r="AH704" s="232"/>
      <c r="AI704" s="232"/>
      <c r="AJ704" s="232"/>
      <c r="AK704" s="232"/>
      <c r="AL704" s="232"/>
      <c r="AM704" s="232"/>
      <c r="AN704" s="232"/>
      <c r="AO704" s="232"/>
      <c r="AP704" s="232"/>
      <c r="AQ704" s="232"/>
      <c r="AR704" s="232"/>
      <c r="AS704" s="232"/>
      <c r="AT704" s="232"/>
      <c r="AU704" s="232"/>
      <c r="AV704" s="232"/>
      <c r="AW704" s="232"/>
      <c r="AX704" s="431"/>
    </row>
    <row r="705" spans="1:50" ht="26.25" customHeight="1" x14ac:dyDescent="0.15">
      <c r="A705" s="623"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589</v>
      </c>
      <c r="AE705" s="735"/>
      <c r="AF705" s="735"/>
      <c r="AG705" s="158" t="s">
        <v>657</v>
      </c>
      <c r="AH705" s="159"/>
      <c r="AI705" s="159"/>
      <c r="AJ705" s="159"/>
      <c r="AK705" s="159"/>
      <c r="AL705" s="159"/>
      <c r="AM705" s="159"/>
      <c r="AN705" s="159"/>
      <c r="AO705" s="159"/>
      <c r="AP705" s="159"/>
      <c r="AQ705" s="159"/>
      <c r="AR705" s="159"/>
      <c r="AS705" s="159"/>
      <c r="AT705" s="159"/>
      <c r="AU705" s="159"/>
      <c r="AV705" s="159"/>
      <c r="AW705" s="159"/>
      <c r="AX705" s="160"/>
    </row>
    <row r="706" spans="1:50" ht="26.25" customHeight="1" x14ac:dyDescent="0.15">
      <c r="A706" s="657"/>
      <c r="B706" s="772"/>
      <c r="C706" s="616"/>
      <c r="D706" s="617"/>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7"/>
      <c r="B708" s="658"/>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9" t="s">
        <v>589</v>
      </c>
      <c r="AE708" s="670"/>
      <c r="AF708" s="670"/>
      <c r="AG708" s="527" t="s">
        <v>590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7"/>
      <c r="B709" s="658"/>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578</v>
      </c>
      <c r="AE709" s="153"/>
      <c r="AF709" s="153"/>
      <c r="AG709" s="666" t="s">
        <v>591</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578</v>
      </c>
      <c r="AE710" s="153"/>
      <c r="AF710" s="153"/>
      <c r="AG710" s="666" t="s">
        <v>644</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578</v>
      </c>
      <c r="AE711" s="153"/>
      <c r="AF711" s="153"/>
      <c r="AG711" s="666" t="s">
        <v>592</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9" t="s">
        <v>487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578</v>
      </c>
      <c r="AE712" s="587"/>
      <c r="AF712" s="587"/>
      <c r="AG712" s="595" t="s">
        <v>645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7"/>
      <c r="B713" s="658"/>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589</v>
      </c>
      <c r="AE713" s="153"/>
      <c r="AF713" s="154"/>
      <c r="AG713" s="666" t="s">
        <v>585</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578</v>
      </c>
      <c r="AE714" s="593"/>
      <c r="AF714" s="594"/>
      <c r="AG714" s="691" t="s">
        <v>593</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461</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578</v>
      </c>
      <c r="AE715" s="670"/>
      <c r="AF715" s="779"/>
      <c r="AG715" s="527" t="s">
        <v>594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589</v>
      </c>
      <c r="AE716" s="761"/>
      <c r="AF716" s="761"/>
      <c r="AG716" s="666" t="s">
        <v>595</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578</v>
      </c>
      <c r="AE717" s="153"/>
      <c r="AF717" s="153"/>
      <c r="AG717" s="666" t="s">
        <v>596</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578</v>
      </c>
      <c r="AE718" s="153"/>
      <c r="AF718" s="153"/>
      <c r="AG718" s="161" t="s">
        <v>597</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9" t="s">
        <v>578</v>
      </c>
      <c r="AE719" s="670"/>
      <c r="AF719" s="670"/>
      <c r="AG719" s="158" t="s">
        <v>600</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2"/>
      <c r="B721" s="653"/>
      <c r="C721" s="922" t="s">
        <v>548</v>
      </c>
      <c r="D721" s="923"/>
      <c r="E721" s="923"/>
      <c r="F721" s="924"/>
      <c r="G721" s="942" t="s">
        <v>483</v>
      </c>
      <c r="H721" s="943"/>
      <c r="I721" s="83" t="str">
        <f>IF(OR(G721="　", G721=""), "", "-")</f>
        <v/>
      </c>
      <c r="J721" s="921">
        <v>551</v>
      </c>
      <c r="K721" s="921"/>
      <c r="L721" s="83" t="str">
        <f>IF(M721="","","-")</f>
        <v/>
      </c>
      <c r="M721" s="84"/>
      <c r="N721" s="918" t="s">
        <v>598</v>
      </c>
      <c r="O721" s="919"/>
      <c r="P721" s="919"/>
      <c r="Q721" s="919"/>
      <c r="R721" s="919"/>
      <c r="S721" s="919"/>
      <c r="T721" s="919"/>
      <c r="U721" s="919"/>
      <c r="V721" s="919"/>
      <c r="W721" s="919"/>
      <c r="X721" s="919"/>
      <c r="Y721" s="919"/>
      <c r="Z721" s="919"/>
      <c r="AA721" s="919"/>
      <c r="AB721" s="919"/>
      <c r="AC721" s="919"/>
      <c r="AD721" s="919"/>
      <c r="AE721" s="919"/>
      <c r="AF721" s="920"/>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2"/>
      <c r="B722" s="653"/>
      <c r="C722" s="922" t="s">
        <v>548</v>
      </c>
      <c r="D722" s="923"/>
      <c r="E722" s="923"/>
      <c r="F722" s="924"/>
      <c r="G722" s="942"/>
      <c r="H722" s="943"/>
      <c r="I722" s="83" t="str">
        <f t="shared" ref="I722:I725" si="6">IF(OR(G722="　", G722=""), "", "-")</f>
        <v/>
      </c>
      <c r="J722" s="921">
        <v>614</v>
      </c>
      <c r="K722" s="921"/>
      <c r="L722" s="83" t="str">
        <f t="shared" ref="L722:L725" si="7">IF(M722="","","-")</f>
        <v/>
      </c>
      <c r="M722" s="84"/>
      <c r="N722" s="918" t="s">
        <v>599</v>
      </c>
      <c r="O722" s="919"/>
      <c r="P722" s="919"/>
      <c r="Q722" s="919"/>
      <c r="R722" s="919"/>
      <c r="S722" s="919"/>
      <c r="T722" s="919"/>
      <c r="U722" s="919"/>
      <c r="V722" s="919"/>
      <c r="W722" s="919"/>
      <c r="X722" s="919"/>
      <c r="Y722" s="919"/>
      <c r="Z722" s="919"/>
      <c r="AA722" s="919"/>
      <c r="AB722" s="919"/>
      <c r="AC722" s="919"/>
      <c r="AD722" s="919"/>
      <c r="AE722" s="919"/>
      <c r="AF722" s="920"/>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2"/>
      <c r="B723" s="653"/>
      <c r="C723" s="922" t="s">
        <v>548</v>
      </c>
      <c r="D723" s="923"/>
      <c r="E723" s="923"/>
      <c r="F723" s="924"/>
      <c r="G723" s="942"/>
      <c r="H723" s="943"/>
      <c r="I723" s="83" t="str">
        <f t="shared" si="6"/>
        <v/>
      </c>
      <c r="J723" s="921">
        <v>615</v>
      </c>
      <c r="K723" s="921"/>
      <c r="L723" s="83" t="str">
        <f t="shared" si="7"/>
        <v/>
      </c>
      <c r="M723" s="84"/>
      <c r="N723" s="918" t="s">
        <v>653</v>
      </c>
      <c r="O723" s="919"/>
      <c r="P723" s="919"/>
      <c r="Q723" s="919"/>
      <c r="R723" s="919"/>
      <c r="S723" s="919"/>
      <c r="T723" s="919"/>
      <c r="U723" s="919"/>
      <c r="V723" s="919"/>
      <c r="W723" s="919"/>
      <c r="X723" s="919"/>
      <c r="Y723" s="919"/>
      <c r="Z723" s="919"/>
      <c r="AA723" s="919"/>
      <c r="AB723" s="919"/>
      <c r="AC723" s="919"/>
      <c r="AD723" s="919"/>
      <c r="AE723" s="919"/>
      <c r="AF723" s="920"/>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2"/>
      <c r="B724" s="653"/>
      <c r="C724" s="922"/>
      <c r="D724" s="923"/>
      <c r="E724" s="923"/>
      <c r="F724" s="924"/>
      <c r="G724" s="942"/>
      <c r="H724" s="943"/>
      <c r="I724" s="83" t="str">
        <f t="shared" si="6"/>
        <v/>
      </c>
      <c r="J724" s="921"/>
      <c r="K724" s="921"/>
      <c r="L724" s="83" t="str">
        <f t="shared" si="7"/>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4"/>
      <c r="B725" s="655"/>
      <c r="C725" s="925"/>
      <c r="D725" s="926"/>
      <c r="E725" s="926"/>
      <c r="F725" s="927"/>
      <c r="G725" s="964"/>
      <c r="H725" s="965"/>
      <c r="I725" s="85" t="str">
        <f t="shared" si="6"/>
        <v/>
      </c>
      <c r="J725" s="966"/>
      <c r="K725" s="966"/>
      <c r="L725" s="85" t="str">
        <f t="shared" si="7"/>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5" t="s">
        <v>53</v>
      </c>
      <c r="D726" s="582"/>
      <c r="E726" s="582"/>
      <c r="F726" s="583"/>
      <c r="G726" s="799" t="s">
        <v>646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601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49.5" customHeight="1" thickBot="1" x14ac:dyDescent="0.2">
      <c r="A729" s="767" t="s">
        <v>654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57.75" customHeight="1" thickBot="1" x14ac:dyDescent="0.2">
      <c r="A731" s="620" t="s">
        <v>256</v>
      </c>
      <c r="B731" s="621"/>
      <c r="C731" s="621"/>
      <c r="D731" s="621"/>
      <c r="E731" s="622"/>
      <c r="F731" s="682" t="s">
        <v>665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0" customHeight="1" thickBot="1" x14ac:dyDescent="0.2">
      <c r="A733" s="751" t="s">
        <v>655</v>
      </c>
      <c r="B733" s="752"/>
      <c r="C733" s="752"/>
      <c r="D733" s="752"/>
      <c r="E733" s="753"/>
      <c r="F733" s="768" t="s">
        <v>666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43.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602</v>
      </c>
      <c r="F737" s="112"/>
      <c r="G737" s="112"/>
      <c r="H737" s="112"/>
      <c r="I737" s="112"/>
      <c r="J737" s="112"/>
      <c r="K737" s="112"/>
      <c r="L737" s="112"/>
      <c r="M737" s="112"/>
      <c r="N737" s="113" t="s">
        <v>358</v>
      </c>
      <c r="O737" s="113"/>
      <c r="P737" s="113"/>
      <c r="Q737" s="113"/>
      <c r="R737" s="112" t="s">
        <v>603</v>
      </c>
      <c r="S737" s="112"/>
      <c r="T737" s="112"/>
      <c r="U737" s="112"/>
      <c r="V737" s="112"/>
      <c r="W737" s="112"/>
      <c r="X737" s="112"/>
      <c r="Y737" s="112"/>
      <c r="Z737" s="112"/>
      <c r="AA737" s="113" t="s">
        <v>359</v>
      </c>
      <c r="AB737" s="113"/>
      <c r="AC737" s="113"/>
      <c r="AD737" s="113"/>
      <c r="AE737" s="112" t="s">
        <v>604</v>
      </c>
      <c r="AF737" s="112"/>
      <c r="AG737" s="112"/>
      <c r="AH737" s="112"/>
      <c r="AI737" s="112"/>
      <c r="AJ737" s="112"/>
      <c r="AK737" s="112"/>
      <c r="AL737" s="112"/>
      <c r="AM737" s="112"/>
      <c r="AN737" s="113" t="s">
        <v>360</v>
      </c>
      <c r="AO737" s="113"/>
      <c r="AP737" s="113"/>
      <c r="AQ737" s="113"/>
      <c r="AR737" s="114" t="s">
        <v>605</v>
      </c>
      <c r="AS737" s="115"/>
      <c r="AT737" s="115"/>
      <c r="AU737" s="115"/>
      <c r="AV737" s="115"/>
      <c r="AW737" s="115"/>
      <c r="AX737" s="116"/>
      <c r="AY737" s="89"/>
      <c r="AZ737" s="89"/>
    </row>
    <row r="738" spans="1:52" ht="24.75" customHeight="1" x14ac:dyDescent="0.15">
      <c r="A738" s="117" t="s">
        <v>361</v>
      </c>
      <c r="B738" s="118"/>
      <c r="C738" s="118"/>
      <c r="D738" s="119"/>
      <c r="E738" s="112" t="s">
        <v>606</v>
      </c>
      <c r="F738" s="112"/>
      <c r="G738" s="112"/>
      <c r="H738" s="112"/>
      <c r="I738" s="112"/>
      <c r="J738" s="112"/>
      <c r="K738" s="112"/>
      <c r="L738" s="112"/>
      <c r="M738" s="112"/>
      <c r="N738" s="113" t="s">
        <v>362</v>
      </c>
      <c r="O738" s="113"/>
      <c r="P738" s="113"/>
      <c r="Q738" s="113"/>
      <c r="R738" s="112" t="s">
        <v>607</v>
      </c>
      <c r="S738" s="112"/>
      <c r="T738" s="112"/>
      <c r="U738" s="112"/>
      <c r="V738" s="112"/>
      <c r="W738" s="112"/>
      <c r="X738" s="112"/>
      <c r="Y738" s="112"/>
      <c r="Z738" s="112"/>
      <c r="AA738" s="113" t="s">
        <v>481</v>
      </c>
      <c r="AB738" s="113"/>
      <c r="AC738" s="113"/>
      <c r="AD738" s="113"/>
      <c r="AE738" s="112" t="s">
        <v>608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c r="J739" s="107"/>
      <c r="K739" s="91" t="str">
        <f>IF(OR(I739="　", I739=""), "", "-")</f>
        <v/>
      </c>
      <c r="L739" s="108">
        <v>534</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94"/>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1" t="s">
        <v>613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615" t="s">
        <v>614</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5"/>
      <c r="C781" s="765"/>
      <c r="D781" s="765"/>
      <c r="E781" s="765"/>
      <c r="F781" s="766"/>
      <c r="G781" s="450" t="s">
        <v>615</v>
      </c>
      <c r="H781" s="451"/>
      <c r="I781" s="451"/>
      <c r="J781" s="451"/>
      <c r="K781" s="452"/>
      <c r="L781" s="453" t="s">
        <v>616</v>
      </c>
      <c r="M781" s="454"/>
      <c r="N781" s="454"/>
      <c r="O781" s="454"/>
      <c r="P781" s="454"/>
      <c r="Q781" s="454"/>
      <c r="R781" s="454"/>
      <c r="S781" s="454"/>
      <c r="T781" s="454"/>
      <c r="U781" s="454"/>
      <c r="V781" s="454"/>
      <c r="W781" s="454"/>
      <c r="X781" s="455"/>
      <c r="Y781" s="456">
        <v>147</v>
      </c>
      <c r="Z781" s="457"/>
      <c r="AA781" s="457"/>
      <c r="AB781" s="558"/>
      <c r="AC781" s="450" t="s">
        <v>615</v>
      </c>
      <c r="AD781" s="451"/>
      <c r="AE781" s="451"/>
      <c r="AF781" s="451"/>
      <c r="AG781" s="452"/>
      <c r="AH781" s="453" t="s">
        <v>616</v>
      </c>
      <c r="AI781" s="454"/>
      <c r="AJ781" s="454"/>
      <c r="AK781" s="454"/>
      <c r="AL781" s="454"/>
      <c r="AM781" s="454"/>
      <c r="AN781" s="454"/>
      <c r="AO781" s="454"/>
      <c r="AP781" s="454"/>
      <c r="AQ781" s="454"/>
      <c r="AR781" s="454"/>
      <c r="AS781" s="454"/>
      <c r="AT781" s="455"/>
      <c r="AU781" s="456">
        <v>147</v>
      </c>
      <c r="AV781" s="457"/>
      <c r="AW781" s="457"/>
      <c r="AX781" s="458"/>
    </row>
    <row r="782" spans="1:50" ht="24.75" customHeight="1" x14ac:dyDescent="0.15">
      <c r="A782" s="557"/>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7"/>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147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147</v>
      </c>
      <c r="AV791" s="414"/>
      <c r="AW791" s="414"/>
      <c r="AX791" s="416"/>
    </row>
    <row r="792" spans="1:50" ht="24.75" customHeight="1" x14ac:dyDescent="0.15">
      <c r="A792" s="557"/>
      <c r="B792" s="765"/>
      <c r="C792" s="765"/>
      <c r="D792" s="765"/>
      <c r="E792" s="765"/>
      <c r="F792" s="766"/>
      <c r="G792" s="441" t="s">
        <v>643</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5"/>
      <c r="C794" s="765"/>
      <c r="D794" s="765"/>
      <c r="E794" s="765"/>
      <c r="F794" s="766"/>
      <c r="G794" s="450" t="s">
        <v>617</v>
      </c>
      <c r="H794" s="451"/>
      <c r="I794" s="451"/>
      <c r="J794" s="451"/>
      <c r="K794" s="452"/>
      <c r="L794" s="453" t="s">
        <v>618</v>
      </c>
      <c r="M794" s="454"/>
      <c r="N794" s="454"/>
      <c r="O794" s="454"/>
      <c r="P794" s="454"/>
      <c r="Q794" s="454"/>
      <c r="R794" s="454"/>
      <c r="S794" s="454"/>
      <c r="T794" s="454"/>
      <c r="U794" s="454"/>
      <c r="V794" s="454"/>
      <c r="W794" s="454"/>
      <c r="X794" s="455"/>
      <c r="Y794" s="456">
        <v>101</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7"/>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7"/>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7"/>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7"/>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7"/>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7"/>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7"/>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7"/>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7"/>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101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5"/>
      <c r="C805" s="765"/>
      <c r="D805" s="765"/>
      <c r="E805" s="765"/>
      <c r="F805" s="766"/>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485</v>
      </c>
      <c r="AM831" s="961"/>
      <c r="AN831" s="961"/>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478</v>
      </c>
      <c r="AD836" s="276"/>
      <c r="AE836" s="276"/>
      <c r="AF836" s="276"/>
      <c r="AG836" s="276"/>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89.25" customHeight="1" x14ac:dyDescent="0.15">
      <c r="A837" s="403">
        <v>1</v>
      </c>
      <c r="B837" s="403">
        <v>1</v>
      </c>
      <c r="C837" s="426" t="s">
        <v>619</v>
      </c>
      <c r="D837" s="417"/>
      <c r="E837" s="417"/>
      <c r="F837" s="417"/>
      <c r="G837" s="417"/>
      <c r="H837" s="417"/>
      <c r="I837" s="417"/>
      <c r="J837" s="418">
        <v>8040005016947</v>
      </c>
      <c r="K837" s="419"/>
      <c r="L837" s="419"/>
      <c r="M837" s="419"/>
      <c r="N837" s="419"/>
      <c r="O837" s="419"/>
      <c r="P837" s="427" t="s">
        <v>620</v>
      </c>
      <c r="Q837" s="316"/>
      <c r="R837" s="316"/>
      <c r="S837" s="316"/>
      <c r="T837" s="316"/>
      <c r="U837" s="316"/>
      <c r="V837" s="316"/>
      <c r="W837" s="316"/>
      <c r="X837" s="316"/>
      <c r="Y837" s="317">
        <v>147</v>
      </c>
      <c r="Z837" s="318"/>
      <c r="AA837" s="318"/>
      <c r="AB837" s="319"/>
      <c r="AC837" s="327" t="s">
        <v>621</v>
      </c>
      <c r="AD837" s="425"/>
      <c r="AE837" s="425"/>
      <c r="AF837" s="425"/>
      <c r="AG837" s="425"/>
      <c r="AH837" s="420" t="s">
        <v>622</v>
      </c>
      <c r="AI837" s="421"/>
      <c r="AJ837" s="421"/>
      <c r="AK837" s="421"/>
      <c r="AL837" s="324" t="s">
        <v>622</v>
      </c>
      <c r="AM837" s="325"/>
      <c r="AN837" s="325"/>
      <c r="AO837" s="326"/>
      <c r="AP837" s="320" t="s">
        <v>622</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478</v>
      </c>
      <c r="AD869" s="276"/>
      <c r="AE869" s="276"/>
      <c r="AF869" s="276"/>
      <c r="AG869" s="276"/>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51" customHeight="1" x14ac:dyDescent="0.15">
      <c r="A870" s="403">
        <v>1</v>
      </c>
      <c r="B870" s="403">
        <v>1</v>
      </c>
      <c r="C870" s="426" t="s">
        <v>623</v>
      </c>
      <c r="D870" s="417"/>
      <c r="E870" s="417"/>
      <c r="F870" s="417"/>
      <c r="G870" s="417"/>
      <c r="H870" s="417"/>
      <c r="I870" s="417"/>
      <c r="J870" s="418" t="s">
        <v>624</v>
      </c>
      <c r="K870" s="419"/>
      <c r="L870" s="419"/>
      <c r="M870" s="419"/>
      <c r="N870" s="419"/>
      <c r="O870" s="419"/>
      <c r="P870" s="427" t="s">
        <v>616</v>
      </c>
      <c r="Q870" s="316"/>
      <c r="R870" s="316"/>
      <c r="S870" s="316"/>
      <c r="T870" s="316"/>
      <c r="U870" s="316"/>
      <c r="V870" s="316"/>
      <c r="W870" s="316"/>
      <c r="X870" s="316"/>
      <c r="Y870" s="317">
        <v>147</v>
      </c>
      <c r="Z870" s="318"/>
      <c r="AA870" s="318"/>
      <c r="AB870" s="319"/>
      <c r="AC870" s="327" t="s">
        <v>625</v>
      </c>
      <c r="AD870" s="425"/>
      <c r="AE870" s="425"/>
      <c r="AF870" s="425"/>
      <c r="AG870" s="425"/>
      <c r="AH870" s="420" t="s">
        <v>624</v>
      </c>
      <c r="AI870" s="421"/>
      <c r="AJ870" s="421"/>
      <c r="AK870" s="421"/>
      <c r="AL870" s="324" t="s">
        <v>624</v>
      </c>
      <c r="AM870" s="325"/>
      <c r="AN870" s="325"/>
      <c r="AO870" s="326"/>
      <c r="AP870" s="320" t="s">
        <v>624</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478</v>
      </c>
      <c r="AD902" s="276"/>
      <c r="AE902" s="276"/>
      <c r="AF902" s="276"/>
      <c r="AG902" s="276"/>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42" customHeight="1" x14ac:dyDescent="0.15">
      <c r="A903" s="403">
        <v>1</v>
      </c>
      <c r="B903" s="403">
        <v>1</v>
      </c>
      <c r="C903" s="426" t="s">
        <v>642</v>
      </c>
      <c r="D903" s="417"/>
      <c r="E903" s="417"/>
      <c r="F903" s="417"/>
      <c r="G903" s="417"/>
      <c r="H903" s="417"/>
      <c r="I903" s="417"/>
      <c r="J903" s="418">
        <v>4010701009970</v>
      </c>
      <c r="K903" s="419"/>
      <c r="L903" s="419"/>
      <c r="M903" s="419"/>
      <c r="N903" s="419"/>
      <c r="O903" s="419"/>
      <c r="P903" s="427" t="s">
        <v>626</v>
      </c>
      <c r="Q903" s="316"/>
      <c r="R903" s="316"/>
      <c r="S903" s="316"/>
      <c r="T903" s="316"/>
      <c r="U903" s="316"/>
      <c r="V903" s="316"/>
      <c r="W903" s="316"/>
      <c r="X903" s="316"/>
      <c r="Y903" s="317">
        <v>101</v>
      </c>
      <c r="Z903" s="318"/>
      <c r="AA903" s="318"/>
      <c r="AB903" s="319"/>
      <c r="AC903" s="327" t="s">
        <v>518</v>
      </c>
      <c r="AD903" s="425"/>
      <c r="AE903" s="425"/>
      <c r="AF903" s="425"/>
      <c r="AG903" s="425"/>
      <c r="AH903" s="420">
        <v>3</v>
      </c>
      <c r="AI903" s="421"/>
      <c r="AJ903" s="421"/>
      <c r="AK903" s="421"/>
      <c r="AL903" s="324">
        <v>90.82</v>
      </c>
      <c r="AM903" s="325"/>
      <c r="AN903" s="325"/>
      <c r="AO903" s="326"/>
      <c r="AP903" s="320" t="s">
        <v>465</v>
      </c>
      <c r="AQ903" s="320"/>
      <c r="AR903" s="320"/>
      <c r="AS903" s="320"/>
      <c r="AT903" s="320"/>
      <c r="AU903" s="320"/>
      <c r="AV903" s="320"/>
      <c r="AW903" s="320"/>
      <c r="AX903" s="320"/>
    </row>
    <row r="904" spans="1:50" ht="42" customHeight="1" x14ac:dyDescent="0.15">
      <c r="A904" s="403">
        <v>2</v>
      </c>
      <c r="B904" s="403">
        <v>1</v>
      </c>
      <c r="C904" s="426" t="s">
        <v>627</v>
      </c>
      <c r="D904" s="417"/>
      <c r="E904" s="417"/>
      <c r="F904" s="417"/>
      <c r="G904" s="417"/>
      <c r="H904" s="417"/>
      <c r="I904" s="417"/>
      <c r="J904" s="418">
        <v>4400001001523</v>
      </c>
      <c r="K904" s="419"/>
      <c r="L904" s="419"/>
      <c r="M904" s="419"/>
      <c r="N904" s="419"/>
      <c r="O904" s="419"/>
      <c r="P904" s="427" t="s">
        <v>628</v>
      </c>
      <c r="Q904" s="316"/>
      <c r="R904" s="316"/>
      <c r="S904" s="316"/>
      <c r="T904" s="316"/>
      <c r="U904" s="316"/>
      <c r="V904" s="316"/>
      <c r="W904" s="316"/>
      <c r="X904" s="316"/>
      <c r="Y904" s="317">
        <v>20</v>
      </c>
      <c r="Z904" s="318"/>
      <c r="AA904" s="318"/>
      <c r="AB904" s="319"/>
      <c r="AC904" s="327" t="s">
        <v>518</v>
      </c>
      <c r="AD904" s="327"/>
      <c r="AE904" s="327"/>
      <c r="AF904" s="327"/>
      <c r="AG904" s="327"/>
      <c r="AH904" s="420">
        <v>4</v>
      </c>
      <c r="AI904" s="421"/>
      <c r="AJ904" s="421"/>
      <c r="AK904" s="421"/>
      <c r="AL904" s="324">
        <v>79.7</v>
      </c>
      <c r="AM904" s="325"/>
      <c r="AN904" s="325"/>
      <c r="AO904" s="326"/>
      <c r="AP904" s="320" t="s">
        <v>465</v>
      </c>
      <c r="AQ904" s="320"/>
      <c r="AR904" s="320"/>
      <c r="AS904" s="320"/>
      <c r="AT904" s="320"/>
      <c r="AU904" s="320"/>
      <c r="AV904" s="320"/>
      <c r="AW904" s="320"/>
      <c r="AX904" s="320"/>
    </row>
    <row r="905" spans="1:50" ht="42" customHeight="1" x14ac:dyDescent="0.15">
      <c r="A905" s="403">
        <v>3</v>
      </c>
      <c r="B905" s="403">
        <v>1</v>
      </c>
      <c r="C905" s="426" t="s">
        <v>629</v>
      </c>
      <c r="D905" s="417"/>
      <c r="E905" s="417"/>
      <c r="F905" s="417"/>
      <c r="G905" s="417"/>
      <c r="H905" s="417"/>
      <c r="I905" s="417"/>
      <c r="J905" s="418">
        <v>6420001002311</v>
      </c>
      <c r="K905" s="419"/>
      <c r="L905" s="419"/>
      <c r="M905" s="419"/>
      <c r="N905" s="419"/>
      <c r="O905" s="419"/>
      <c r="P905" s="427" t="s">
        <v>630</v>
      </c>
      <c r="Q905" s="316"/>
      <c r="R905" s="316"/>
      <c r="S905" s="316"/>
      <c r="T905" s="316"/>
      <c r="U905" s="316"/>
      <c r="V905" s="316"/>
      <c r="W905" s="316"/>
      <c r="X905" s="316"/>
      <c r="Y905" s="317">
        <v>18</v>
      </c>
      <c r="Z905" s="318"/>
      <c r="AA905" s="318"/>
      <c r="AB905" s="319"/>
      <c r="AC905" s="327" t="s">
        <v>525</v>
      </c>
      <c r="AD905" s="327"/>
      <c r="AE905" s="327"/>
      <c r="AF905" s="327"/>
      <c r="AG905" s="327"/>
      <c r="AH905" s="322">
        <v>1</v>
      </c>
      <c r="AI905" s="323"/>
      <c r="AJ905" s="323"/>
      <c r="AK905" s="323"/>
      <c r="AL905" s="324">
        <v>98.86</v>
      </c>
      <c r="AM905" s="325"/>
      <c r="AN905" s="325"/>
      <c r="AO905" s="326"/>
      <c r="AP905" s="320" t="s">
        <v>465</v>
      </c>
      <c r="AQ905" s="320"/>
      <c r="AR905" s="320"/>
      <c r="AS905" s="320"/>
      <c r="AT905" s="320"/>
      <c r="AU905" s="320"/>
      <c r="AV905" s="320"/>
      <c r="AW905" s="320"/>
      <c r="AX905" s="320"/>
    </row>
    <row r="906" spans="1:50" ht="42" customHeight="1" x14ac:dyDescent="0.15">
      <c r="A906" s="403">
        <v>4</v>
      </c>
      <c r="B906" s="403">
        <v>1</v>
      </c>
      <c r="C906" s="426" t="s">
        <v>631</v>
      </c>
      <c r="D906" s="417"/>
      <c r="E906" s="417"/>
      <c r="F906" s="417"/>
      <c r="G906" s="417"/>
      <c r="H906" s="417"/>
      <c r="I906" s="417"/>
      <c r="J906" s="418">
        <v>5040001002532</v>
      </c>
      <c r="K906" s="419"/>
      <c r="L906" s="419"/>
      <c r="M906" s="419"/>
      <c r="N906" s="419"/>
      <c r="O906" s="419"/>
      <c r="P906" s="427" t="s">
        <v>632</v>
      </c>
      <c r="Q906" s="316"/>
      <c r="R906" s="316"/>
      <c r="S906" s="316"/>
      <c r="T906" s="316"/>
      <c r="U906" s="316"/>
      <c r="V906" s="316"/>
      <c r="W906" s="316"/>
      <c r="X906" s="316"/>
      <c r="Y906" s="317">
        <v>4</v>
      </c>
      <c r="Z906" s="318"/>
      <c r="AA906" s="318"/>
      <c r="AB906" s="319"/>
      <c r="AC906" s="327" t="s">
        <v>518</v>
      </c>
      <c r="AD906" s="327"/>
      <c r="AE906" s="327"/>
      <c r="AF906" s="327"/>
      <c r="AG906" s="327"/>
      <c r="AH906" s="322">
        <v>3</v>
      </c>
      <c r="AI906" s="323"/>
      <c r="AJ906" s="323"/>
      <c r="AK906" s="323"/>
      <c r="AL906" s="324">
        <v>55.83</v>
      </c>
      <c r="AM906" s="325"/>
      <c r="AN906" s="325"/>
      <c r="AO906" s="326"/>
      <c r="AP906" s="320" t="s">
        <v>465</v>
      </c>
      <c r="AQ906" s="320"/>
      <c r="AR906" s="320"/>
      <c r="AS906" s="320"/>
      <c r="AT906" s="320"/>
      <c r="AU906" s="320"/>
      <c r="AV906" s="320"/>
      <c r="AW906" s="320"/>
      <c r="AX906" s="320"/>
    </row>
    <row r="907" spans="1:50" ht="42" customHeight="1" x14ac:dyDescent="0.15">
      <c r="A907" s="403">
        <v>5</v>
      </c>
      <c r="B907" s="403">
        <v>1</v>
      </c>
      <c r="C907" s="426" t="s">
        <v>633</v>
      </c>
      <c r="D907" s="417"/>
      <c r="E907" s="417"/>
      <c r="F907" s="417"/>
      <c r="G907" s="417"/>
      <c r="H907" s="417"/>
      <c r="I907" s="417"/>
      <c r="J907" s="418">
        <v>8420001002160</v>
      </c>
      <c r="K907" s="419"/>
      <c r="L907" s="419"/>
      <c r="M907" s="419"/>
      <c r="N907" s="419"/>
      <c r="O907" s="419"/>
      <c r="P907" s="427" t="s">
        <v>634</v>
      </c>
      <c r="Q907" s="316"/>
      <c r="R907" s="316"/>
      <c r="S907" s="316"/>
      <c r="T907" s="316"/>
      <c r="U907" s="316"/>
      <c r="V907" s="316"/>
      <c r="W907" s="316"/>
      <c r="X907" s="316"/>
      <c r="Y907" s="317">
        <v>2</v>
      </c>
      <c r="Z907" s="318"/>
      <c r="AA907" s="318"/>
      <c r="AB907" s="319"/>
      <c r="AC907" s="321" t="s">
        <v>518</v>
      </c>
      <c r="AD907" s="321"/>
      <c r="AE907" s="321"/>
      <c r="AF907" s="321"/>
      <c r="AG907" s="321"/>
      <c r="AH907" s="322">
        <v>3</v>
      </c>
      <c r="AI907" s="323"/>
      <c r="AJ907" s="323"/>
      <c r="AK907" s="323"/>
      <c r="AL907" s="324">
        <v>80.459999999999994</v>
      </c>
      <c r="AM907" s="325"/>
      <c r="AN907" s="325"/>
      <c r="AO907" s="326"/>
      <c r="AP907" s="320" t="s">
        <v>465</v>
      </c>
      <c r="AQ907" s="320"/>
      <c r="AR907" s="320"/>
      <c r="AS907" s="320"/>
      <c r="AT907" s="320"/>
      <c r="AU907" s="320"/>
      <c r="AV907" s="320"/>
      <c r="AW907" s="320"/>
      <c r="AX907" s="320"/>
    </row>
    <row r="908" spans="1:50" ht="42" customHeight="1" x14ac:dyDescent="0.15">
      <c r="A908" s="403">
        <v>6</v>
      </c>
      <c r="B908" s="403">
        <v>1</v>
      </c>
      <c r="C908" s="426" t="s">
        <v>647</v>
      </c>
      <c r="D908" s="417"/>
      <c r="E908" s="417"/>
      <c r="F908" s="417"/>
      <c r="G908" s="417"/>
      <c r="H908" s="417"/>
      <c r="I908" s="417"/>
      <c r="J908" s="418">
        <v>2350002011842</v>
      </c>
      <c r="K908" s="419"/>
      <c r="L908" s="419"/>
      <c r="M908" s="419"/>
      <c r="N908" s="419"/>
      <c r="O908" s="419"/>
      <c r="P908" s="427" t="s">
        <v>635</v>
      </c>
      <c r="Q908" s="316"/>
      <c r="R908" s="316"/>
      <c r="S908" s="316"/>
      <c r="T908" s="316"/>
      <c r="U908" s="316"/>
      <c r="V908" s="316"/>
      <c r="W908" s="316"/>
      <c r="X908" s="316"/>
      <c r="Y908" s="317">
        <v>1</v>
      </c>
      <c r="Z908" s="318"/>
      <c r="AA908" s="318"/>
      <c r="AB908" s="319"/>
      <c r="AC908" s="321" t="s">
        <v>518</v>
      </c>
      <c r="AD908" s="321"/>
      <c r="AE908" s="321"/>
      <c r="AF908" s="321"/>
      <c r="AG908" s="321"/>
      <c r="AH908" s="322">
        <v>4</v>
      </c>
      <c r="AI908" s="323"/>
      <c r="AJ908" s="323"/>
      <c r="AK908" s="323"/>
      <c r="AL908" s="324">
        <v>92.97</v>
      </c>
      <c r="AM908" s="325"/>
      <c r="AN908" s="325"/>
      <c r="AO908" s="326"/>
      <c r="AP908" s="320" t="s">
        <v>465</v>
      </c>
      <c r="AQ908" s="320"/>
      <c r="AR908" s="320"/>
      <c r="AS908" s="320"/>
      <c r="AT908" s="320"/>
      <c r="AU908" s="320"/>
      <c r="AV908" s="320"/>
      <c r="AW908" s="320"/>
      <c r="AX908" s="320"/>
    </row>
    <row r="909" spans="1:50" ht="42" customHeight="1" x14ac:dyDescent="0.15">
      <c r="A909" s="403">
        <v>7</v>
      </c>
      <c r="B909" s="403">
        <v>1</v>
      </c>
      <c r="C909" s="426" t="s">
        <v>636</v>
      </c>
      <c r="D909" s="417"/>
      <c r="E909" s="417"/>
      <c r="F909" s="417"/>
      <c r="G909" s="417"/>
      <c r="H909" s="417"/>
      <c r="I909" s="417"/>
      <c r="J909" s="418">
        <v>2400002003859</v>
      </c>
      <c r="K909" s="419"/>
      <c r="L909" s="419"/>
      <c r="M909" s="419"/>
      <c r="N909" s="419"/>
      <c r="O909" s="419"/>
      <c r="P909" s="427" t="s">
        <v>637</v>
      </c>
      <c r="Q909" s="316"/>
      <c r="R909" s="316"/>
      <c r="S909" s="316"/>
      <c r="T909" s="316"/>
      <c r="U909" s="316"/>
      <c r="V909" s="316"/>
      <c r="W909" s="316"/>
      <c r="X909" s="316"/>
      <c r="Y909" s="317">
        <v>1</v>
      </c>
      <c r="Z909" s="318"/>
      <c r="AA909" s="318"/>
      <c r="AB909" s="319"/>
      <c r="AC909" s="321" t="s">
        <v>518</v>
      </c>
      <c r="AD909" s="321"/>
      <c r="AE909" s="321"/>
      <c r="AF909" s="321"/>
      <c r="AG909" s="321"/>
      <c r="AH909" s="322">
        <v>5</v>
      </c>
      <c r="AI909" s="323"/>
      <c r="AJ909" s="323"/>
      <c r="AK909" s="323"/>
      <c r="AL909" s="324">
        <v>56.72</v>
      </c>
      <c r="AM909" s="325"/>
      <c r="AN909" s="325"/>
      <c r="AO909" s="326"/>
      <c r="AP909" s="320" t="s">
        <v>465</v>
      </c>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478</v>
      </c>
      <c r="AD935" s="276"/>
      <c r="AE935" s="276"/>
      <c r="AF935" s="276"/>
      <c r="AG935" s="276"/>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478</v>
      </c>
      <c r="AD968" s="276"/>
      <c r="AE968" s="276"/>
      <c r="AF968" s="276"/>
      <c r="AG968" s="276"/>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478</v>
      </c>
      <c r="AD1001" s="276"/>
      <c r="AE1001" s="276"/>
      <c r="AF1001" s="276"/>
      <c r="AG1001" s="276"/>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478</v>
      </c>
      <c r="AD1034" s="276"/>
      <c r="AE1034" s="276"/>
      <c r="AF1034" s="276"/>
      <c r="AG1034" s="276"/>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478</v>
      </c>
      <c r="AD1067" s="276"/>
      <c r="AE1067" s="276"/>
      <c r="AF1067" s="276"/>
      <c r="AG1067" s="276"/>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485</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899"/>
      <c r="AP1101" s="429" t="s">
        <v>467</v>
      </c>
      <c r="AQ1101" s="429"/>
      <c r="AR1101" s="429"/>
      <c r="AS1101" s="429"/>
      <c r="AT1101" s="429"/>
      <c r="AU1101" s="429"/>
      <c r="AV1101" s="429"/>
      <c r="AW1101" s="429"/>
      <c r="AX1101" s="429"/>
    </row>
    <row r="1102" spans="1:50" ht="30" customHeight="1" x14ac:dyDescent="0.15">
      <c r="A1102" s="403">
        <v>1</v>
      </c>
      <c r="B1102" s="403">
        <v>1</v>
      </c>
      <c r="C1102" s="898"/>
      <c r="D1102" s="898"/>
      <c r="E1102" s="260" t="s">
        <v>638</v>
      </c>
      <c r="F1102" s="897"/>
      <c r="G1102" s="897"/>
      <c r="H1102" s="897"/>
      <c r="I1102" s="897"/>
      <c r="J1102" s="418" t="s">
        <v>648</v>
      </c>
      <c r="K1102" s="419"/>
      <c r="L1102" s="419"/>
      <c r="M1102" s="419"/>
      <c r="N1102" s="419"/>
      <c r="O1102" s="419"/>
      <c r="P1102" s="427" t="s">
        <v>649</v>
      </c>
      <c r="Q1102" s="316"/>
      <c r="R1102" s="316"/>
      <c r="S1102" s="316"/>
      <c r="T1102" s="316"/>
      <c r="U1102" s="316"/>
      <c r="V1102" s="316"/>
      <c r="W1102" s="316"/>
      <c r="X1102" s="316"/>
      <c r="Y1102" s="317" t="s">
        <v>650</v>
      </c>
      <c r="Z1102" s="318"/>
      <c r="AA1102" s="318"/>
      <c r="AB1102" s="319"/>
      <c r="AC1102" s="321"/>
      <c r="AD1102" s="321"/>
      <c r="AE1102" s="321"/>
      <c r="AF1102" s="321"/>
      <c r="AG1102" s="321"/>
      <c r="AH1102" s="322" t="s">
        <v>650</v>
      </c>
      <c r="AI1102" s="323"/>
      <c r="AJ1102" s="323"/>
      <c r="AK1102" s="323"/>
      <c r="AL1102" s="324" t="s">
        <v>651</v>
      </c>
      <c r="AM1102" s="325"/>
      <c r="AN1102" s="325"/>
      <c r="AO1102" s="326"/>
      <c r="AP1102" s="320" t="s">
        <v>651</v>
      </c>
      <c r="AQ1102" s="320"/>
      <c r="AR1102" s="320"/>
      <c r="AS1102" s="320"/>
      <c r="AT1102" s="320"/>
      <c r="AU1102" s="320"/>
      <c r="AV1102" s="320"/>
      <c r="AW1102" s="320"/>
      <c r="AX1102" s="320"/>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8"/>
      <c r="D1119" s="898"/>
      <c r="E1119" s="260"/>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9" priority="14031">
      <formula>IF(RIGHT(TEXT(P14,"0.#"),1)=".",FALSE,TRUE)</formula>
    </cfRule>
    <cfRule type="expression" dxfId="2818" priority="14032">
      <formula>IF(RIGHT(TEXT(P14,"0.#"),1)=".",TRUE,FALSE)</formula>
    </cfRule>
  </conditionalFormatting>
  <conditionalFormatting sqref="AE32">
    <cfRule type="expression" dxfId="2817" priority="14021">
      <formula>IF(RIGHT(TEXT(AE32,"0.#"),1)=".",FALSE,TRUE)</formula>
    </cfRule>
    <cfRule type="expression" dxfId="2816" priority="14022">
      <formula>IF(RIGHT(TEXT(AE32,"0.#"),1)=".",TRUE,FALSE)</formula>
    </cfRule>
  </conditionalFormatting>
  <conditionalFormatting sqref="P18:AX18">
    <cfRule type="expression" dxfId="2815" priority="13907">
      <formula>IF(RIGHT(TEXT(P18,"0.#"),1)=".",FALSE,TRUE)</formula>
    </cfRule>
    <cfRule type="expression" dxfId="2814" priority="13908">
      <formula>IF(RIGHT(TEXT(P18,"0.#"),1)=".",TRUE,FALSE)</formula>
    </cfRule>
  </conditionalFormatting>
  <conditionalFormatting sqref="Y782">
    <cfRule type="expression" dxfId="2813" priority="13903">
      <formula>IF(RIGHT(TEXT(Y782,"0.#"),1)=".",FALSE,TRUE)</formula>
    </cfRule>
    <cfRule type="expression" dxfId="2812" priority="13904">
      <formula>IF(RIGHT(TEXT(Y782,"0.#"),1)=".",TRUE,FALSE)</formula>
    </cfRule>
  </conditionalFormatting>
  <conditionalFormatting sqref="Y791">
    <cfRule type="expression" dxfId="2811" priority="13899">
      <formula>IF(RIGHT(TEXT(Y791,"0.#"),1)=".",FALSE,TRUE)</formula>
    </cfRule>
    <cfRule type="expression" dxfId="2810" priority="13900">
      <formula>IF(RIGHT(TEXT(Y791,"0.#"),1)=".",TRUE,FALSE)</formula>
    </cfRule>
  </conditionalFormatting>
  <conditionalFormatting sqref="Y822:Y829 Y820 Y809:Y816 Y807 Y796:Y803">
    <cfRule type="expression" dxfId="2809" priority="13681">
      <formula>IF(RIGHT(TEXT(Y796,"0.#"),1)=".",FALSE,TRUE)</formula>
    </cfRule>
    <cfRule type="expression" dxfId="2808" priority="13682">
      <formula>IF(RIGHT(TEXT(Y796,"0.#"),1)=".",TRUE,FALSE)</formula>
    </cfRule>
  </conditionalFormatting>
  <conditionalFormatting sqref="P16:AQ17 P15:AX15 P13:AX13">
    <cfRule type="expression" dxfId="2807" priority="13729">
      <formula>IF(RIGHT(TEXT(P13,"0.#"),1)=".",FALSE,TRUE)</formula>
    </cfRule>
    <cfRule type="expression" dxfId="2806" priority="13730">
      <formula>IF(RIGHT(TEXT(P13,"0.#"),1)=".",TRUE,FALSE)</formula>
    </cfRule>
  </conditionalFormatting>
  <conditionalFormatting sqref="P19:AJ19">
    <cfRule type="expression" dxfId="2805" priority="13727">
      <formula>IF(RIGHT(TEXT(P19,"0.#"),1)=".",FALSE,TRUE)</formula>
    </cfRule>
    <cfRule type="expression" dxfId="2804" priority="13728">
      <formula>IF(RIGHT(TEXT(P19,"0.#"),1)=".",TRUE,FALSE)</formula>
    </cfRule>
  </conditionalFormatting>
  <conditionalFormatting sqref="AE101 AQ101">
    <cfRule type="expression" dxfId="2803" priority="13719">
      <formula>IF(RIGHT(TEXT(AE101,"0.#"),1)=".",FALSE,TRUE)</formula>
    </cfRule>
    <cfRule type="expression" dxfId="2802" priority="13720">
      <formula>IF(RIGHT(TEXT(AE101,"0.#"),1)=".",TRUE,FALSE)</formula>
    </cfRule>
  </conditionalFormatting>
  <conditionalFormatting sqref="Y783:Y790">
    <cfRule type="expression" dxfId="2801" priority="13705">
      <formula>IF(RIGHT(TEXT(Y783,"0.#"),1)=".",FALSE,TRUE)</formula>
    </cfRule>
    <cfRule type="expression" dxfId="2800" priority="13706">
      <formula>IF(RIGHT(TEXT(Y783,"0.#"),1)=".",TRUE,FALSE)</formula>
    </cfRule>
  </conditionalFormatting>
  <conditionalFormatting sqref="AU782">
    <cfRule type="expression" dxfId="2799" priority="13703">
      <formula>IF(RIGHT(TEXT(AU782,"0.#"),1)=".",FALSE,TRUE)</formula>
    </cfRule>
    <cfRule type="expression" dxfId="2798" priority="13704">
      <formula>IF(RIGHT(TEXT(AU782,"0.#"),1)=".",TRUE,FALSE)</formula>
    </cfRule>
  </conditionalFormatting>
  <conditionalFormatting sqref="AU791">
    <cfRule type="expression" dxfId="2797" priority="13701">
      <formula>IF(RIGHT(TEXT(AU791,"0.#"),1)=".",FALSE,TRUE)</formula>
    </cfRule>
    <cfRule type="expression" dxfId="2796" priority="13702">
      <formula>IF(RIGHT(TEXT(AU791,"0.#"),1)=".",TRUE,FALSE)</formula>
    </cfRule>
  </conditionalFormatting>
  <conditionalFormatting sqref="AU783:AU790">
    <cfRule type="expression" dxfId="2795" priority="13699">
      <formula>IF(RIGHT(TEXT(AU783,"0.#"),1)=".",FALSE,TRUE)</formula>
    </cfRule>
    <cfRule type="expression" dxfId="2794" priority="13700">
      <formula>IF(RIGHT(TEXT(AU783,"0.#"),1)=".",TRUE,FALSE)</formula>
    </cfRule>
  </conditionalFormatting>
  <conditionalFormatting sqref="Y821 Y808 Y795">
    <cfRule type="expression" dxfId="2793" priority="13685">
      <formula>IF(RIGHT(TEXT(Y795,"0.#"),1)=".",FALSE,TRUE)</formula>
    </cfRule>
    <cfRule type="expression" dxfId="2792" priority="13686">
      <formula>IF(RIGHT(TEXT(Y795,"0.#"),1)=".",TRUE,FALSE)</formula>
    </cfRule>
  </conditionalFormatting>
  <conditionalFormatting sqref="Y830 Y817 Y804">
    <cfRule type="expression" dxfId="2791" priority="13683">
      <formula>IF(RIGHT(TEXT(Y804,"0.#"),1)=".",FALSE,TRUE)</formula>
    </cfRule>
    <cfRule type="expression" dxfId="2790" priority="13684">
      <formula>IF(RIGHT(TEXT(Y804,"0.#"),1)=".",TRUE,FALSE)</formula>
    </cfRule>
  </conditionalFormatting>
  <conditionalFormatting sqref="AU821 AU808 AU795">
    <cfRule type="expression" dxfId="2789" priority="13679">
      <formula>IF(RIGHT(TEXT(AU795,"0.#"),1)=".",FALSE,TRUE)</formula>
    </cfRule>
    <cfRule type="expression" dxfId="2788" priority="13680">
      <formula>IF(RIGHT(TEXT(AU795,"0.#"),1)=".",TRUE,FALSE)</formula>
    </cfRule>
  </conditionalFormatting>
  <conditionalFormatting sqref="AU830 AU817 AU804">
    <cfRule type="expression" dxfId="2787" priority="13677">
      <formula>IF(RIGHT(TEXT(AU804,"0.#"),1)=".",FALSE,TRUE)</formula>
    </cfRule>
    <cfRule type="expression" dxfId="2786" priority="13678">
      <formula>IF(RIGHT(TEXT(AU804,"0.#"),1)=".",TRUE,FALSE)</formula>
    </cfRule>
  </conditionalFormatting>
  <conditionalFormatting sqref="AU822:AU829 AU820 AU809:AU816 AU807 AU796:AU803 AU794">
    <cfRule type="expression" dxfId="2785" priority="13675">
      <formula>IF(RIGHT(TEXT(AU794,"0.#"),1)=".",FALSE,TRUE)</formula>
    </cfRule>
    <cfRule type="expression" dxfId="2784" priority="13676">
      <formula>IF(RIGHT(TEXT(AU794,"0.#"),1)=".",TRUE,FALSE)</formula>
    </cfRule>
  </conditionalFormatting>
  <conditionalFormatting sqref="AM87">
    <cfRule type="expression" dxfId="2783" priority="13329">
      <formula>IF(RIGHT(TEXT(AM87,"0.#"),1)=".",FALSE,TRUE)</formula>
    </cfRule>
    <cfRule type="expression" dxfId="2782" priority="13330">
      <formula>IF(RIGHT(TEXT(AM87,"0.#"),1)=".",TRUE,FALSE)</formula>
    </cfRule>
  </conditionalFormatting>
  <conditionalFormatting sqref="AE55">
    <cfRule type="expression" dxfId="2781" priority="13397">
      <formula>IF(RIGHT(TEXT(AE55,"0.#"),1)=".",FALSE,TRUE)</formula>
    </cfRule>
    <cfRule type="expression" dxfId="2780" priority="13398">
      <formula>IF(RIGHT(TEXT(AE55,"0.#"),1)=".",TRUE,FALSE)</formula>
    </cfRule>
  </conditionalFormatting>
  <conditionalFormatting sqref="AI55">
    <cfRule type="expression" dxfId="2779" priority="13395">
      <formula>IF(RIGHT(TEXT(AI55,"0.#"),1)=".",FALSE,TRUE)</formula>
    </cfRule>
    <cfRule type="expression" dxfId="2778" priority="13396">
      <formula>IF(RIGHT(TEXT(AI55,"0.#"),1)=".",TRUE,FALSE)</formula>
    </cfRule>
  </conditionalFormatting>
  <conditionalFormatting sqref="AM34">
    <cfRule type="expression" dxfId="2777" priority="13475">
      <formula>IF(RIGHT(TEXT(AM34,"0.#"),1)=".",FALSE,TRUE)</formula>
    </cfRule>
    <cfRule type="expression" dxfId="2776" priority="13476">
      <formula>IF(RIGHT(TEXT(AM34,"0.#"),1)=".",TRUE,FALSE)</formula>
    </cfRule>
  </conditionalFormatting>
  <conditionalFormatting sqref="AE33">
    <cfRule type="expression" dxfId="2775" priority="13489">
      <formula>IF(RIGHT(TEXT(AE33,"0.#"),1)=".",FALSE,TRUE)</formula>
    </cfRule>
    <cfRule type="expression" dxfId="2774" priority="13490">
      <formula>IF(RIGHT(TEXT(AE33,"0.#"),1)=".",TRUE,FALSE)</formula>
    </cfRule>
  </conditionalFormatting>
  <conditionalFormatting sqref="AE34">
    <cfRule type="expression" dxfId="2773" priority="13487">
      <formula>IF(RIGHT(TEXT(AE34,"0.#"),1)=".",FALSE,TRUE)</formula>
    </cfRule>
    <cfRule type="expression" dxfId="2772" priority="13488">
      <formula>IF(RIGHT(TEXT(AE34,"0.#"),1)=".",TRUE,FALSE)</formula>
    </cfRule>
  </conditionalFormatting>
  <conditionalFormatting sqref="AI34">
    <cfRule type="expression" dxfId="2771" priority="13485">
      <formula>IF(RIGHT(TEXT(AI34,"0.#"),1)=".",FALSE,TRUE)</formula>
    </cfRule>
    <cfRule type="expression" dxfId="2770" priority="13486">
      <formula>IF(RIGHT(TEXT(AI34,"0.#"),1)=".",TRUE,FALSE)</formula>
    </cfRule>
  </conditionalFormatting>
  <conditionalFormatting sqref="AI33">
    <cfRule type="expression" dxfId="2769" priority="13483">
      <formula>IF(RIGHT(TEXT(AI33,"0.#"),1)=".",FALSE,TRUE)</formula>
    </cfRule>
    <cfRule type="expression" dxfId="2768" priority="13484">
      <formula>IF(RIGHT(TEXT(AI33,"0.#"),1)=".",TRUE,FALSE)</formula>
    </cfRule>
  </conditionalFormatting>
  <conditionalFormatting sqref="AI32">
    <cfRule type="expression" dxfId="2767" priority="13481">
      <formula>IF(RIGHT(TEXT(AI32,"0.#"),1)=".",FALSE,TRUE)</formula>
    </cfRule>
    <cfRule type="expression" dxfId="2766" priority="13482">
      <formula>IF(RIGHT(TEXT(AI32,"0.#"),1)=".",TRUE,FALSE)</formula>
    </cfRule>
  </conditionalFormatting>
  <conditionalFormatting sqref="AM32">
    <cfRule type="expression" dxfId="2765" priority="13479">
      <formula>IF(RIGHT(TEXT(AM32,"0.#"),1)=".",FALSE,TRUE)</formula>
    </cfRule>
    <cfRule type="expression" dxfId="2764" priority="13480">
      <formula>IF(RIGHT(TEXT(AM32,"0.#"),1)=".",TRUE,FALSE)</formula>
    </cfRule>
  </conditionalFormatting>
  <conditionalFormatting sqref="AM33">
    <cfRule type="expression" dxfId="2763" priority="13477">
      <formula>IF(RIGHT(TEXT(AM33,"0.#"),1)=".",FALSE,TRUE)</formula>
    </cfRule>
    <cfRule type="expression" dxfId="2762" priority="13478">
      <formula>IF(RIGHT(TEXT(AM33,"0.#"),1)=".",TRUE,FALSE)</formula>
    </cfRule>
  </conditionalFormatting>
  <conditionalFormatting sqref="AQ32:AQ34">
    <cfRule type="expression" dxfId="2761" priority="13469">
      <formula>IF(RIGHT(TEXT(AQ32,"0.#"),1)=".",FALSE,TRUE)</formula>
    </cfRule>
    <cfRule type="expression" dxfId="2760" priority="13470">
      <formula>IF(RIGHT(TEXT(AQ32,"0.#"),1)=".",TRUE,FALSE)</formula>
    </cfRule>
  </conditionalFormatting>
  <conditionalFormatting sqref="AU32:AU34">
    <cfRule type="expression" dxfId="2759" priority="13467">
      <formula>IF(RIGHT(TEXT(AU32,"0.#"),1)=".",FALSE,TRUE)</formula>
    </cfRule>
    <cfRule type="expression" dxfId="2758" priority="13468">
      <formula>IF(RIGHT(TEXT(AU32,"0.#"),1)=".",TRUE,FALSE)</formula>
    </cfRule>
  </conditionalFormatting>
  <conditionalFormatting sqref="AE53">
    <cfRule type="expression" dxfId="2757" priority="13401">
      <formula>IF(RIGHT(TEXT(AE53,"0.#"),1)=".",FALSE,TRUE)</formula>
    </cfRule>
    <cfRule type="expression" dxfId="2756" priority="13402">
      <formula>IF(RIGHT(TEXT(AE53,"0.#"),1)=".",TRUE,FALSE)</formula>
    </cfRule>
  </conditionalFormatting>
  <conditionalFormatting sqref="AE54">
    <cfRule type="expression" dxfId="2755" priority="13399">
      <formula>IF(RIGHT(TEXT(AE54,"0.#"),1)=".",FALSE,TRUE)</formula>
    </cfRule>
    <cfRule type="expression" dxfId="2754" priority="13400">
      <formula>IF(RIGHT(TEXT(AE54,"0.#"),1)=".",TRUE,FALSE)</formula>
    </cfRule>
  </conditionalFormatting>
  <conditionalFormatting sqref="AI54">
    <cfRule type="expression" dxfId="2753" priority="13393">
      <formula>IF(RIGHT(TEXT(AI54,"0.#"),1)=".",FALSE,TRUE)</formula>
    </cfRule>
    <cfRule type="expression" dxfId="2752" priority="13394">
      <formula>IF(RIGHT(TEXT(AI54,"0.#"),1)=".",TRUE,FALSE)</formula>
    </cfRule>
  </conditionalFormatting>
  <conditionalFormatting sqref="AI53">
    <cfRule type="expression" dxfId="2751" priority="13391">
      <formula>IF(RIGHT(TEXT(AI53,"0.#"),1)=".",FALSE,TRUE)</formula>
    </cfRule>
    <cfRule type="expression" dxfId="2750" priority="13392">
      <formula>IF(RIGHT(TEXT(AI53,"0.#"),1)=".",TRUE,FALSE)</formula>
    </cfRule>
  </conditionalFormatting>
  <conditionalFormatting sqref="AM53">
    <cfRule type="expression" dxfId="2749" priority="13389">
      <formula>IF(RIGHT(TEXT(AM53,"0.#"),1)=".",FALSE,TRUE)</formula>
    </cfRule>
    <cfRule type="expression" dxfId="2748" priority="13390">
      <formula>IF(RIGHT(TEXT(AM53,"0.#"),1)=".",TRUE,FALSE)</formula>
    </cfRule>
  </conditionalFormatting>
  <conditionalFormatting sqref="AM54">
    <cfRule type="expression" dxfId="2747" priority="13387">
      <formula>IF(RIGHT(TEXT(AM54,"0.#"),1)=".",FALSE,TRUE)</formula>
    </cfRule>
    <cfRule type="expression" dxfId="2746" priority="13388">
      <formula>IF(RIGHT(TEXT(AM54,"0.#"),1)=".",TRUE,FALSE)</formula>
    </cfRule>
  </conditionalFormatting>
  <conditionalFormatting sqref="AM55">
    <cfRule type="expression" dxfId="2745" priority="13385">
      <formula>IF(RIGHT(TEXT(AM55,"0.#"),1)=".",FALSE,TRUE)</formula>
    </cfRule>
    <cfRule type="expression" dxfId="2744" priority="13386">
      <formula>IF(RIGHT(TEXT(AM55,"0.#"),1)=".",TRUE,FALSE)</formula>
    </cfRule>
  </conditionalFormatting>
  <conditionalFormatting sqref="AE60">
    <cfRule type="expression" dxfId="2743" priority="13371">
      <formula>IF(RIGHT(TEXT(AE60,"0.#"),1)=".",FALSE,TRUE)</formula>
    </cfRule>
    <cfRule type="expression" dxfId="2742" priority="13372">
      <formula>IF(RIGHT(TEXT(AE60,"0.#"),1)=".",TRUE,FALSE)</formula>
    </cfRule>
  </conditionalFormatting>
  <conditionalFormatting sqref="AE61">
    <cfRule type="expression" dxfId="2741" priority="13369">
      <formula>IF(RIGHT(TEXT(AE61,"0.#"),1)=".",FALSE,TRUE)</formula>
    </cfRule>
    <cfRule type="expression" dxfId="2740" priority="13370">
      <formula>IF(RIGHT(TEXT(AE61,"0.#"),1)=".",TRUE,FALSE)</formula>
    </cfRule>
  </conditionalFormatting>
  <conditionalFormatting sqref="AE62">
    <cfRule type="expression" dxfId="2739" priority="13367">
      <formula>IF(RIGHT(TEXT(AE62,"0.#"),1)=".",FALSE,TRUE)</formula>
    </cfRule>
    <cfRule type="expression" dxfId="2738" priority="13368">
      <formula>IF(RIGHT(TEXT(AE62,"0.#"),1)=".",TRUE,FALSE)</formula>
    </cfRule>
  </conditionalFormatting>
  <conditionalFormatting sqref="AI62">
    <cfRule type="expression" dxfId="2737" priority="13365">
      <formula>IF(RIGHT(TEXT(AI62,"0.#"),1)=".",FALSE,TRUE)</formula>
    </cfRule>
    <cfRule type="expression" dxfId="2736" priority="13366">
      <formula>IF(RIGHT(TEXT(AI62,"0.#"),1)=".",TRUE,FALSE)</formula>
    </cfRule>
  </conditionalFormatting>
  <conditionalFormatting sqref="AI61">
    <cfRule type="expression" dxfId="2735" priority="13363">
      <formula>IF(RIGHT(TEXT(AI61,"0.#"),1)=".",FALSE,TRUE)</formula>
    </cfRule>
    <cfRule type="expression" dxfId="2734" priority="13364">
      <formula>IF(RIGHT(TEXT(AI61,"0.#"),1)=".",TRUE,FALSE)</formula>
    </cfRule>
  </conditionalFormatting>
  <conditionalFormatting sqref="AI60">
    <cfRule type="expression" dxfId="2733" priority="13361">
      <formula>IF(RIGHT(TEXT(AI60,"0.#"),1)=".",FALSE,TRUE)</formula>
    </cfRule>
    <cfRule type="expression" dxfId="2732" priority="13362">
      <formula>IF(RIGHT(TEXT(AI60,"0.#"),1)=".",TRUE,FALSE)</formula>
    </cfRule>
  </conditionalFormatting>
  <conditionalFormatting sqref="AM60">
    <cfRule type="expression" dxfId="2731" priority="13359">
      <formula>IF(RIGHT(TEXT(AM60,"0.#"),1)=".",FALSE,TRUE)</formula>
    </cfRule>
    <cfRule type="expression" dxfId="2730" priority="13360">
      <formula>IF(RIGHT(TEXT(AM60,"0.#"),1)=".",TRUE,FALSE)</formula>
    </cfRule>
  </conditionalFormatting>
  <conditionalFormatting sqref="AM61">
    <cfRule type="expression" dxfId="2729" priority="13357">
      <formula>IF(RIGHT(TEXT(AM61,"0.#"),1)=".",FALSE,TRUE)</formula>
    </cfRule>
    <cfRule type="expression" dxfId="2728" priority="13358">
      <formula>IF(RIGHT(TEXT(AM61,"0.#"),1)=".",TRUE,FALSE)</formula>
    </cfRule>
  </conditionalFormatting>
  <conditionalFormatting sqref="AM62">
    <cfRule type="expression" dxfId="2727" priority="13355">
      <formula>IF(RIGHT(TEXT(AM62,"0.#"),1)=".",FALSE,TRUE)</formula>
    </cfRule>
    <cfRule type="expression" dxfId="2726" priority="13356">
      <formula>IF(RIGHT(TEXT(AM62,"0.#"),1)=".",TRUE,FALSE)</formula>
    </cfRule>
  </conditionalFormatting>
  <conditionalFormatting sqref="AE87">
    <cfRule type="expression" dxfId="2725" priority="13341">
      <formula>IF(RIGHT(TEXT(AE87,"0.#"),1)=".",FALSE,TRUE)</formula>
    </cfRule>
    <cfRule type="expression" dxfId="2724" priority="13342">
      <formula>IF(RIGHT(TEXT(AE87,"0.#"),1)=".",TRUE,FALSE)</formula>
    </cfRule>
  </conditionalFormatting>
  <conditionalFormatting sqref="AE88">
    <cfRule type="expression" dxfId="2723" priority="13339">
      <formula>IF(RIGHT(TEXT(AE88,"0.#"),1)=".",FALSE,TRUE)</formula>
    </cfRule>
    <cfRule type="expression" dxfId="2722" priority="13340">
      <formula>IF(RIGHT(TEXT(AE88,"0.#"),1)=".",TRUE,FALSE)</formula>
    </cfRule>
  </conditionalFormatting>
  <conditionalFormatting sqref="AE89">
    <cfRule type="expression" dxfId="2721" priority="13337">
      <formula>IF(RIGHT(TEXT(AE89,"0.#"),1)=".",FALSE,TRUE)</formula>
    </cfRule>
    <cfRule type="expression" dxfId="2720" priority="13338">
      <formula>IF(RIGHT(TEXT(AE89,"0.#"),1)=".",TRUE,FALSE)</formula>
    </cfRule>
  </conditionalFormatting>
  <conditionalFormatting sqref="AI89">
    <cfRule type="expression" dxfId="2719" priority="13335">
      <formula>IF(RIGHT(TEXT(AI89,"0.#"),1)=".",FALSE,TRUE)</formula>
    </cfRule>
    <cfRule type="expression" dxfId="2718" priority="13336">
      <formula>IF(RIGHT(TEXT(AI89,"0.#"),1)=".",TRUE,FALSE)</formula>
    </cfRule>
  </conditionalFormatting>
  <conditionalFormatting sqref="AI88">
    <cfRule type="expression" dxfId="2717" priority="13333">
      <formula>IF(RIGHT(TEXT(AI88,"0.#"),1)=".",FALSE,TRUE)</formula>
    </cfRule>
    <cfRule type="expression" dxfId="2716" priority="13334">
      <formula>IF(RIGHT(TEXT(AI88,"0.#"),1)=".",TRUE,FALSE)</formula>
    </cfRule>
  </conditionalFormatting>
  <conditionalFormatting sqref="AI87">
    <cfRule type="expression" dxfId="2715" priority="13331">
      <formula>IF(RIGHT(TEXT(AI87,"0.#"),1)=".",FALSE,TRUE)</formula>
    </cfRule>
    <cfRule type="expression" dxfId="2714" priority="13332">
      <formula>IF(RIGHT(TEXT(AI87,"0.#"),1)=".",TRUE,FALSE)</formula>
    </cfRule>
  </conditionalFormatting>
  <conditionalFormatting sqref="AM88">
    <cfRule type="expression" dxfId="2713" priority="13327">
      <formula>IF(RIGHT(TEXT(AM88,"0.#"),1)=".",FALSE,TRUE)</formula>
    </cfRule>
    <cfRule type="expression" dxfId="2712" priority="13328">
      <formula>IF(RIGHT(TEXT(AM88,"0.#"),1)=".",TRUE,FALSE)</formula>
    </cfRule>
  </conditionalFormatting>
  <conditionalFormatting sqref="AM89">
    <cfRule type="expression" dxfId="2711" priority="13325">
      <formula>IF(RIGHT(TEXT(AM89,"0.#"),1)=".",FALSE,TRUE)</formula>
    </cfRule>
    <cfRule type="expression" dxfId="2710" priority="13326">
      <formula>IF(RIGHT(TEXT(AM89,"0.#"),1)=".",TRUE,FALSE)</formula>
    </cfRule>
  </conditionalFormatting>
  <conditionalFormatting sqref="AE92">
    <cfRule type="expression" dxfId="2709" priority="13311">
      <formula>IF(RIGHT(TEXT(AE92,"0.#"),1)=".",FALSE,TRUE)</formula>
    </cfRule>
    <cfRule type="expression" dxfId="2708" priority="13312">
      <formula>IF(RIGHT(TEXT(AE92,"0.#"),1)=".",TRUE,FALSE)</formula>
    </cfRule>
  </conditionalFormatting>
  <conditionalFormatting sqref="AE93">
    <cfRule type="expression" dxfId="2707" priority="13309">
      <formula>IF(RIGHT(TEXT(AE93,"0.#"),1)=".",FALSE,TRUE)</formula>
    </cfRule>
    <cfRule type="expression" dxfId="2706" priority="13310">
      <formula>IF(RIGHT(TEXT(AE93,"0.#"),1)=".",TRUE,FALSE)</formula>
    </cfRule>
  </conditionalFormatting>
  <conditionalFormatting sqref="AE94">
    <cfRule type="expression" dxfId="2705" priority="13307">
      <formula>IF(RIGHT(TEXT(AE94,"0.#"),1)=".",FALSE,TRUE)</formula>
    </cfRule>
    <cfRule type="expression" dxfId="2704" priority="13308">
      <formula>IF(RIGHT(TEXT(AE94,"0.#"),1)=".",TRUE,FALSE)</formula>
    </cfRule>
  </conditionalFormatting>
  <conditionalFormatting sqref="AI94">
    <cfRule type="expression" dxfId="2703" priority="13305">
      <formula>IF(RIGHT(TEXT(AI94,"0.#"),1)=".",FALSE,TRUE)</formula>
    </cfRule>
    <cfRule type="expression" dxfId="2702" priority="13306">
      <formula>IF(RIGHT(TEXT(AI94,"0.#"),1)=".",TRUE,FALSE)</formula>
    </cfRule>
  </conditionalFormatting>
  <conditionalFormatting sqref="AI93">
    <cfRule type="expression" dxfId="2701" priority="13303">
      <formula>IF(RIGHT(TEXT(AI93,"0.#"),1)=".",FALSE,TRUE)</formula>
    </cfRule>
    <cfRule type="expression" dxfId="2700" priority="13304">
      <formula>IF(RIGHT(TEXT(AI93,"0.#"),1)=".",TRUE,FALSE)</formula>
    </cfRule>
  </conditionalFormatting>
  <conditionalFormatting sqref="AI92">
    <cfRule type="expression" dxfId="2699" priority="13301">
      <formula>IF(RIGHT(TEXT(AI92,"0.#"),1)=".",FALSE,TRUE)</formula>
    </cfRule>
    <cfRule type="expression" dxfId="2698" priority="13302">
      <formula>IF(RIGHT(TEXT(AI92,"0.#"),1)=".",TRUE,FALSE)</formula>
    </cfRule>
  </conditionalFormatting>
  <conditionalFormatting sqref="AM92">
    <cfRule type="expression" dxfId="2697" priority="13299">
      <formula>IF(RIGHT(TEXT(AM92,"0.#"),1)=".",FALSE,TRUE)</formula>
    </cfRule>
    <cfRule type="expression" dxfId="2696" priority="13300">
      <formula>IF(RIGHT(TEXT(AM92,"0.#"),1)=".",TRUE,FALSE)</formula>
    </cfRule>
  </conditionalFormatting>
  <conditionalFormatting sqref="AM93">
    <cfRule type="expression" dxfId="2695" priority="13297">
      <formula>IF(RIGHT(TEXT(AM93,"0.#"),1)=".",FALSE,TRUE)</formula>
    </cfRule>
    <cfRule type="expression" dxfId="2694" priority="13298">
      <formula>IF(RIGHT(TEXT(AM93,"0.#"),1)=".",TRUE,FALSE)</formula>
    </cfRule>
  </conditionalFormatting>
  <conditionalFormatting sqref="AM94">
    <cfRule type="expression" dxfId="2693" priority="13295">
      <formula>IF(RIGHT(TEXT(AM94,"0.#"),1)=".",FALSE,TRUE)</formula>
    </cfRule>
    <cfRule type="expression" dxfId="2692" priority="13296">
      <formula>IF(RIGHT(TEXT(AM94,"0.#"),1)=".",TRUE,FALSE)</formula>
    </cfRule>
  </conditionalFormatting>
  <conditionalFormatting sqref="AE97">
    <cfRule type="expression" dxfId="2691" priority="13281">
      <formula>IF(RIGHT(TEXT(AE97,"0.#"),1)=".",FALSE,TRUE)</formula>
    </cfRule>
    <cfRule type="expression" dxfId="2690" priority="13282">
      <formula>IF(RIGHT(TEXT(AE97,"0.#"),1)=".",TRUE,FALSE)</formula>
    </cfRule>
  </conditionalFormatting>
  <conditionalFormatting sqref="AE98">
    <cfRule type="expression" dxfId="2689" priority="13279">
      <formula>IF(RIGHT(TEXT(AE98,"0.#"),1)=".",FALSE,TRUE)</formula>
    </cfRule>
    <cfRule type="expression" dxfId="2688" priority="13280">
      <formula>IF(RIGHT(TEXT(AE98,"0.#"),1)=".",TRUE,FALSE)</formula>
    </cfRule>
  </conditionalFormatting>
  <conditionalFormatting sqref="AE99">
    <cfRule type="expression" dxfId="2687" priority="13277">
      <formula>IF(RIGHT(TEXT(AE99,"0.#"),1)=".",FALSE,TRUE)</formula>
    </cfRule>
    <cfRule type="expression" dxfId="2686" priority="13278">
      <formula>IF(RIGHT(TEXT(AE99,"0.#"),1)=".",TRUE,FALSE)</formula>
    </cfRule>
  </conditionalFormatting>
  <conditionalFormatting sqref="AI99">
    <cfRule type="expression" dxfId="2685" priority="13275">
      <formula>IF(RIGHT(TEXT(AI99,"0.#"),1)=".",FALSE,TRUE)</formula>
    </cfRule>
    <cfRule type="expression" dxfId="2684" priority="13276">
      <formula>IF(RIGHT(TEXT(AI99,"0.#"),1)=".",TRUE,FALSE)</formula>
    </cfRule>
  </conditionalFormatting>
  <conditionalFormatting sqref="AI98">
    <cfRule type="expression" dxfId="2683" priority="13273">
      <formula>IF(RIGHT(TEXT(AI98,"0.#"),1)=".",FALSE,TRUE)</formula>
    </cfRule>
    <cfRule type="expression" dxfId="2682" priority="13274">
      <formula>IF(RIGHT(TEXT(AI98,"0.#"),1)=".",TRUE,FALSE)</formula>
    </cfRule>
  </conditionalFormatting>
  <conditionalFormatting sqref="AI97">
    <cfRule type="expression" dxfId="2681" priority="13271">
      <formula>IF(RIGHT(TEXT(AI97,"0.#"),1)=".",FALSE,TRUE)</formula>
    </cfRule>
    <cfRule type="expression" dxfId="2680" priority="13272">
      <formula>IF(RIGHT(TEXT(AI97,"0.#"),1)=".",TRUE,FALSE)</formula>
    </cfRule>
  </conditionalFormatting>
  <conditionalFormatting sqref="AM97">
    <cfRule type="expression" dxfId="2679" priority="13269">
      <formula>IF(RIGHT(TEXT(AM97,"0.#"),1)=".",FALSE,TRUE)</formula>
    </cfRule>
    <cfRule type="expression" dxfId="2678" priority="13270">
      <formula>IF(RIGHT(TEXT(AM97,"0.#"),1)=".",TRUE,FALSE)</formula>
    </cfRule>
  </conditionalFormatting>
  <conditionalFormatting sqref="AM98">
    <cfRule type="expression" dxfId="2677" priority="13267">
      <formula>IF(RIGHT(TEXT(AM98,"0.#"),1)=".",FALSE,TRUE)</formula>
    </cfRule>
    <cfRule type="expression" dxfId="2676" priority="13268">
      <formula>IF(RIGHT(TEXT(AM98,"0.#"),1)=".",TRUE,FALSE)</formula>
    </cfRule>
  </conditionalFormatting>
  <conditionalFormatting sqref="AM99">
    <cfRule type="expression" dxfId="2675" priority="13265">
      <formula>IF(RIGHT(TEXT(AM99,"0.#"),1)=".",FALSE,TRUE)</formula>
    </cfRule>
    <cfRule type="expression" dxfId="2674" priority="13266">
      <formula>IF(RIGHT(TEXT(AM99,"0.#"),1)=".",TRUE,FALSE)</formula>
    </cfRule>
  </conditionalFormatting>
  <conditionalFormatting sqref="AI101">
    <cfRule type="expression" dxfId="2673" priority="13251">
      <formula>IF(RIGHT(TEXT(AI101,"0.#"),1)=".",FALSE,TRUE)</formula>
    </cfRule>
    <cfRule type="expression" dxfId="2672" priority="13252">
      <formula>IF(RIGHT(TEXT(AI101,"0.#"),1)=".",TRUE,FALSE)</formula>
    </cfRule>
  </conditionalFormatting>
  <conditionalFormatting sqref="AM101">
    <cfRule type="expression" dxfId="2671" priority="13249">
      <formula>IF(RIGHT(TEXT(AM101,"0.#"),1)=".",FALSE,TRUE)</formula>
    </cfRule>
    <cfRule type="expression" dxfId="2670" priority="13250">
      <formula>IF(RIGHT(TEXT(AM101,"0.#"),1)=".",TRUE,FALSE)</formula>
    </cfRule>
  </conditionalFormatting>
  <conditionalFormatting sqref="AE102">
    <cfRule type="expression" dxfId="2669" priority="13247">
      <formula>IF(RIGHT(TEXT(AE102,"0.#"),1)=".",FALSE,TRUE)</formula>
    </cfRule>
    <cfRule type="expression" dxfId="2668" priority="13248">
      <formula>IF(RIGHT(TEXT(AE102,"0.#"),1)=".",TRUE,FALSE)</formula>
    </cfRule>
  </conditionalFormatting>
  <conditionalFormatting sqref="AI102">
    <cfRule type="expression" dxfId="2667" priority="13245">
      <formula>IF(RIGHT(TEXT(AI102,"0.#"),1)=".",FALSE,TRUE)</formula>
    </cfRule>
    <cfRule type="expression" dxfId="2666" priority="13246">
      <formula>IF(RIGHT(TEXT(AI102,"0.#"),1)=".",TRUE,FALSE)</formula>
    </cfRule>
  </conditionalFormatting>
  <conditionalFormatting sqref="AM102">
    <cfRule type="expression" dxfId="2665" priority="13243">
      <formula>IF(RIGHT(TEXT(AM102,"0.#"),1)=".",FALSE,TRUE)</formula>
    </cfRule>
    <cfRule type="expression" dxfId="2664" priority="13244">
      <formula>IF(RIGHT(TEXT(AM102,"0.#"),1)=".",TRUE,FALSE)</formula>
    </cfRule>
  </conditionalFormatting>
  <conditionalFormatting sqref="AQ102">
    <cfRule type="expression" dxfId="2663" priority="13241">
      <formula>IF(RIGHT(TEXT(AQ102,"0.#"),1)=".",FALSE,TRUE)</formula>
    </cfRule>
    <cfRule type="expression" dxfId="2662" priority="13242">
      <formula>IF(RIGHT(TEXT(AQ102,"0.#"),1)=".",TRUE,FALSE)</formula>
    </cfRule>
  </conditionalFormatting>
  <conditionalFormatting sqref="AE104">
    <cfRule type="expression" dxfId="2661" priority="13239">
      <formula>IF(RIGHT(TEXT(AE104,"0.#"),1)=".",FALSE,TRUE)</formula>
    </cfRule>
    <cfRule type="expression" dxfId="2660" priority="13240">
      <formula>IF(RIGHT(TEXT(AE104,"0.#"),1)=".",TRUE,FALSE)</formula>
    </cfRule>
  </conditionalFormatting>
  <conditionalFormatting sqref="AI104">
    <cfRule type="expression" dxfId="2659" priority="13237">
      <formula>IF(RIGHT(TEXT(AI104,"0.#"),1)=".",FALSE,TRUE)</formula>
    </cfRule>
    <cfRule type="expression" dxfId="2658" priority="13238">
      <formula>IF(RIGHT(TEXT(AI104,"0.#"),1)=".",TRUE,FALSE)</formula>
    </cfRule>
  </conditionalFormatting>
  <conditionalFormatting sqref="AM104">
    <cfRule type="expression" dxfId="2657" priority="13235">
      <formula>IF(RIGHT(TEXT(AM104,"0.#"),1)=".",FALSE,TRUE)</formula>
    </cfRule>
    <cfRule type="expression" dxfId="2656" priority="13236">
      <formula>IF(RIGHT(TEXT(AM104,"0.#"),1)=".",TRUE,FALSE)</formula>
    </cfRule>
  </conditionalFormatting>
  <conditionalFormatting sqref="AE105">
    <cfRule type="expression" dxfId="2655" priority="13233">
      <formula>IF(RIGHT(TEXT(AE105,"0.#"),1)=".",FALSE,TRUE)</formula>
    </cfRule>
    <cfRule type="expression" dxfId="2654" priority="13234">
      <formula>IF(RIGHT(TEXT(AE105,"0.#"),1)=".",TRUE,FALSE)</formula>
    </cfRule>
  </conditionalFormatting>
  <conditionalFormatting sqref="AI105">
    <cfRule type="expression" dxfId="2653" priority="13231">
      <formula>IF(RIGHT(TEXT(AI105,"0.#"),1)=".",FALSE,TRUE)</formula>
    </cfRule>
    <cfRule type="expression" dxfId="2652" priority="13232">
      <formula>IF(RIGHT(TEXT(AI105,"0.#"),1)=".",TRUE,FALSE)</formula>
    </cfRule>
  </conditionalFormatting>
  <conditionalFormatting sqref="AM105">
    <cfRule type="expression" dxfId="2651" priority="13229">
      <formula>IF(RIGHT(TEXT(AM105,"0.#"),1)=".",FALSE,TRUE)</formula>
    </cfRule>
    <cfRule type="expression" dxfId="2650" priority="13230">
      <formula>IF(RIGHT(TEXT(AM105,"0.#"),1)=".",TRUE,FALSE)</formula>
    </cfRule>
  </conditionalFormatting>
  <conditionalFormatting sqref="AE107">
    <cfRule type="expression" dxfId="2649" priority="13225">
      <formula>IF(RIGHT(TEXT(AE107,"0.#"),1)=".",FALSE,TRUE)</formula>
    </cfRule>
    <cfRule type="expression" dxfId="2648" priority="13226">
      <formula>IF(RIGHT(TEXT(AE107,"0.#"),1)=".",TRUE,FALSE)</formula>
    </cfRule>
  </conditionalFormatting>
  <conditionalFormatting sqref="AI107">
    <cfRule type="expression" dxfId="2647" priority="13223">
      <formula>IF(RIGHT(TEXT(AI107,"0.#"),1)=".",FALSE,TRUE)</formula>
    </cfRule>
    <cfRule type="expression" dxfId="2646" priority="13224">
      <formula>IF(RIGHT(TEXT(AI107,"0.#"),1)=".",TRUE,FALSE)</formula>
    </cfRule>
  </conditionalFormatting>
  <conditionalFormatting sqref="AM107">
    <cfRule type="expression" dxfId="2645" priority="13221">
      <formula>IF(RIGHT(TEXT(AM107,"0.#"),1)=".",FALSE,TRUE)</formula>
    </cfRule>
    <cfRule type="expression" dxfId="2644" priority="13222">
      <formula>IF(RIGHT(TEXT(AM107,"0.#"),1)=".",TRUE,FALSE)</formula>
    </cfRule>
  </conditionalFormatting>
  <conditionalFormatting sqref="AE108">
    <cfRule type="expression" dxfId="2643" priority="13219">
      <formula>IF(RIGHT(TEXT(AE108,"0.#"),1)=".",FALSE,TRUE)</formula>
    </cfRule>
    <cfRule type="expression" dxfId="2642" priority="13220">
      <formula>IF(RIGHT(TEXT(AE108,"0.#"),1)=".",TRUE,FALSE)</formula>
    </cfRule>
  </conditionalFormatting>
  <conditionalFormatting sqref="AI108">
    <cfRule type="expression" dxfId="2641" priority="13217">
      <formula>IF(RIGHT(TEXT(AI108,"0.#"),1)=".",FALSE,TRUE)</formula>
    </cfRule>
    <cfRule type="expression" dxfId="2640" priority="13218">
      <formula>IF(RIGHT(TEXT(AI108,"0.#"),1)=".",TRUE,FALSE)</formula>
    </cfRule>
  </conditionalFormatting>
  <conditionalFormatting sqref="AM108">
    <cfRule type="expression" dxfId="2639" priority="13215">
      <formula>IF(RIGHT(TEXT(AM108,"0.#"),1)=".",FALSE,TRUE)</formula>
    </cfRule>
    <cfRule type="expression" dxfId="2638" priority="13216">
      <formula>IF(RIGHT(TEXT(AM108,"0.#"),1)=".",TRUE,FALSE)</formula>
    </cfRule>
  </conditionalFormatting>
  <conditionalFormatting sqref="AE110">
    <cfRule type="expression" dxfId="2637" priority="13211">
      <formula>IF(RIGHT(TEXT(AE110,"0.#"),1)=".",FALSE,TRUE)</formula>
    </cfRule>
    <cfRule type="expression" dxfId="2636" priority="13212">
      <formula>IF(RIGHT(TEXT(AE110,"0.#"),1)=".",TRUE,FALSE)</formula>
    </cfRule>
  </conditionalFormatting>
  <conditionalFormatting sqref="AI110">
    <cfRule type="expression" dxfId="2635" priority="13209">
      <formula>IF(RIGHT(TEXT(AI110,"0.#"),1)=".",FALSE,TRUE)</formula>
    </cfRule>
    <cfRule type="expression" dxfId="2634" priority="13210">
      <formula>IF(RIGHT(TEXT(AI110,"0.#"),1)=".",TRUE,FALSE)</formula>
    </cfRule>
  </conditionalFormatting>
  <conditionalFormatting sqref="AM110">
    <cfRule type="expression" dxfId="2633" priority="13207">
      <formula>IF(RIGHT(TEXT(AM110,"0.#"),1)=".",FALSE,TRUE)</formula>
    </cfRule>
    <cfRule type="expression" dxfId="2632" priority="13208">
      <formula>IF(RIGHT(TEXT(AM110,"0.#"),1)=".",TRUE,FALSE)</formula>
    </cfRule>
  </conditionalFormatting>
  <conditionalFormatting sqref="AE111">
    <cfRule type="expression" dxfId="2631" priority="13205">
      <formula>IF(RIGHT(TEXT(AE111,"0.#"),1)=".",FALSE,TRUE)</formula>
    </cfRule>
    <cfRule type="expression" dxfId="2630" priority="13206">
      <formula>IF(RIGHT(TEXT(AE111,"0.#"),1)=".",TRUE,FALSE)</formula>
    </cfRule>
  </conditionalFormatting>
  <conditionalFormatting sqref="AI111">
    <cfRule type="expression" dxfId="2629" priority="13203">
      <formula>IF(RIGHT(TEXT(AI111,"0.#"),1)=".",FALSE,TRUE)</formula>
    </cfRule>
    <cfRule type="expression" dxfId="2628" priority="13204">
      <formula>IF(RIGHT(TEXT(AI111,"0.#"),1)=".",TRUE,FALSE)</formula>
    </cfRule>
  </conditionalFormatting>
  <conditionalFormatting sqref="AM111">
    <cfRule type="expression" dxfId="2627" priority="13201">
      <formula>IF(RIGHT(TEXT(AM111,"0.#"),1)=".",FALSE,TRUE)</formula>
    </cfRule>
    <cfRule type="expression" dxfId="2626" priority="13202">
      <formula>IF(RIGHT(TEXT(AM111,"0.#"),1)=".",TRUE,FALSE)</formula>
    </cfRule>
  </conditionalFormatting>
  <conditionalFormatting sqref="AE113">
    <cfRule type="expression" dxfId="2625" priority="13197">
      <formula>IF(RIGHT(TEXT(AE113,"0.#"),1)=".",FALSE,TRUE)</formula>
    </cfRule>
    <cfRule type="expression" dxfId="2624" priority="13198">
      <formula>IF(RIGHT(TEXT(AE113,"0.#"),1)=".",TRUE,FALSE)</formula>
    </cfRule>
  </conditionalFormatting>
  <conditionalFormatting sqref="AI113">
    <cfRule type="expression" dxfId="2623" priority="13195">
      <formula>IF(RIGHT(TEXT(AI113,"0.#"),1)=".",FALSE,TRUE)</formula>
    </cfRule>
    <cfRule type="expression" dxfId="2622" priority="13196">
      <formula>IF(RIGHT(TEXT(AI113,"0.#"),1)=".",TRUE,FALSE)</formula>
    </cfRule>
  </conditionalFormatting>
  <conditionalFormatting sqref="AM113">
    <cfRule type="expression" dxfId="2621" priority="13193">
      <formula>IF(RIGHT(TEXT(AM113,"0.#"),1)=".",FALSE,TRUE)</formula>
    </cfRule>
    <cfRule type="expression" dxfId="2620" priority="13194">
      <formula>IF(RIGHT(TEXT(AM113,"0.#"),1)=".",TRUE,FALSE)</formula>
    </cfRule>
  </conditionalFormatting>
  <conditionalFormatting sqref="AE114">
    <cfRule type="expression" dxfId="2619" priority="13191">
      <formula>IF(RIGHT(TEXT(AE114,"0.#"),1)=".",FALSE,TRUE)</formula>
    </cfRule>
    <cfRule type="expression" dxfId="2618" priority="13192">
      <formula>IF(RIGHT(TEXT(AE114,"0.#"),1)=".",TRUE,FALSE)</formula>
    </cfRule>
  </conditionalFormatting>
  <conditionalFormatting sqref="AI114">
    <cfRule type="expression" dxfId="2617" priority="13189">
      <formula>IF(RIGHT(TEXT(AI114,"0.#"),1)=".",FALSE,TRUE)</formula>
    </cfRule>
    <cfRule type="expression" dxfId="2616" priority="13190">
      <formula>IF(RIGHT(TEXT(AI114,"0.#"),1)=".",TRUE,FALSE)</formula>
    </cfRule>
  </conditionalFormatting>
  <conditionalFormatting sqref="AM114">
    <cfRule type="expression" dxfId="2615" priority="13187">
      <formula>IF(RIGHT(TEXT(AM114,"0.#"),1)=".",FALSE,TRUE)</formula>
    </cfRule>
    <cfRule type="expression" dxfId="2614" priority="13188">
      <formula>IF(RIGHT(TEXT(AM114,"0.#"),1)=".",TRUE,FALSE)</formula>
    </cfRule>
  </conditionalFormatting>
  <conditionalFormatting sqref="AE116 AQ116">
    <cfRule type="expression" dxfId="2613" priority="13183">
      <formula>IF(RIGHT(TEXT(AE116,"0.#"),1)=".",FALSE,TRUE)</formula>
    </cfRule>
    <cfRule type="expression" dxfId="2612" priority="13184">
      <formula>IF(RIGHT(TEXT(AE116,"0.#"),1)=".",TRUE,FALSE)</formula>
    </cfRule>
  </conditionalFormatting>
  <conditionalFormatting sqref="AI116">
    <cfRule type="expression" dxfId="2611" priority="13181">
      <formula>IF(RIGHT(TEXT(AI116,"0.#"),1)=".",FALSE,TRUE)</formula>
    </cfRule>
    <cfRule type="expression" dxfId="2610" priority="13182">
      <formula>IF(RIGHT(TEXT(AI116,"0.#"),1)=".",TRUE,FALSE)</formula>
    </cfRule>
  </conditionalFormatting>
  <conditionalFormatting sqref="AM116">
    <cfRule type="expression" dxfId="2609" priority="13179">
      <formula>IF(RIGHT(TEXT(AM116,"0.#"),1)=".",FALSE,TRUE)</formula>
    </cfRule>
    <cfRule type="expression" dxfId="2608" priority="13180">
      <formula>IF(RIGHT(TEXT(AM116,"0.#"),1)=".",TRUE,FALSE)</formula>
    </cfRule>
  </conditionalFormatting>
  <conditionalFormatting sqref="AE117 AM117">
    <cfRule type="expression" dxfId="2607" priority="13177">
      <formula>IF(RIGHT(TEXT(AE117,"0.#"),1)=".",FALSE,TRUE)</formula>
    </cfRule>
    <cfRule type="expression" dxfId="2606" priority="13178">
      <formula>IF(RIGHT(TEXT(AE117,"0.#"),1)=".",TRUE,FALSE)</formula>
    </cfRule>
  </conditionalFormatting>
  <conditionalFormatting sqref="AI117">
    <cfRule type="expression" dxfId="2605" priority="13175">
      <formula>IF(RIGHT(TEXT(AI117,"0.#"),1)=".",FALSE,TRUE)</formula>
    </cfRule>
    <cfRule type="expression" dxfId="2604" priority="13176">
      <formula>IF(RIGHT(TEXT(AI117,"0.#"),1)=".",TRUE,FALSE)</formula>
    </cfRule>
  </conditionalFormatting>
  <conditionalFormatting sqref="AQ117">
    <cfRule type="expression" dxfId="2603" priority="13171">
      <formula>IF(RIGHT(TEXT(AQ117,"0.#"),1)=".",FALSE,TRUE)</formula>
    </cfRule>
    <cfRule type="expression" dxfId="2602" priority="13172">
      <formula>IF(RIGHT(TEXT(AQ117,"0.#"),1)=".",TRUE,FALSE)</formula>
    </cfRule>
  </conditionalFormatting>
  <conditionalFormatting sqref="AE119 AQ119">
    <cfRule type="expression" dxfId="2601" priority="13169">
      <formula>IF(RIGHT(TEXT(AE119,"0.#"),1)=".",FALSE,TRUE)</formula>
    </cfRule>
    <cfRule type="expression" dxfId="2600" priority="13170">
      <formula>IF(RIGHT(TEXT(AE119,"0.#"),1)=".",TRUE,FALSE)</formula>
    </cfRule>
  </conditionalFormatting>
  <conditionalFormatting sqref="AI119">
    <cfRule type="expression" dxfId="2599" priority="13167">
      <formula>IF(RIGHT(TEXT(AI119,"0.#"),1)=".",FALSE,TRUE)</formula>
    </cfRule>
    <cfRule type="expression" dxfId="2598" priority="13168">
      <formula>IF(RIGHT(TEXT(AI119,"0.#"),1)=".",TRUE,FALSE)</formula>
    </cfRule>
  </conditionalFormatting>
  <conditionalFormatting sqref="AM119">
    <cfRule type="expression" dxfId="2597" priority="13165">
      <formula>IF(RIGHT(TEXT(AM119,"0.#"),1)=".",FALSE,TRUE)</formula>
    </cfRule>
    <cfRule type="expression" dxfId="2596" priority="13166">
      <formula>IF(RIGHT(TEXT(AM119,"0.#"),1)=".",TRUE,FALSE)</formula>
    </cfRule>
  </conditionalFormatting>
  <conditionalFormatting sqref="AQ120">
    <cfRule type="expression" dxfId="2595" priority="13157">
      <formula>IF(RIGHT(TEXT(AQ120,"0.#"),1)=".",FALSE,TRUE)</formula>
    </cfRule>
    <cfRule type="expression" dxfId="2594" priority="13158">
      <formula>IF(RIGHT(TEXT(AQ120,"0.#"),1)=".",TRUE,FALSE)</formula>
    </cfRule>
  </conditionalFormatting>
  <conditionalFormatting sqref="AE122 AQ122">
    <cfRule type="expression" dxfId="2593" priority="13155">
      <formula>IF(RIGHT(TEXT(AE122,"0.#"),1)=".",FALSE,TRUE)</formula>
    </cfRule>
    <cfRule type="expression" dxfId="2592" priority="13156">
      <formula>IF(RIGHT(TEXT(AE122,"0.#"),1)=".",TRUE,FALSE)</formula>
    </cfRule>
  </conditionalFormatting>
  <conditionalFormatting sqref="AI122">
    <cfRule type="expression" dxfId="2591" priority="13153">
      <formula>IF(RIGHT(TEXT(AI122,"0.#"),1)=".",FALSE,TRUE)</formula>
    </cfRule>
    <cfRule type="expression" dxfId="2590" priority="13154">
      <formula>IF(RIGHT(TEXT(AI122,"0.#"),1)=".",TRUE,FALSE)</formula>
    </cfRule>
  </conditionalFormatting>
  <conditionalFormatting sqref="AM122">
    <cfRule type="expression" dxfId="2589" priority="13151">
      <formula>IF(RIGHT(TEXT(AM122,"0.#"),1)=".",FALSE,TRUE)</formula>
    </cfRule>
    <cfRule type="expression" dxfId="2588" priority="13152">
      <formula>IF(RIGHT(TEXT(AM122,"0.#"),1)=".",TRUE,FALSE)</formula>
    </cfRule>
  </conditionalFormatting>
  <conditionalFormatting sqref="AQ123">
    <cfRule type="expression" dxfId="2587" priority="13143">
      <formula>IF(RIGHT(TEXT(AQ123,"0.#"),1)=".",FALSE,TRUE)</formula>
    </cfRule>
    <cfRule type="expression" dxfId="2586" priority="13144">
      <formula>IF(RIGHT(TEXT(AQ123,"0.#"),1)=".",TRUE,FALSE)</formula>
    </cfRule>
  </conditionalFormatting>
  <conditionalFormatting sqref="AE125 AQ125">
    <cfRule type="expression" dxfId="2585" priority="13141">
      <formula>IF(RIGHT(TEXT(AE125,"0.#"),1)=".",FALSE,TRUE)</formula>
    </cfRule>
    <cfRule type="expression" dxfId="2584" priority="13142">
      <formula>IF(RIGHT(TEXT(AE125,"0.#"),1)=".",TRUE,FALSE)</formula>
    </cfRule>
  </conditionalFormatting>
  <conditionalFormatting sqref="AI125">
    <cfRule type="expression" dxfId="2583" priority="13139">
      <formula>IF(RIGHT(TEXT(AI125,"0.#"),1)=".",FALSE,TRUE)</formula>
    </cfRule>
    <cfRule type="expression" dxfId="2582" priority="13140">
      <formula>IF(RIGHT(TEXT(AI125,"0.#"),1)=".",TRUE,FALSE)</formula>
    </cfRule>
  </conditionalFormatting>
  <conditionalFormatting sqref="AM125">
    <cfRule type="expression" dxfId="2581" priority="13137">
      <formula>IF(RIGHT(TEXT(AM125,"0.#"),1)=".",FALSE,TRUE)</formula>
    </cfRule>
    <cfRule type="expression" dxfId="2580" priority="13138">
      <formula>IF(RIGHT(TEXT(AM125,"0.#"),1)=".",TRUE,FALSE)</formula>
    </cfRule>
  </conditionalFormatting>
  <conditionalFormatting sqref="AQ126">
    <cfRule type="expression" dxfId="2579" priority="13129">
      <formula>IF(RIGHT(TEXT(AQ126,"0.#"),1)=".",FALSE,TRUE)</formula>
    </cfRule>
    <cfRule type="expression" dxfId="2578" priority="13130">
      <formula>IF(RIGHT(TEXT(AQ126,"0.#"),1)=".",TRUE,FALSE)</formula>
    </cfRule>
  </conditionalFormatting>
  <conditionalFormatting sqref="AE128 AQ128">
    <cfRule type="expression" dxfId="2577" priority="13127">
      <formula>IF(RIGHT(TEXT(AE128,"0.#"),1)=".",FALSE,TRUE)</formula>
    </cfRule>
    <cfRule type="expression" dxfId="2576" priority="13128">
      <formula>IF(RIGHT(TEXT(AE128,"0.#"),1)=".",TRUE,FALSE)</formula>
    </cfRule>
  </conditionalFormatting>
  <conditionalFormatting sqref="AI128">
    <cfRule type="expression" dxfId="2575" priority="13125">
      <formula>IF(RIGHT(TEXT(AI128,"0.#"),1)=".",FALSE,TRUE)</formula>
    </cfRule>
    <cfRule type="expression" dxfId="2574" priority="13126">
      <formula>IF(RIGHT(TEXT(AI128,"0.#"),1)=".",TRUE,FALSE)</formula>
    </cfRule>
  </conditionalFormatting>
  <conditionalFormatting sqref="AM128">
    <cfRule type="expression" dxfId="2573" priority="13123">
      <formula>IF(RIGHT(TEXT(AM128,"0.#"),1)=".",FALSE,TRUE)</formula>
    </cfRule>
    <cfRule type="expression" dxfId="2572" priority="13124">
      <formula>IF(RIGHT(TEXT(AM128,"0.#"),1)=".",TRUE,FALSE)</formula>
    </cfRule>
  </conditionalFormatting>
  <conditionalFormatting sqref="AQ129">
    <cfRule type="expression" dxfId="2571" priority="13115">
      <formula>IF(RIGHT(TEXT(AQ129,"0.#"),1)=".",FALSE,TRUE)</formula>
    </cfRule>
    <cfRule type="expression" dxfId="2570" priority="13116">
      <formula>IF(RIGHT(TEXT(AQ129,"0.#"),1)=".",TRUE,FALSE)</formula>
    </cfRule>
  </conditionalFormatting>
  <conditionalFormatting sqref="AE75">
    <cfRule type="expression" dxfId="2569" priority="13113">
      <formula>IF(RIGHT(TEXT(AE75,"0.#"),1)=".",FALSE,TRUE)</formula>
    </cfRule>
    <cfRule type="expression" dxfId="2568" priority="13114">
      <formula>IF(RIGHT(TEXT(AE75,"0.#"),1)=".",TRUE,FALSE)</formula>
    </cfRule>
  </conditionalFormatting>
  <conditionalFormatting sqref="AE76">
    <cfRule type="expression" dxfId="2567" priority="13111">
      <formula>IF(RIGHT(TEXT(AE76,"0.#"),1)=".",FALSE,TRUE)</formula>
    </cfRule>
    <cfRule type="expression" dxfId="2566" priority="13112">
      <formula>IF(RIGHT(TEXT(AE76,"0.#"),1)=".",TRUE,FALSE)</formula>
    </cfRule>
  </conditionalFormatting>
  <conditionalFormatting sqref="AE77">
    <cfRule type="expression" dxfId="2565" priority="13109">
      <formula>IF(RIGHT(TEXT(AE77,"0.#"),1)=".",FALSE,TRUE)</formula>
    </cfRule>
    <cfRule type="expression" dxfId="2564" priority="13110">
      <formula>IF(RIGHT(TEXT(AE77,"0.#"),1)=".",TRUE,FALSE)</formula>
    </cfRule>
  </conditionalFormatting>
  <conditionalFormatting sqref="AI77">
    <cfRule type="expression" dxfId="2563" priority="13107">
      <formula>IF(RIGHT(TEXT(AI77,"0.#"),1)=".",FALSE,TRUE)</formula>
    </cfRule>
    <cfRule type="expression" dxfId="2562" priority="13108">
      <formula>IF(RIGHT(TEXT(AI77,"0.#"),1)=".",TRUE,FALSE)</formula>
    </cfRule>
  </conditionalFormatting>
  <conditionalFormatting sqref="AI76">
    <cfRule type="expression" dxfId="2561" priority="13105">
      <formula>IF(RIGHT(TEXT(AI76,"0.#"),1)=".",FALSE,TRUE)</formula>
    </cfRule>
    <cfRule type="expression" dxfId="2560" priority="13106">
      <formula>IF(RIGHT(TEXT(AI76,"0.#"),1)=".",TRUE,FALSE)</formula>
    </cfRule>
  </conditionalFormatting>
  <conditionalFormatting sqref="AI75">
    <cfRule type="expression" dxfId="2559" priority="13103">
      <formula>IF(RIGHT(TEXT(AI75,"0.#"),1)=".",FALSE,TRUE)</formula>
    </cfRule>
    <cfRule type="expression" dxfId="2558" priority="13104">
      <formula>IF(RIGHT(TEXT(AI75,"0.#"),1)=".",TRUE,FALSE)</formula>
    </cfRule>
  </conditionalFormatting>
  <conditionalFormatting sqref="AM75">
    <cfRule type="expression" dxfId="2557" priority="13101">
      <formula>IF(RIGHT(TEXT(AM75,"0.#"),1)=".",FALSE,TRUE)</formula>
    </cfRule>
    <cfRule type="expression" dxfId="2556" priority="13102">
      <formula>IF(RIGHT(TEXT(AM75,"0.#"),1)=".",TRUE,FALSE)</formula>
    </cfRule>
  </conditionalFormatting>
  <conditionalFormatting sqref="AM76">
    <cfRule type="expression" dxfId="2555" priority="13099">
      <formula>IF(RIGHT(TEXT(AM76,"0.#"),1)=".",FALSE,TRUE)</formula>
    </cfRule>
    <cfRule type="expression" dxfId="2554" priority="13100">
      <formula>IF(RIGHT(TEXT(AM76,"0.#"),1)=".",TRUE,FALSE)</formula>
    </cfRule>
  </conditionalFormatting>
  <conditionalFormatting sqref="AM77">
    <cfRule type="expression" dxfId="2553" priority="13097">
      <formula>IF(RIGHT(TEXT(AM77,"0.#"),1)=".",FALSE,TRUE)</formula>
    </cfRule>
    <cfRule type="expression" dxfId="2552" priority="13098">
      <formula>IF(RIGHT(TEXT(AM77,"0.#"),1)=".",TRUE,FALSE)</formula>
    </cfRule>
  </conditionalFormatting>
  <conditionalFormatting sqref="AE134:AE135 AI134:AI135 AM134:AM135 AQ134:AQ135 AU134:AU135">
    <cfRule type="expression" dxfId="2551" priority="13083">
      <formula>IF(RIGHT(TEXT(AE134,"0.#"),1)=".",FALSE,TRUE)</formula>
    </cfRule>
    <cfRule type="expression" dxfId="2550" priority="13084">
      <formula>IF(RIGHT(TEXT(AE134,"0.#"),1)=".",TRUE,FALSE)</formula>
    </cfRule>
  </conditionalFormatting>
  <conditionalFormatting sqref="AE433">
    <cfRule type="expression" dxfId="2549" priority="13053">
      <formula>IF(RIGHT(TEXT(AE433,"0.#"),1)=".",FALSE,TRUE)</formula>
    </cfRule>
    <cfRule type="expression" dxfId="2548" priority="13054">
      <formula>IF(RIGHT(TEXT(AE433,"0.#"),1)=".",TRUE,FALSE)</formula>
    </cfRule>
  </conditionalFormatting>
  <conditionalFormatting sqref="AM435">
    <cfRule type="expression" dxfId="2547" priority="13037">
      <formula>IF(RIGHT(TEXT(AM435,"0.#"),1)=".",FALSE,TRUE)</formula>
    </cfRule>
    <cfRule type="expression" dxfId="2546" priority="13038">
      <formula>IF(RIGHT(TEXT(AM435,"0.#"),1)=".",TRUE,FALSE)</formula>
    </cfRule>
  </conditionalFormatting>
  <conditionalFormatting sqref="AE434">
    <cfRule type="expression" dxfId="2545" priority="13051">
      <formula>IF(RIGHT(TEXT(AE434,"0.#"),1)=".",FALSE,TRUE)</formula>
    </cfRule>
    <cfRule type="expression" dxfId="2544" priority="13052">
      <formula>IF(RIGHT(TEXT(AE434,"0.#"),1)=".",TRUE,FALSE)</formula>
    </cfRule>
  </conditionalFormatting>
  <conditionalFormatting sqref="AE435">
    <cfRule type="expression" dxfId="2543" priority="13049">
      <formula>IF(RIGHT(TEXT(AE435,"0.#"),1)=".",FALSE,TRUE)</formula>
    </cfRule>
    <cfRule type="expression" dxfId="2542" priority="13050">
      <formula>IF(RIGHT(TEXT(AE435,"0.#"),1)=".",TRUE,FALSE)</formula>
    </cfRule>
  </conditionalFormatting>
  <conditionalFormatting sqref="AM433">
    <cfRule type="expression" dxfId="2541" priority="13041">
      <formula>IF(RIGHT(TEXT(AM433,"0.#"),1)=".",FALSE,TRUE)</formula>
    </cfRule>
    <cfRule type="expression" dxfId="2540" priority="13042">
      <formula>IF(RIGHT(TEXT(AM433,"0.#"),1)=".",TRUE,FALSE)</formula>
    </cfRule>
  </conditionalFormatting>
  <conditionalFormatting sqref="AM434">
    <cfRule type="expression" dxfId="2539" priority="13039">
      <formula>IF(RIGHT(TEXT(AM434,"0.#"),1)=".",FALSE,TRUE)</formula>
    </cfRule>
    <cfRule type="expression" dxfId="2538" priority="13040">
      <formula>IF(RIGHT(TEXT(AM434,"0.#"),1)=".",TRUE,FALSE)</formula>
    </cfRule>
  </conditionalFormatting>
  <conditionalFormatting sqref="AU433">
    <cfRule type="expression" dxfId="2537" priority="13029">
      <formula>IF(RIGHT(TEXT(AU433,"0.#"),1)=".",FALSE,TRUE)</formula>
    </cfRule>
    <cfRule type="expression" dxfId="2536" priority="13030">
      <formula>IF(RIGHT(TEXT(AU433,"0.#"),1)=".",TRUE,FALSE)</formula>
    </cfRule>
  </conditionalFormatting>
  <conditionalFormatting sqref="AU434">
    <cfRule type="expression" dxfId="2535" priority="13027">
      <formula>IF(RIGHT(TEXT(AU434,"0.#"),1)=".",FALSE,TRUE)</formula>
    </cfRule>
    <cfRule type="expression" dxfId="2534" priority="13028">
      <formula>IF(RIGHT(TEXT(AU434,"0.#"),1)=".",TRUE,FALSE)</formula>
    </cfRule>
  </conditionalFormatting>
  <conditionalFormatting sqref="AU435">
    <cfRule type="expression" dxfId="2533" priority="13025">
      <formula>IF(RIGHT(TEXT(AU435,"0.#"),1)=".",FALSE,TRUE)</formula>
    </cfRule>
    <cfRule type="expression" dxfId="2532" priority="13026">
      <formula>IF(RIGHT(TEXT(AU435,"0.#"),1)=".",TRUE,FALSE)</formula>
    </cfRule>
  </conditionalFormatting>
  <conditionalFormatting sqref="AI435">
    <cfRule type="expression" dxfId="2531" priority="12959">
      <formula>IF(RIGHT(TEXT(AI435,"0.#"),1)=".",FALSE,TRUE)</formula>
    </cfRule>
    <cfRule type="expression" dxfId="2530" priority="12960">
      <formula>IF(RIGHT(TEXT(AI435,"0.#"),1)=".",TRUE,FALSE)</formula>
    </cfRule>
  </conditionalFormatting>
  <conditionalFormatting sqref="AI433">
    <cfRule type="expression" dxfId="2529" priority="12963">
      <formula>IF(RIGHT(TEXT(AI433,"0.#"),1)=".",FALSE,TRUE)</formula>
    </cfRule>
    <cfRule type="expression" dxfId="2528" priority="12964">
      <formula>IF(RIGHT(TEXT(AI433,"0.#"),1)=".",TRUE,FALSE)</formula>
    </cfRule>
  </conditionalFormatting>
  <conditionalFormatting sqref="AI434">
    <cfRule type="expression" dxfId="2527" priority="12961">
      <formula>IF(RIGHT(TEXT(AI434,"0.#"),1)=".",FALSE,TRUE)</formula>
    </cfRule>
    <cfRule type="expression" dxfId="2526" priority="12962">
      <formula>IF(RIGHT(TEXT(AI434,"0.#"),1)=".",TRUE,FALSE)</formula>
    </cfRule>
  </conditionalFormatting>
  <conditionalFormatting sqref="AQ434">
    <cfRule type="expression" dxfId="2525" priority="12945">
      <formula>IF(RIGHT(TEXT(AQ434,"0.#"),1)=".",FALSE,TRUE)</formula>
    </cfRule>
    <cfRule type="expression" dxfId="2524" priority="12946">
      <formula>IF(RIGHT(TEXT(AQ434,"0.#"),1)=".",TRUE,FALSE)</formula>
    </cfRule>
  </conditionalFormatting>
  <conditionalFormatting sqref="AQ435">
    <cfRule type="expression" dxfId="2523" priority="12931">
      <formula>IF(RIGHT(TEXT(AQ435,"0.#"),1)=".",FALSE,TRUE)</formula>
    </cfRule>
    <cfRule type="expression" dxfId="2522" priority="12932">
      <formula>IF(RIGHT(TEXT(AQ435,"0.#"),1)=".",TRUE,FALSE)</formula>
    </cfRule>
  </conditionalFormatting>
  <conditionalFormatting sqref="AQ433">
    <cfRule type="expression" dxfId="2521" priority="12929">
      <formula>IF(RIGHT(TEXT(AQ433,"0.#"),1)=".",FALSE,TRUE)</formula>
    </cfRule>
    <cfRule type="expression" dxfId="2520" priority="12930">
      <formula>IF(RIGHT(TEXT(AQ433,"0.#"),1)=".",TRUE,FALSE)</formula>
    </cfRule>
  </conditionalFormatting>
  <conditionalFormatting sqref="AL839:AO866">
    <cfRule type="expression" dxfId="2519" priority="6653">
      <formula>IF(AND(AL839&gt;=0, RIGHT(TEXT(AL839,"0.#"),1)&lt;&gt;"."),TRUE,FALSE)</formula>
    </cfRule>
    <cfRule type="expression" dxfId="2518" priority="6654">
      <formula>IF(AND(AL839&gt;=0, RIGHT(TEXT(AL839,"0.#"),1)="."),TRUE,FALSE)</formula>
    </cfRule>
    <cfRule type="expression" dxfId="2517" priority="6655">
      <formula>IF(AND(AL839&lt;0, RIGHT(TEXT(AL839,"0.#"),1)&lt;&gt;"."),TRUE,FALSE)</formula>
    </cfRule>
    <cfRule type="expression" dxfId="2516" priority="6656">
      <formula>IF(AND(AL839&lt;0, RIGHT(TEXT(AL839,"0.#"),1)="."),TRUE,FALSE)</formula>
    </cfRule>
  </conditionalFormatting>
  <conditionalFormatting sqref="AQ53:AQ55">
    <cfRule type="expression" dxfId="2515" priority="4675">
      <formula>IF(RIGHT(TEXT(AQ53,"0.#"),1)=".",FALSE,TRUE)</formula>
    </cfRule>
    <cfRule type="expression" dxfId="2514" priority="4676">
      <formula>IF(RIGHT(TEXT(AQ53,"0.#"),1)=".",TRUE,FALSE)</formula>
    </cfRule>
  </conditionalFormatting>
  <conditionalFormatting sqref="AU53:AU55">
    <cfRule type="expression" dxfId="2513" priority="4673">
      <formula>IF(RIGHT(TEXT(AU53,"0.#"),1)=".",FALSE,TRUE)</formula>
    </cfRule>
    <cfRule type="expression" dxfId="2512" priority="4674">
      <formula>IF(RIGHT(TEXT(AU53,"0.#"),1)=".",TRUE,FALSE)</formula>
    </cfRule>
  </conditionalFormatting>
  <conditionalFormatting sqref="AQ60:AQ62">
    <cfRule type="expression" dxfId="2511" priority="4671">
      <formula>IF(RIGHT(TEXT(AQ60,"0.#"),1)=".",FALSE,TRUE)</formula>
    </cfRule>
    <cfRule type="expression" dxfId="2510" priority="4672">
      <formula>IF(RIGHT(TEXT(AQ60,"0.#"),1)=".",TRUE,FALSE)</formula>
    </cfRule>
  </conditionalFormatting>
  <conditionalFormatting sqref="AU60:AU62">
    <cfRule type="expression" dxfId="2509" priority="4669">
      <formula>IF(RIGHT(TEXT(AU60,"0.#"),1)=".",FALSE,TRUE)</formula>
    </cfRule>
    <cfRule type="expression" dxfId="2508" priority="4670">
      <formula>IF(RIGHT(TEXT(AU60,"0.#"),1)=".",TRUE,FALSE)</formula>
    </cfRule>
  </conditionalFormatting>
  <conditionalFormatting sqref="AQ75:AQ77">
    <cfRule type="expression" dxfId="2507" priority="4667">
      <formula>IF(RIGHT(TEXT(AQ75,"0.#"),1)=".",FALSE,TRUE)</formula>
    </cfRule>
    <cfRule type="expression" dxfId="2506" priority="4668">
      <formula>IF(RIGHT(TEXT(AQ75,"0.#"),1)=".",TRUE,FALSE)</formula>
    </cfRule>
  </conditionalFormatting>
  <conditionalFormatting sqref="AU75:AU77">
    <cfRule type="expression" dxfId="2505" priority="4665">
      <formula>IF(RIGHT(TEXT(AU75,"0.#"),1)=".",FALSE,TRUE)</formula>
    </cfRule>
    <cfRule type="expression" dxfId="2504" priority="4666">
      <formula>IF(RIGHT(TEXT(AU75,"0.#"),1)=".",TRUE,FALSE)</formula>
    </cfRule>
  </conditionalFormatting>
  <conditionalFormatting sqref="AQ87:AQ89">
    <cfRule type="expression" dxfId="2503" priority="4663">
      <formula>IF(RIGHT(TEXT(AQ87,"0.#"),1)=".",FALSE,TRUE)</formula>
    </cfRule>
    <cfRule type="expression" dxfId="2502" priority="4664">
      <formula>IF(RIGHT(TEXT(AQ87,"0.#"),1)=".",TRUE,FALSE)</formula>
    </cfRule>
  </conditionalFormatting>
  <conditionalFormatting sqref="AU87:AU89">
    <cfRule type="expression" dxfId="2501" priority="4661">
      <formula>IF(RIGHT(TEXT(AU87,"0.#"),1)=".",FALSE,TRUE)</formula>
    </cfRule>
    <cfRule type="expression" dxfId="2500" priority="4662">
      <formula>IF(RIGHT(TEXT(AU87,"0.#"),1)=".",TRUE,FALSE)</formula>
    </cfRule>
  </conditionalFormatting>
  <conditionalFormatting sqref="AQ92:AQ94">
    <cfRule type="expression" dxfId="2499" priority="4659">
      <formula>IF(RIGHT(TEXT(AQ92,"0.#"),1)=".",FALSE,TRUE)</formula>
    </cfRule>
    <cfRule type="expression" dxfId="2498" priority="4660">
      <formula>IF(RIGHT(TEXT(AQ92,"0.#"),1)=".",TRUE,FALSE)</formula>
    </cfRule>
  </conditionalFormatting>
  <conditionalFormatting sqref="AU92:AU94">
    <cfRule type="expression" dxfId="2497" priority="4657">
      <formula>IF(RIGHT(TEXT(AU92,"0.#"),1)=".",FALSE,TRUE)</formula>
    </cfRule>
    <cfRule type="expression" dxfId="2496" priority="4658">
      <formula>IF(RIGHT(TEXT(AU92,"0.#"),1)=".",TRUE,FALSE)</formula>
    </cfRule>
  </conditionalFormatting>
  <conditionalFormatting sqref="AQ97:AQ99">
    <cfRule type="expression" dxfId="2495" priority="4655">
      <formula>IF(RIGHT(TEXT(AQ97,"0.#"),1)=".",FALSE,TRUE)</formula>
    </cfRule>
    <cfRule type="expression" dxfId="2494" priority="4656">
      <formula>IF(RIGHT(TEXT(AQ97,"0.#"),1)=".",TRUE,FALSE)</formula>
    </cfRule>
  </conditionalFormatting>
  <conditionalFormatting sqref="AU97:AU99">
    <cfRule type="expression" dxfId="2493" priority="4653">
      <formula>IF(RIGHT(TEXT(AU97,"0.#"),1)=".",FALSE,TRUE)</formula>
    </cfRule>
    <cfRule type="expression" dxfId="2492" priority="4654">
      <formula>IF(RIGHT(TEXT(AU97,"0.#"),1)=".",TRUE,FALSE)</formula>
    </cfRule>
  </conditionalFormatting>
  <conditionalFormatting sqref="AE458">
    <cfRule type="expression" dxfId="2491" priority="4347">
      <formula>IF(RIGHT(TEXT(AE458,"0.#"),1)=".",FALSE,TRUE)</formula>
    </cfRule>
    <cfRule type="expression" dxfId="2490" priority="4348">
      <formula>IF(RIGHT(TEXT(AE458,"0.#"),1)=".",TRUE,FALSE)</formula>
    </cfRule>
  </conditionalFormatting>
  <conditionalFormatting sqref="AM460">
    <cfRule type="expression" dxfId="2489" priority="4337">
      <formula>IF(RIGHT(TEXT(AM460,"0.#"),1)=".",FALSE,TRUE)</formula>
    </cfRule>
    <cfRule type="expression" dxfId="2488" priority="4338">
      <formula>IF(RIGHT(TEXT(AM460,"0.#"),1)=".",TRUE,FALSE)</formula>
    </cfRule>
  </conditionalFormatting>
  <conditionalFormatting sqref="AE459">
    <cfRule type="expression" dxfId="2487" priority="4345">
      <formula>IF(RIGHT(TEXT(AE459,"0.#"),1)=".",FALSE,TRUE)</formula>
    </cfRule>
    <cfRule type="expression" dxfId="2486" priority="4346">
      <formula>IF(RIGHT(TEXT(AE459,"0.#"),1)=".",TRUE,FALSE)</formula>
    </cfRule>
  </conditionalFormatting>
  <conditionalFormatting sqref="AE460">
    <cfRule type="expression" dxfId="2485" priority="4343">
      <formula>IF(RIGHT(TEXT(AE460,"0.#"),1)=".",FALSE,TRUE)</formula>
    </cfRule>
    <cfRule type="expression" dxfId="2484" priority="4344">
      <formula>IF(RIGHT(TEXT(AE460,"0.#"),1)=".",TRUE,FALSE)</formula>
    </cfRule>
  </conditionalFormatting>
  <conditionalFormatting sqref="AM458">
    <cfRule type="expression" dxfId="2483" priority="4341">
      <formula>IF(RIGHT(TEXT(AM458,"0.#"),1)=".",FALSE,TRUE)</formula>
    </cfRule>
    <cfRule type="expression" dxfId="2482" priority="4342">
      <formula>IF(RIGHT(TEXT(AM458,"0.#"),1)=".",TRUE,FALSE)</formula>
    </cfRule>
  </conditionalFormatting>
  <conditionalFormatting sqref="AM459">
    <cfRule type="expression" dxfId="2481" priority="4339">
      <formula>IF(RIGHT(TEXT(AM459,"0.#"),1)=".",FALSE,TRUE)</formula>
    </cfRule>
    <cfRule type="expression" dxfId="2480" priority="4340">
      <formula>IF(RIGHT(TEXT(AM459,"0.#"),1)=".",TRUE,FALSE)</formula>
    </cfRule>
  </conditionalFormatting>
  <conditionalFormatting sqref="AU458">
    <cfRule type="expression" dxfId="2479" priority="4335">
      <formula>IF(RIGHT(TEXT(AU458,"0.#"),1)=".",FALSE,TRUE)</formula>
    </cfRule>
    <cfRule type="expression" dxfId="2478" priority="4336">
      <formula>IF(RIGHT(TEXT(AU458,"0.#"),1)=".",TRUE,FALSE)</formula>
    </cfRule>
  </conditionalFormatting>
  <conditionalFormatting sqref="AU459">
    <cfRule type="expression" dxfId="2477" priority="4333">
      <formula>IF(RIGHT(TEXT(AU459,"0.#"),1)=".",FALSE,TRUE)</formula>
    </cfRule>
    <cfRule type="expression" dxfId="2476" priority="4334">
      <formula>IF(RIGHT(TEXT(AU459,"0.#"),1)=".",TRUE,FALSE)</formula>
    </cfRule>
  </conditionalFormatting>
  <conditionalFormatting sqref="AU460">
    <cfRule type="expression" dxfId="2475" priority="4331">
      <formula>IF(RIGHT(TEXT(AU460,"0.#"),1)=".",FALSE,TRUE)</formula>
    </cfRule>
    <cfRule type="expression" dxfId="2474" priority="4332">
      <formula>IF(RIGHT(TEXT(AU460,"0.#"),1)=".",TRUE,FALSE)</formula>
    </cfRule>
  </conditionalFormatting>
  <conditionalFormatting sqref="AI460">
    <cfRule type="expression" dxfId="2473" priority="4325">
      <formula>IF(RIGHT(TEXT(AI460,"0.#"),1)=".",FALSE,TRUE)</formula>
    </cfRule>
    <cfRule type="expression" dxfId="2472" priority="4326">
      <formula>IF(RIGHT(TEXT(AI460,"0.#"),1)=".",TRUE,FALSE)</formula>
    </cfRule>
  </conditionalFormatting>
  <conditionalFormatting sqref="AI458">
    <cfRule type="expression" dxfId="2471" priority="4329">
      <formula>IF(RIGHT(TEXT(AI458,"0.#"),1)=".",FALSE,TRUE)</formula>
    </cfRule>
    <cfRule type="expression" dxfId="2470" priority="4330">
      <formula>IF(RIGHT(TEXT(AI458,"0.#"),1)=".",TRUE,FALSE)</formula>
    </cfRule>
  </conditionalFormatting>
  <conditionalFormatting sqref="AI459">
    <cfRule type="expression" dxfId="2469" priority="4327">
      <formula>IF(RIGHT(TEXT(AI459,"0.#"),1)=".",FALSE,TRUE)</formula>
    </cfRule>
    <cfRule type="expression" dxfId="2468" priority="4328">
      <formula>IF(RIGHT(TEXT(AI459,"0.#"),1)=".",TRUE,FALSE)</formula>
    </cfRule>
  </conditionalFormatting>
  <conditionalFormatting sqref="AQ459">
    <cfRule type="expression" dxfId="2467" priority="4323">
      <formula>IF(RIGHT(TEXT(AQ459,"0.#"),1)=".",FALSE,TRUE)</formula>
    </cfRule>
    <cfRule type="expression" dxfId="2466" priority="4324">
      <formula>IF(RIGHT(TEXT(AQ459,"0.#"),1)=".",TRUE,FALSE)</formula>
    </cfRule>
  </conditionalFormatting>
  <conditionalFormatting sqref="AQ460">
    <cfRule type="expression" dxfId="2465" priority="4321">
      <formula>IF(RIGHT(TEXT(AQ460,"0.#"),1)=".",FALSE,TRUE)</formula>
    </cfRule>
    <cfRule type="expression" dxfId="2464" priority="4322">
      <formula>IF(RIGHT(TEXT(AQ460,"0.#"),1)=".",TRUE,FALSE)</formula>
    </cfRule>
  </conditionalFormatting>
  <conditionalFormatting sqref="AQ458">
    <cfRule type="expression" dxfId="2463" priority="4319">
      <formula>IF(RIGHT(TEXT(AQ458,"0.#"),1)=".",FALSE,TRUE)</formula>
    </cfRule>
    <cfRule type="expression" dxfId="2462" priority="4320">
      <formula>IF(RIGHT(TEXT(AQ458,"0.#"),1)=".",TRUE,FALSE)</formula>
    </cfRule>
  </conditionalFormatting>
  <conditionalFormatting sqref="AE120 AM120">
    <cfRule type="expression" dxfId="2461" priority="2997">
      <formula>IF(RIGHT(TEXT(AE120,"0.#"),1)=".",FALSE,TRUE)</formula>
    </cfRule>
    <cfRule type="expression" dxfId="2460" priority="2998">
      <formula>IF(RIGHT(TEXT(AE120,"0.#"),1)=".",TRUE,FALSE)</formula>
    </cfRule>
  </conditionalFormatting>
  <conditionalFormatting sqref="AI126">
    <cfRule type="expression" dxfId="2459" priority="2987">
      <formula>IF(RIGHT(TEXT(AI126,"0.#"),1)=".",FALSE,TRUE)</formula>
    </cfRule>
    <cfRule type="expression" dxfId="2458" priority="2988">
      <formula>IF(RIGHT(TEXT(AI126,"0.#"),1)=".",TRUE,FALSE)</formula>
    </cfRule>
  </conditionalFormatting>
  <conditionalFormatting sqref="AI120">
    <cfRule type="expression" dxfId="2457" priority="2995">
      <formula>IF(RIGHT(TEXT(AI120,"0.#"),1)=".",FALSE,TRUE)</formula>
    </cfRule>
    <cfRule type="expression" dxfId="2456" priority="2996">
      <formula>IF(RIGHT(TEXT(AI120,"0.#"),1)=".",TRUE,FALSE)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39:Y866">
    <cfRule type="expression" dxfId="2445" priority="2981">
      <formula>IF(RIGHT(TEXT(Y839,"0.#"),1)=".",FALSE,TRUE)</formula>
    </cfRule>
    <cfRule type="expression" dxfId="2444" priority="2982">
      <formula>IF(RIGHT(TEXT(Y839,"0.#"),1)=".",TRUE,FALSE)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02:AO1131">
    <cfRule type="expression" dxfId="2415" priority="2887">
      <formula>IF(AND(AL1102&gt;=0, RIGHT(TEXT(AL1102,"0.#"),1)&lt;&gt;"."),TRUE,FALSE)</formula>
    </cfRule>
    <cfRule type="expression" dxfId="2414" priority="2888">
      <formula>IF(AND(AL1102&gt;=0, RIGHT(TEXT(AL1102,"0.#"),1)="."),TRUE,FALSE)</formula>
    </cfRule>
    <cfRule type="expression" dxfId="2413" priority="2889">
      <formula>IF(AND(AL1102&lt;0, RIGHT(TEXT(AL1102,"0.#"),1)&lt;&gt;"."),TRUE,FALSE)</formula>
    </cfRule>
    <cfRule type="expression" dxfId="2412" priority="2890">
      <formula>IF(AND(AL1102&lt;0, RIGHT(TEXT(AL1102,"0.#"),1)="."),TRUE,FALSE)</formula>
    </cfRule>
  </conditionalFormatting>
  <conditionalFormatting sqref="Y1102:Y1131">
    <cfRule type="expression" dxfId="2411" priority="2885">
      <formula>IF(RIGHT(TEXT(Y1102,"0.#"),1)=".",FALSE,TRUE)</formula>
    </cfRule>
    <cfRule type="expression" dxfId="2410" priority="2886">
      <formula>IF(RIGHT(TEXT(Y1102,"0.#"),1)=".",TRUE,FALSE)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L838:AO838">
    <cfRule type="expression" dxfId="2401" priority="2839">
      <formula>IF(AND(AL838&gt;=0, RIGHT(TEXT(AL838,"0.#"),1)&lt;&gt;"."),TRUE,FALSE)</formula>
    </cfRule>
    <cfRule type="expression" dxfId="2400" priority="2840">
      <formula>IF(AND(AL838&gt;=0, RIGHT(TEXT(AL838,"0.#"),1)="."),TRUE,FALSE)</formula>
    </cfRule>
    <cfRule type="expression" dxfId="2399" priority="2841">
      <formula>IF(AND(AL838&lt;0, RIGHT(TEXT(AL838,"0.#"),1)&lt;&gt;"."),TRUE,FALSE)</formula>
    </cfRule>
    <cfRule type="expression" dxfId="2398" priority="2842">
      <formula>IF(AND(AL838&lt;0, RIGHT(TEXT(AL838,"0.#"),1)="."),TRUE,FALSE)</formula>
    </cfRule>
  </conditionalFormatting>
  <conditionalFormatting sqref="Y838">
    <cfRule type="expression" dxfId="2397" priority="2837">
      <formula>IF(RIGHT(TEXT(Y838,"0.#"),1)=".",FALSE,TRUE)</formula>
    </cfRule>
    <cfRule type="expression" dxfId="2396" priority="2838">
      <formula>IF(RIGHT(TEXT(Y838,"0.#"),1)=".",TRUE,FALSE)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38:AE139 AI138:AI139 AM138:AM139 AQ138:AQ139 AU138:AU139">
    <cfRule type="expression" dxfId="2185" priority="1973">
      <formula>IF(RIGHT(TEXT(AE138,"0.#"),1)=".",FALSE,TRUE)</formula>
    </cfRule>
    <cfRule type="expression" dxfId="2184" priority="1974">
      <formula>IF(RIGHT(TEXT(AE138,"0.#"),1)=".",TRUE,FALSE)</formula>
    </cfRule>
  </conditionalFormatting>
  <conditionalFormatting sqref="AE142:AE143 AI142:AI143 AM142:AM143 AQ142:AQ143 AU142:AU143">
    <cfRule type="expression" dxfId="2183" priority="1971">
      <formula>IF(RIGHT(TEXT(AE142,"0.#"),1)=".",FALSE,TRUE)</formula>
    </cfRule>
    <cfRule type="expression" dxfId="2182" priority="1972">
      <formula>IF(RIGHT(TEXT(AE142,"0.#"),1)=".",TRUE,FALSE)</formula>
    </cfRule>
  </conditionalFormatting>
  <conditionalFormatting sqref="AE198:AE199 AI198:AI199 AM198:AM199 AQ198:AQ199 AU198:AU199">
    <cfRule type="expression" dxfId="2181" priority="1963">
      <formula>IF(RIGHT(TEXT(AE198,"0.#"),1)=".",FALSE,TRUE)</formula>
    </cfRule>
    <cfRule type="expression" dxfId="2180" priority="1964">
      <formula>IF(RIGHT(TEXT(AE198,"0.#"),1)=".",TRUE,FALSE)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194:AE195 AI194:AI195 AM194:AM195 AQ194:AQ195 AU194:AU195">
    <cfRule type="expression" dxfId="2177" priority="1965">
      <formula>IF(RIGHT(TEXT(AE194,"0.#"),1)=".",FALSE,TRUE)</formula>
    </cfRule>
    <cfRule type="expression" dxfId="2176" priority="1966">
      <formula>IF(RIGHT(TEXT(AE194,"0.#"),1)=".",TRUE,FALSE)</formula>
    </cfRule>
  </conditionalFormatting>
  <conditionalFormatting sqref="AE210:AE211 AI210:AI211 AM210:AM211 AQ210:AQ211 AU210:AU211">
    <cfRule type="expression" dxfId="2175" priority="1957">
      <formula>IF(RIGHT(TEXT(AE210,"0.#"),1)=".",FALSE,TRUE)</formula>
    </cfRule>
    <cfRule type="expression" dxfId="2174" priority="1958">
      <formula>IF(RIGHT(TEXT(AE210,"0.#"),1)=".",TRUE,FALSE)</formula>
    </cfRule>
  </conditionalFormatting>
  <conditionalFormatting sqref="AE202:AE203 AI202:AI203 AM202:AM203 AQ202:AQ203 AU202:AU203">
    <cfRule type="expression" dxfId="2173" priority="1961">
      <formula>IF(RIGHT(TEXT(AE202,"0.#"),1)=".",FALSE,TRUE)</formula>
    </cfRule>
    <cfRule type="expression" dxfId="2172" priority="1962">
      <formula>IF(RIGHT(TEXT(AE202,"0.#"),1)=".",TRUE,FALSE)</formula>
    </cfRule>
  </conditionalFormatting>
  <conditionalFormatting sqref="AE206:AE207 AI206:AI207 AM206:AM207 AQ206:AQ207 AU206:AU207">
    <cfRule type="expression" dxfId="2171" priority="1959">
      <formula>IF(RIGHT(TEXT(AE206,"0.#"),1)=".",FALSE,TRUE)</formula>
    </cfRule>
    <cfRule type="expression" dxfId="2170" priority="1960">
      <formula>IF(RIGHT(TEXT(AE206,"0.#"),1)=".",TRUE,FALSE)</formula>
    </cfRule>
  </conditionalFormatting>
  <conditionalFormatting sqref="AE262:AE263 AI262:AI263 AM262:AM263 AQ262:AQ263 AU262:AU263">
    <cfRule type="expression" dxfId="2169" priority="1951">
      <formula>IF(RIGHT(TEXT(AE262,"0.#"),1)=".",FALSE,TRUE)</formula>
    </cfRule>
    <cfRule type="expression" dxfId="2168" priority="1952">
      <formula>IF(RIGHT(TEXT(AE262,"0.#"),1)=".",TRUE,FALSE)</formula>
    </cfRule>
  </conditionalFormatting>
  <conditionalFormatting sqref="AE254:AE255 AI254:AI255 AM254:AM255 AQ254:AQ255 AU254:AU255">
    <cfRule type="expression" dxfId="2167" priority="1955">
      <formula>IF(RIGHT(TEXT(AE254,"0.#"),1)=".",FALSE,TRUE)</formula>
    </cfRule>
    <cfRule type="expression" dxfId="2166" priority="1956">
      <formula>IF(RIGHT(TEXT(AE254,"0.#"),1)=".",TRUE,FALSE)</formula>
    </cfRule>
  </conditionalFormatting>
  <conditionalFormatting sqref="AE258:AE259 AI258:AI259 AM258:AM259 AQ258:AQ259 AU258:AU259">
    <cfRule type="expression" dxfId="2165" priority="1953">
      <formula>IF(RIGHT(TEXT(AE258,"0.#"),1)=".",FALSE,TRUE)</formula>
    </cfRule>
    <cfRule type="expression" dxfId="2164" priority="1954">
      <formula>IF(RIGHT(TEXT(AE258,"0.#"),1)=".",TRUE,FALSE)</formula>
    </cfRule>
  </conditionalFormatting>
  <conditionalFormatting sqref="AE314:AE315 AI314:AI315 AM314:AM315 AQ314:AQ315 AU314:AU315">
    <cfRule type="expression" dxfId="2163" priority="1945">
      <formula>IF(RIGHT(TEXT(AE314,"0.#"),1)=".",FALSE,TRUE)</formula>
    </cfRule>
    <cfRule type="expression" dxfId="2162" priority="1946">
      <formula>IF(RIGHT(TEXT(AE314,"0.#"),1)=".",TRUE,FALSE)</formula>
    </cfRule>
  </conditionalFormatting>
  <conditionalFormatting sqref="AE266:AE267 AI266:AI267 AM266:AM267 AQ266:AQ267 AU266:AU267">
    <cfRule type="expression" dxfId="2161" priority="1949">
      <formula>IF(RIGHT(TEXT(AE266,"0.#"),1)=".",FALSE,TRUE)</formula>
    </cfRule>
    <cfRule type="expression" dxfId="2160" priority="1950">
      <formula>IF(RIGHT(TEXT(AE266,"0.#"),1)=".",TRUE,FALSE)</formula>
    </cfRule>
  </conditionalFormatting>
  <conditionalFormatting sqref="AE270:AE271 AI270:AI271 AM270:AM271 AQ270:AQ271 AU270:AU271">
    <cfRule type="expression" dxfId="2159" priority="1947">
      <formula>IF(RIGHT(TEXT(AE270,"0.#"),1)=".",FALSE,TRUE)</formula>
    </cfRule>
    <cfRule type="expression" dxfId="2158" priority="1948">
      <formula>IF(RIGHT(TEXT(AE270,"0.#"),1)=".",TRUE,FALSE)</formula>
    </cfRule>
  </conditionalFormatting>
  <conditionalFormatting sqref="AE326:AE327 AI326:AI327 AM326:AM327 AQ326:AQ327 AU326:AU327">
    <cfRule type="expression" dxfId="2157" priority="1939">
      <formula>IF(RIGHT(TEXT(AE326,"0.#"),1)=".",FALSE,TRUE)</formula>
    </cfRule>
    <cfRule type="expression" dxfId="2156" priority="1940">
      <formula>IF(RIGHT(TEXT(AE326,"0.#"),1)=".",TRUE,FALSE)</formula>
    </cfRule>
  </conditionalFormatting>
  <conditionalFormatting sqref="AE318:AE319 AI318:AI319 AM318:AM319 AQ318:AQ319 AU318:AU319">
    <cfRule type="expression" dxfId="2155" priority="1943">
      <formula>IF(RIGHT(TEXT(AE318,"0.#"),1)=".",FALSE,TRUE)</formula>
    </cfRule>
    <cfRule type="expression" dxfId="2154" priority="1944">
      <formula>IF(RIGHT(TEXT(AE318,"0.#"),1)=".",TRUE,FALSE)</formula>
    </cfRule>
  </conditionalFormatting>
  <conditionalFormatting sqref="AE322:AE323 AI322:AI323 AM322:AM323 AQ322:AQ323 AU322:AU323">
    <cfRule type="expression" dxfId="2153" priority="1941">
      <formula>IF(RIGHT(TEXT(AE322,"0.#"),1)=".",FALSE,TRUE)</formula>
    </cfRule>
    <cfRule type="expression" dxfId="2152" priority="1942">
      <formula>IF(RIGHT(TEXT(AE322,"0.#"),1)=".",TRUE,FALSE)</formula>
    </cfRule>
  </conditionalFormatting>
  <conditionalFormatting sqref="AE378:AE379 AI378:AI379 AM378:AM379 AQ378:AQ379 AU378:AU379">
    <cfRule type="expression" dxfId="2151" priority="1933">
      <formula>IF(RIGHT(TEXT(AE378,"0.#"),1)=".",FALSE,TRUE)</formula>
    </cfRule>
    <cfRule type="expression" dxfId="2150" priority="1934">
      <formula>IF(RIGHT(TEXT(AE378,"0.#"),1)=".",TRUE,FALSE)</formula>
    </cfRule>
  </conditionalFormatting>
  <conditionalFormatting sqref="AE330:AE331 AI330:AI331 AM330:AM331 AQ330:AQ331 AU330:AU331">
    <cfRule type="expression" dxfId="2149" priority="1937">
      <formula>IF(RIGHT(TEXT(AE330,"0.#"),1)=".",FALSE,TRUE)</formula>
    </cfRule>
    <cfRule type="expression" dxfId="2148" priority="1938">
      <formula>IF(RIGHT(TEXT(AE330,"0.#"),1)=".",TRUE,FALSE)</formula>
    </cfRule>
  </conditionalFormatting>
  <conditionalFormatting sqref="AE374:AE375 AI374:AI375 AM374:AM375 AQ374:AQ375 AU374:AU375">
    <cfRule type="expression" dxfId="2147" priority="1935">
      <formula>IF(RIGHT(TEXT(AE374,"0.#"),1)=".",FALSE,TRUE)</formula>
    </cfRule>
    <cfRule type="expression" dxfId="2146" priority="1936">
      <formula>IF(RIGHT(TEXT(AE374,"0.#"),1)=".",TRUE,FALSE)</formula>
    </cfRule>
  </conditionalFormatting>
  <conditionalFormatting sqref="AE390:AE391 AI390:AI391 AM390:AM391 AQ390:AQ391 AU390:AU391">
    <cfRule type="expression" dxfId="2145" priority="1927">
      <formula>IF(RIGHT(TEXT(AE390,"0.#"),1)=".",FALSE,TRUE)</formula>
    </cfRule>
    <cfRule type="expression" dxfId="2144" priority="1928">
      <formula>IF(RIGHT(TEXT(AE390,"0.#"),1)=".",TRUE,FALSE)</formula>
    </cfRule>
  </conditionalFormatting>
  <conditionalFormatting sqref="AE382:AE383 AI382:AI383 AM382:AM383 AQ382:AQ383 AU382:AU383">
    <cfRule type="expression" dxfId="2143" priority="1931">
      <formula>IF(RIGHT(TEXT(AE382,"0.#"),1)=".",FALSE,TRUE)</formula>
    </cfRule>
    <cfRule type="expression" dxfId="2142" priority="1932">
      <formula>IF(RIGHT(TEXT(AE382,"0.#"),1)=".",TRUE,FALSE)</formula>
    </cfRule>
  </conditionalFormatting>
  <conditionalFormatting sqref="AE386:AE387 AI386:AI387 AM386:AM387 AQ386:AQ387 AU386:AU387">
    <cfRule type="expression" dxfId="2141" priority="1929">
      <formula>IF(RIGHT(TEXT(AE386,"0.#"),1)=".",FALSE,TRUE)</formula>
    </cfRule>
    <cfRule type="expression" dxfId="2140" priority="1930">
      <formula>IF(RIGHT(TEXT(AE386,"0.#"),1)=".",TRUE,FALSE)</formula>
    </cfRule>
  </conditionalFormatting>
  <conditionalFormatting sqref="AE440">
    <cfRule type="expression" dxfId="2139" priority="1921">
      <formula>IF(RIGHT(TEXT(AE440,"0.#"),1)=".",FALSE,TRUE)</formula>
    </cfRule>
    <cfRule type="expression" dxfId="2138" priority="1922">
      <formula>IF(RIGHT(TEXT(AE440,"0.#"),1)=".",TRUE,FALSE)</formula>
    </cfRule>
  </conditionalFormatting>
  <conditionalFormatting sqref="AE438">
    <cfRule type="expression" dxfId="2137" priority="1925">
      <formula>IF(RIGHT(TEXT(AE438,"0.#"),1)=".",FALSE,TRUE)</formula>
    </cfRule>
    <cfRule type="expression" dxfId="2136" priority="1926">
      <formula>IF(RIGHT(TEXT(AE438,"0.#"),1)=".",TRUE,FALSE)</formula>
    </cfRule>
  </conditionalFormatting>
  <conditionalFormatting sqref="AE439">
    <cfRule type="expression" dxfId="2135" priority="1923">
      <formula>IF(RIGHT(TEXT(AE439,"0.#"),1)=".",FALSE,TRUE)</formula>
    </cfRule>
    <cfRule type="expression" dxfId="2134" priority="1924">
      <formula>IF(RIGHT(TEXT(AE439,"0.#"),1)=".",TRUE,FALSE)</formula>
    </cfRule>
  </conditionalFormatting>
  <conditionalFormatting sqref="AM440">
    <cfRule type="expression" dxfId="2133" priority="1915">
      <formula>IF(RIGHT(TEXT(AM440,"0.#"),1)=".",FALSE,TRUE)</formula>
    </cfRule>
    <cfRule type="expression" dxfId="2132" priority="1916">
      <formula>IF(RIGHT(TEXT(AM440,"0.#"),1)=".",TRUE,FALSE)</formula>
    </cfRule>
  </conditionalFormatting>
  <conditionalFormatting sqref="AM438">
    <cfRule type="expression" dxfId="2131" priority="1919">
      <formula>IF(RIGHT(TEXT(AM438,"0.#"),1)=".",FALSE,TRUE)</formula>
    </cfRule>
    <cfRule type="expression" dxfId="2130" priority="1920">
      <formula>IF(RIGHT(TEXT(AM438,"0.#"),1)=".",TRUE,FALSE)</formula>
    </cfRule>
  </conditionalFormatting>
  <conditionalFormatting sqref="AM439">
    <cfRule type="expression" dxfId="2129" priority="1917">
      <formula>IF(RIGHT(TEXT(AM439,"0.#"),1)=".",FALSE,TRUE)</formula>
    </cfRule>
    <cfRule type="expression" dxfId="2128" priority="1918">
      <formula>IF(RIGHT(TEXT(AM439,"0.#"),1)=".",TRUE,FALSE)</formula>
    </cfRule>
  </conditionalFormatting>
  <conditionalFormatting sqref="AU440">
    <cfRule type="expression" dxfId="2127" priority="1909">
      <formula>IF(RIGHT(TEXT(AU440,"0.#"),1)=".",FALSE,TRUE)</formula>
    </cfRule>
    <cfRule type="expression" dxfId="2126" priority="1910">
      <formula>IF(RIGHT(TEXT(AU440,"0.#"),1)=".",TRUE,FALSE)</formula>
    </cfRule>
  </conditionalFormatting>
  <conditionalFormatting sqref="AU438">
    <cfRule type="expression" dxfId="2125" priority="1913">
      <formula>IF(RIGHT(TEXT(AU438,"0.#"),1)=".",FALSE,TRUE)</formula>
    </cfRule>
    <cfRule type="expression" dxfId="2124" priority="1914">
      <formula>IF(RIGHT(TEXT(AU438,"0.#"),1)=".",TRUE,FALSE)</formula>
    </cfRule>
  </conditionalFormatting>
  <conditionalFormatting sqref="AU439">
    <cfRule type="expression" dxfId="2123" priority="1911">
      <formula>IF(RIGHT(TEXT(AU439,"0.#"),1)=".",FALSE,TRUE)</formula>
    </cfRule>
    <cfRule type="expression" dxfId="2122" priority="1912">
      <formula>IF(RIGHT(TEXT(AU439,"0.#"),1)=".",TRUE,FALSE)</formula>
    </cfRule>
  </conditionalFormatting>
  <conditionalFormatting sqref="AI440">
    <cfRule type="expression" dxfId="2121" priority="1903">
      <formula>IF(RIGHT(TEXT(AI440,"0.#"),1)=".",FALSE,TRUE)</formula>
    </cfRule>
    <cfRule type="expression" dxfId="2120" priority="1904">
      <formula>IF(RIGHT(TEXT(AI440,"0.#"),1)=".",TRUE,FALSE)</formula>
    </cfRule>
  </conditionalFormatting>
  <conditionalFormatting sqref="AI438">
    <cfRule type="expression" dxfId="2119" priority="1907">
      <formula>IF(RIGHT(TEXT(AI438,"0.#"),1)=".",FALSE,TRUE)</formula>
    </cfRule>
    <cfRule type="expression" dxfId="2118" priority="1908">
      <formula>IF(RIGHT(TEXT(AI438,"0.#"),1)=".",TRUE,FALSE)</formula>
    </cfRule>
  </conditionalFormatting>
  <conditionalFormatting sqref="AI439">
    <cfRule type="expression" dxfId="2117" priority="1905">
      <formula>IF(RIGHT(TEXT(AI439,"0.#"),1)=".",FALSE,TRUE)</formula>
    </cfRule>
    <cfRule type="expression" dxfId="2116" priority="1906">
      <formula>IF(RIGHT(TEXT(AI439,"0.#"),1)=".",TRUE,FALSE)</formula>
    </cfRule>
  </conditionalFormatting>
  <conditionalFormatting sqref="AQ438">
    <cfRule type="expression" dxfId="2115" priority="1897">
      <formula>IF(RIGHT(TEXT(AQ438,"0.#"),1)=".",FALSE,TRUE)</formula>
    </cfRule>
    <cfRule type="expression" dxfId="2114" priority="1898">
      <formula>IF(RIGHT(TEXT(AQ438,"0.#"),1)=".",TRUE,FALSE)</formula>
    </cfRule>
  </conditionalFormatting>
  <conditionalFormatting sqref="AQ439">
    <cfRule type="expression" dxfId="2113" priority="1901">
      <formula>IF(RIGHT(TEXT(AQ439,"0.#"),1)=".",FALSE,TRUE)</formula>
    </cfRule>
    <cfRule type="expression" dxfId="2112" priority="1902">
      <formula>IF(RIGHT(TEXT(AQ439,"0.#"),1)=".",TRUE,FALSE)</formula>
    </cfRule>
  </conditionalFormatting>
  <conditionalFormatting sqref="AQ440">
    <cfRule type="expression" dxfId="2111" priority="1899">
      <formula>IF(RIGHT(TEXT(AQ440,"0.#"),1)=".",FALSE,TRUE)</formula>
    </cfRule>
    <cfRule type="expression" dxfId="2110" priority="1900">
      <formula>IF(RIGHT(TEXT(AQ440,"0.#"),1)=".",TRUE,FALSE)</formula>
    </cfRule>
  </conditionalFormatting>
  <conditionalFormatting sqref="AE445">
    <cfRule type="expression" dxfId="2109" priority="1891">
      <formula>IF(RIGHT(TEXT(AE445,"0.#"),1)=".",FALSE,TRUE)</formula>
    </cfRule>
    <cfRule type="expression" dxfId="2108" priority="1892">
      <formula>IF(RIGHT(TEXT(AE445,"0.#"),1)=".",TRUE,FALSE)</formula>
    </cfRule>
  </conditionalFormatting>
  <conditionalFormatting sqref="AE443">
    <cfRule type="expression" dxfId="2107" priority="1895">
      <formula>IF(RIGHT(TEXT(AE443,"0.#"),1)=".",FALSE,TRUE)</formula>
    </cfRule>
    <cfRule type="expression" dxfId="2106" priority="1896">
      <formula>IF(RIGHT(TEXT(AE443,"0.#"),1)=".",TRUE,FALSE)</formula>
    </cfRule>
  </conditionalFormatting>
  <conditionalFormatting sqref="AE444">
    <cfRule type="expression" dxfId="2105" priority="1893">
      <formula>IF(RIGHT(TEXT(AE444,"0.#"),1)=".",FALSE,TRUE)</formula>
    </cfRule>
    <cfRule type="expression" dxfId="2104" priority="1894">
      <formula>IF(RIGHT(TEXT(AE444,"0.#"),1)=".",TRUE,FALSE)</formula>
    </cfRule>
  </conditionalFormatting>
  <conditionalFormatting sqref="AM445">
    <cfRule type="expression" dxfId="2103" priority="1885">
      <formula>IF(RIGHT(TEXT(AM445,"0.#"),1)=".",FALSE,TRUE)</formula>
    </cfRule>
    <cfRule type="expression" dxfId="2102" priority="1886">
      <formula>IF(RIGHT(TEXT(AM445,"0.#"),1)=".",TRUE,FALSE)</formula>
    </cfRule>
  </conditionalFormatting>
  <conditionalFormatting sqref="AM443">
    <cfRule type="expression" dxfId="2101" priority="1889">
      <formula>IF(RIGHT(TEXT(AM443,"0.#"),1)=".",FALSE,TRUE)</formula>
    </cfRule>
    <cfRule type="expression" dxfId="2100" priority="1890">
      <formula>IF(RIGHT(TEXT(AM443,"0.#"),1)=".",TRUE,FALSE)</formula>
    </cfRule>
  </conditionalFormatting>
  <conditionalFormatting sqref="AM444">
    <cfRule type="expression" dxfId="2099" priority="1887">
      <formula>IF(RIGHT(TEXT(AM444,"0.#"),1)=".",FALSE,TRUE)</formula>
    </cfRule>
    <cfRule type="expression" dxfId="2098" priority="1888">
      <formula>IF(RIGHT(TEXT(AM444,"0.#"),1)=".",TRUE,FALSE)</formula>
    </cfRule>
  </conditionalFormatting>
  <conditionalFormatting sqref="AU445">
    <cfRule type="expression" dxfId="2097" priority="1879">
      <formula>IF(RIGHT(TEXT(AU445,"0.#"),1)=".",FALSE,TRUE)</formula>
    </cfRule>
    <cfRule type="expression" dxfId="2096" priority="1880">
      <formula>IF(RIGHT(TEXT(AU445,"0.#"),1)=".",TRUE,FALSE)</formula>
    </cfRule>
  </conditionalFormatting>
  <conditionalFormatting sqref="AU443">
    <cfRule type="expression" dxfId="2095" priority="1883">
      <formula>IF(RIGHT(TEXT(AU443,"0.#"),1)=".",FALSE,TRUE)</formula>
    </cfRule>
    <cfRule type="expression" dxfId="2094" priority="1884">
      <formula>IF(RIGHT(TEXT(AU443,"0.#"),1)=".",TRUE,FALSE)</formula>
    </cfRule>
  </conditionalFormatting>
  <conditionalFormatting sqref="AU444">
    <cfRule type="expression" dxfId="2093" priority="1881">
      <formula>IF(RIGHT(TEXT(AU444,"0.#"),1)=".",FALSE,TRUE)</formula>
    </cfRule>
    <cfRule type="expression" dxfId="2092" priority="1882">
      <formula>IF(RIGHT(TEXT(AU444,"0.#"),1)=".",TRUE,FALSE)</formula>
    </cfRule>
  </conditionalFormatting>
  <conditionalFormatting sqref="AI445">
    <cfRule type="expression" dxfId="2091" priority="1873">
      <formula>IF(RIGHT(TEXT(AI445,"0.#"),1)=".",FALSE,TRUE)</formula>
    </cfRule>
    <cfRule type="expression" dxfId="2090" priority="1874">
      <formula>IF(RIGHT(TEXT(AI445,"0.#"),1)=".",TRUE,FALSE)</formula>
    </cfRule>
  </conditionalFormatting>
  <conditionalFormatting sqref="AI443">
    <cfRule type="expression" dxfId="2089" priority="1877">
      <formula>IF(RIGHT(TEXT(AI443,"0.#"),1)=".",FALSE,TRUE)</formula>
    </cfRule>
    <cfRule type="expression" dxfId="2088" priority="1878">
      <formula>IF(RIGHT(TEXT(AI443,"0.#"),1)=".",TRUE,FALSE)</formula>
    </cfRule>
  </conditionalFormatting>
  <conditionalFormatting sqref="AI444">
    <cfRule type="expression" dxfId="2087" priority="1875">
      <formula>IF(RIGHT(TEXT(AI444,"0.#"),1)=".",FALSE,TRUE)</formula>
    </cfRule>
    <cfRule type="expression" dxfId="2086" priority="1876">
      <formula>IF(RIGHT(TEXT(AI444,"0.#"),1)=".",TRUE,FALSE)</formula>
    </cfRule>
  </conditionalFormatting>
  <conditionalFormatting sqref="AQ443">
    <cfRule type="expression" dxfId="2085" priority="1867">
      <formula>IF(RIGHT(TEXT(AQ443,"0.#"),1)=".",FALSE,TRUE)</formula>
    </cfRule>
    <cfRule type="expression" dxfId="2084" priority="1868">
      <formula>IF(RIGHT(TEXT(AQ443,"0.#"),1)=".",TRUE,FALSE)</formula>
    </cfRule>
  </conditionalFormatting>
  <conditionalFormatting sqref="AQ444">
    <cfRule type="expression" dxfId="2083" priority="1871">
      <formula>IF(RIGHT(TEXT(AQ444,"0.#"),1)=".",FALSE,TRUE)</formula>
    </cfRule>
    <cfRule type="expression" dxfId="2082" priority="1872">
      <formula>IF(RIGHT(TEXT(AQ444,"0.#"),1)=".",TRUE,FALSE)</formula>
    </cfRule>
  </conditionalFormatting>
  <conditionalFormatting sqref="AQ445">
    <cfRule type="expression" dxfId="2081" priority="1869">
      <formula>IF(RIGHT(TEXT(AQ445,"0.#"),1)=".",FALSE,TRUE)</formula>
    </cfRule>
    <cfRule type="expression" dxfId="2080" priority="1870">
      <formula>IF(RIGHT(TEXT(AQ445,"0.#"),1)=".",TRUE,FALSE)</formula>
    </cfRule>
  </conditionalFormatting>
  <conditionalFormatting sqref="Y872:Y899">
    <cfRule type="expression" dxfId="2079" priority="2097">
      <formula>IF(RIGHT(TEXT(Y872,"0.#"),1)=".",FALSE,TRUE)</formula>
    </cfRule>
    <cfRule type="expression" dxfId="2078" priority="2098">
      <formula>IF(RIGHT(TEXT(Y872,"0.#"),1)=".",TRUE,FALSE)</formula>
    </cfRule>
  </conditionalFormatting>
  <conditionalFormatting sqref="Y871">
    <cfRule type="expression" dxfId="2077" priority="2091">
      <formula>IF(RIGHT(TEXT(Y871,"0.#"),1)=".",FALSE,TRUE)</formula>
    </cfRule>
    <cfRule type="expression" dxfId="2076" priority="2092">
      <formula>IF(RIGHT(TEXT(Y871,"0.#"),1)=".",TRUE,FALSE)</formula>
    </cfRule>
  </conditionalFormatting>
  <conditionalFormatting sqref="Y910:Y932">
    <cfRule type="expression" dxfId="2075" priority="2085">
      <formula>IF(RIGHT(TEXT(Y910,"0.#"),1)=".",FALSE,TRUE)</formula>
    </cfRule>
    <cfRule type="expression" dxfId="2074" priority="2086">
      <formula>IF(RIGHT(TEXT(Y910,"0.#"),1)=".",TRUE,FALSE)</formula>
    </cfRule>
  </conditionalFormatting>
  <conditionalFormatting sqref="Y938:Y965">
    <cfRule type="expression" dxfId="2073" priority="2073">
      <formula>IF(RIGHT(TEXT(Y938,"0.#"),1)=".",FALSE,TRUE)</formula>
    </cfRule>
    <cfRule type="expression" dxfId="2072" priority="2074">
      <formula>IF(RIGHT(TEXT(Y938,"0.#"),1)=".",TRUE,FALSE)</formula>
    </cfRule>
  </conditionalFormatting>
  <conditionalFormatting sqref="Y936:Y937">
    <cfRule type="expression" dxfId="2071" priority="2067">
      <formula>IF(RIGHT(TEXT(Y936,"0.#"),1)=".",FALSE,TRUE)</formula>
    </cfRule>
    <cfRule type="expression" dxfId="2070" priority="2068">
      <formula>IF(RIGHT(TEXT(Y936,"0.#"),1)=".",TRUE,FALSE)</formula>
    </cfRule>
  </conditionalFormatting>
  <conditionalFormatting sqref="Y971:Y998">
    <cfRule type="expression" dxfId="2069" priority="2061">
      <formula>IF(RIGHT(TEXT(Y971,"0.#"),1)=".",FALSE,TRUE)</formula>
    </cfRule>
    <cfRule type="expression" dxfId="2068" priority="2062">
      <formula>IF(RIGHT(TEXT(Y971,"0.#"),1)=".",TRUE,FALSE)</formula>
    </cfRule>
  </conditionalFormatting>
  <conditionalFormatting sqref="Y969:Y970">
    <cfRule type="expression" dxfId="2067" priority="2055">
      <formula>IF(RIGHT(TEXT(Y969,"0.#"),1)=".",FALSE,TRUE)</formula>
    </cfRule>
    <cfRule type="expression" dxfId="2066" priority="2056">
      <formula>IF(RIGHT(TEXT(Y969,"0.#"),1)=".",TRUE,FALSE)</formula>
    </cfRule>
  </conditionalFormatting>
  <conditionalFormatting sqref="Y1004:Y1031">
    <cfRule type="expression" dxfId="2065" priority="2049">
      <formula>IF(RIGHT(TEXT(Y1004,"0.#"),1)=".",FALSE,TRUE)</formula>
    </cfRule>
    <cfRule type="expression" dxfId="2064" priority="2050">
      <formula>IF(RIGHT(TEXT(Y1004,"0.#"),1)=".",TRUE,FALSE)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2:AO899">
    <cfRule type="expression" dxfId="1983" priority="2099">
      <formula>IF(AND(AL872&gt;=0, RIGHT(TEXT(AL872,"0.#"),1)&lt;&gt;"."),TRUE,FALSE)</formula>
    </cfRule>
    <cfRule type="expression" dxfId="1982" priority="2100">
      <formula>IF(AND(AL872&gt;=0, RIGHT(TEXT(AL872,"0.#"),1)="."),TRUE,FALSE)</formula>
    </cfRule>
    <cfRule type="expression" dxfId="1981" priority="2101">
      <formula>IF(AND(AL872&lt;0, RIGHT(TEXT(AL872,"0.#"),1)&lt;&gt;"."),TRUE,FALSE)</formula>
    </cfRule>
    <cfRule type="expression" dxfId="1980" priority="2102">
      <formula>IF(AND(AL872&lt;0, RIGHT(TEXT(AL872,"0.#"),1)="."),TRUE,FALSE)</formula>
    </cfRule>
  </conditionalFormatting>
  <conditionalFormatting sqref="AL871:AO871">
    <cfRule type="expression" dxfId="1979" priority="2093">
      <formula>IF(AND(AL871&gt;=0, RIGHT(TEXT(AL871,"0.#"),1)&lt;&gt;"."),TRUE,FALSE)</formula>
    </cfRule>
    <cfRule type="expression" dxfId="1978" priority="2094">
      <formula>IF(AND(AL871&gt;=0, RIGHT(TEXT(AL871,"0.#"),1)="."),TRUE,FALSE)</formula>
    </cfRule>
    <cfRule type="expression" dxfId="1977" priority="2095">
      <formula>IF(AND(AL871&lt;0, RIGHT(TEXT(AL871,"0.#"),1)&lt;&gt;"."),TRUE,FALSE)</formula>
    </cfRule>
    <cfRule type="expression" dxfId="1976" priority="2096">
      <formula>IF(AND(AL871&lt;0, RIGHT(TEXT(AL871,"0.#"),1)="."),TRUE,FALSE)</formula>
    </cfRule>
  </conditionalFormatting>
  <conditionalFormatting sqref="AL910:AO932">
    <cfRule type="expression" dxfId="1975" priority="2087">
      <formula>IF(AND(AL910&gt;=0, RIGHT(TEXT(AL910,"0.#"),1)&lt;&gt;"."),TRUE,FALSE)</formula>
    </cfRule>
    <cfRule type="expression" dxfId="1974" priority="2088">
      <formula>IF(AND(AL910&gt;=0, RIGHT(TEXT(AL910,"0.#"),1)="."),TRUE,FALSE)</formula>
    </cfRule>
    <cfRule type="expression" dxfId="1973" priority="2089">
      <formula>IF(AND(AL910&lt;0, RIGHT(TEXT(AL910,"0.#"),1)&lt;&gt;"."),TRUE,FALSE)</formula>
    </cfRule>
    <cfRule type="expression" dxfId="1972" priority="2090">
      <formula>IF(AND(AL910&lt;0, RIGHT(TEXT(AL910,"0.#"),1)="."),TRUE,FALSE)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Y781">
    <cfRule type="expression" dxfId="729" priority="29">
      <formula>IF(RIGHT(TEXT(Y781,"0.#"),1)=".",FALSE,TRUE)</formula>
    </cfRule>
    <cfRule type="expression" dxfId="728" priority="30">
      <formula>IF(RIGHT(TEXT(Y781,"0.#"),1)=".",TRUE,FALSE)</formula>
    </cfRule>
  </conditionalFormatting>
  <conditionalFormatting sqref="AU781">
    <cfRule type="expression" dxfId="727" priority="27">
      <formula>IF(RIGHT(TEXT(AU781,"0.#"),1)=".",FALSE,TRUE)</formula>
    </cfRule>
    <cfRule type="expression" dxfId="726" priority="28">
      <formula>IF(RIGHT(TEXT(AU781,"0.#"),1)=".",TRUE,FALSE)</formula>
    </cfRule>
  </conditionalFormatting>
  <conditionalFormatting sqref="Y794">
    <cfRule type="expression" dxfId="725" priority="25">
      <formula>IF(RIGHT(TEXT(Y794,"0.#"),1)=".",FALSE,TRUE)</formula>
    </cfRule>
    <cfRule type="expression" dxfId="724" priority="26">
      <formula>IF(RIGHT(TEXT(Y794,"0.#"),1)=".",TRUE,FALSE)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70">
    <cfRule type="expression" dxfId="717" priority="13">
      <formula>IF(RIGHT(TEXT(Y870,"0.#"),1)=".",FALSE,TRUE)</formula>
    </cfRule>
    <cfRule type="expression" dxfId="716" priority="14">
      <formula>IF(RIGHT(TEXT(Y870,"0.#"),1)=".",TRUE,FALSE)</formula>
    </cfRule>
  </conditionalFormatting>
  <conditionalFormatting sqref="AL870:AO870">
    <cfRule type="expression" dxfId="715" priority="15">
      <formula>IF(AND(AL870&gt;=0, RIGHT(TEXT(AL870,"0.#"),1)&lt;&gt;"."),TRUE,FALSE)</formula>
    </cfRule>
    <cfRule type="expression" dxfId="714" priority="16">
      <formula>IF(AND(AL870&gt;=0, RIGHT(TEXT(AL870,"0.#"),1)="."),TRUE,FALSE)</formula>
    </cfRule>
    <cfRule type="expression" dxfId="713" priority="17">
      <formula>IF(AND(AL870&lt;0, RIGHT(TEXT(AL870,"0.#"),1)&lt;&gt;"."),TRUE,FALSE)</formula>
    </cfRule>
    <cfRule type="expression" dxfId="712" priority="18">
      <formula>IF(AND(AL870&lt;0, RIGHT(TEXT(AL870,"0.#"),1)="."),TRUE,FALSE)</formula>
    </cfRule>
  </conditionalFormatting>
  <conditionalFormatting sqref="Y905:Y909">
    <cfRule type="expression" dxfId="711" priority="7">
      <formula>IF(RIGHT(TEXT(Y905,"0.#"),1)=".",FALSE,TRUE)</formula>
    </cfRule>
    <cfRule type="expression" dxfId="710" priority="8">
      <formula>IF(RIGHT(TEXT(Y905,"0.#"),1)=".",TRUE,FALSE)</formula>
    </cfRule>
  </conditionalFormatting>
  <conditionalFormatting sqref="Y903:Y904">
    <cfRule type="expression" dxfId="709" priority="1">
      <formula>IF(RIGHT(TEXT(Y903,"0.#"),1)=".",FALSE,TRUE)</formula>
    </cfRule>
    <cfRule type="expression" dxfId="708" priority="2">
      <formula>IF(RIGHT(TEXT(Y903,"0.#"),1)=".",TRUE,FALSE)</formula>
    </cfRule>
  </conditionalFormatting>
  <conditionalFormatting sqref="AL905:AO909">
    <cfRule type="expression" dxfId="707" priority="9">
      <formula>IF(AND(AL905&gt;=0, RIGHT(TEXT(AL905,"0.#"),1)&lt;&gt;"."),TRUE,FALSE)</formula>
    </cfRule>
    <cfRule type="expression" dxfId="706" priority="10">
      <formula>IF(AND(AL905&gt;=0, RIGHT(TEXT(AL905,"0.#"),1)="."),TRUE,FALSE)</formula>
    </cfRule>
    <cfRule type="expression" dxfId="705" priority="11">
      <formula>IF(AND(AL905&lt;0, RIGHT(TEXT(AL905,"0.#"),1)&lt;&gt;"."),TRUE,FALSE)</formula>
    </cfRule>
    <cfRule type="expression" dxfId="704" priority="12">
      <formula>IF(AND(AL905&lt;0, RIGHT(TEXT(AL905,"0.#"),1)="."),TRUE,FALSE)</formula>
    </cfRule>
  </conditionalFormatting>
  <conditionalFormatting sqref="AL903:AO904">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483" max="49" man="1"/>
    <brk id="733" max="49" man="1"/>
    <brk id="778" max="49" man="1"/>
    <brk id="817" max="49" man="1"/>
    <brk id="11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578</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578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1"/>
      <c r="AA2" s="412"/>
      <c r="AB2" s="1013" t="s">
        <v>11</v>
      </c>
      <c r="AC2" s="1014"/>
      <c r="AD2" s="1015"/>
      <c r="AE2" s="1001" t="s">
        <v>357</v>
      </c>
      <c r="AF2" s="1001"/>
      <c r="AG2" s="1001"/>
      <c r="AH2" s="1001"/>
      <c r="AI2" s="1001" t="s">
        <v>363</v>
      </c>
      <c r="AJ2" s="1001"/>
      <c r="AK2" s="1001"/>
      <c r="AL2" s="1001"/>
      <c r="AM2" s="1001" t="s">
        <v>471</v>
      </c>
      <c r="AN2" s="1001"/>
      <c r="AO2" s="1001"/>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0"/>
      <c r="Z3" s="1011"/>
      <c r="AA3" s="1012"/>
      <c r="AB3" s="1016"/>
      <c r="AC3" s="1017"/>
      <c r="AD3" s="1018"/>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9"/>
      <c r="I4" s="1019"/>
      <c r="J4" s="1019"/>
      <c r="K4" s="1019"/>
      <c r="L4" s="1019"/>
      <c r="M4" s="1019"/>
      <c r="N4" s="1019"/>
      <c r="O4" s="1020"/>
      <c r="P4" s="159"/>
      <c r="Q4" s="1027"/>
      <c r="R4" s="1027"/>
      <c r="S4" s="1027"/>
      <c r="T4" s="1027"/>
      <c r="U4" s="1027"/>
      <c r="V4" s="1027"/>
      <c r="W4" s="1027"/>
      <c r="X4" s="1028"/>
      <c r="Y4" s="1005" t="s">
        <v>12</v>
      </c>
      <c r="Z4" s="1006"/>
      <c r="AA4" s="1007"/>
      <c r="AB4" s="552"/>
      <c r="AC4" s="1008"/>
      <c r="AD4" s="1008"/>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2" t="s">
        <v>54</v>
      </c>
      <c r="Z5" s="1002"/>
      <c r="AA5" s="1003"/>
      <c r="AB5" s="523"/>
      <c r="AC5" s="1004"/>
      <c r="AD5" s="1004"/>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490</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1"/>
      <c r="AA9" s="412"/>
      <c r="AB9" s="1013" t="s">
        <v>11</v>
      </c>
      <c r="AC9" s="1014"/>
      <c r="AD9" s="1015"/>
      <c r="AE9" s="1001" t="s">
        <v>357</v>
      </c>
      <c r="AF9" s="1001"/>
      <c r="AG9" s="1001"/>
      <c r="AH9" s="1001"/>
      <c r="AI9" s="1001" t="s">
        <v>363</v>
      </c>
      <c r="AJ9" s="1001"/>
      <c r="AK9" s="1001"/>
      <c r="AL9" s="1001"/>
      <c r="AM9" s="1001" t="s">
        <v>471</v>
      </c>
      <c r="AN9" s="1001"/>
      <c r="AO9" s="1001"/>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0"/>
      <c r="Z10" s="1011"/>
      <c r="AA10" s="1012"/>
      <c r="AB10" s="1016"/>
      <c r="AC10" s="1017"/>
      <c r="AD10" s="1018"/>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2"/>
      <c r="AC11" s="1008"/>
      <c r="AD11" s="1008"/>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3"/>
      <c r="AC12" s="1004"/>
      <c r="AD12" s="1004"/>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490</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1"/>
      <c r="AA16" s="412"/>
      <c r="AB16" s="1013" t="s">
        <v>11</v>
      </c>
      <c r="AC16" s="1014"/>
      <c r="AD16" s="1015"/>
      <c r="AE16" s="1001" t="s">
        <v>357</v>
      </c>
      <c r="AF16" s="1001"/>
      <c r="AG16" s="1001"/>
      <c r="AH16" s="1001"/>
      <c r="AI16" s="1001" t="s">
        <v>363</v>
      </c>
      <c r="AJ16" s="1001"/>
      <c r="AK16" s="1001"/>
      <c r="AL16" s="1001"/>
      <c r="AM16" s="1001" t="s">
        <v>471</v>
      </c>
      <c r="AN16" s="1001"/>
      <c r="AO16" s="1001"/>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0"/>
      <c r="Z17" s="1011"/>
      <c r="AA17" s="1012"/>
      <c r="AB17" s="1016"/>
      <c r="AC17" s="1017"/>
      <c r="AD17" s="1018"/>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2"/>
      <c r="AC18" s="1008"/>
      <c r="AD18" s="1008"/>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3"/>
      <c r="AC19" s="1004"/>
      <c r="AD19" s="1004"/>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490</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1"/>
      <c r="AA23" s="412"/>
      <c r="AB23" s="1013" t="s">
        <v>11</v>
      </c>
      <c r="AC23" s="1014"/>
      <c r="AD23" s="1015"/>
      <c r="AE23" s="1001" t="s">
        <v>357</v>
      </c>
      <c r="AF23" s="1001"/>
      <c r="AG23" s="1001"/>
      <c r="AH23" s="1001"/>
      <c r="AI23" s="1001" t="s">
        <v>363</v>
      </c>
      <c r="AJ23" s="1001"/>
      <c r="AK23" s="1001"/>
      <c r="AL23" s="1001"/>
      <c r="AM23" s="1001" t="s">
        <v>471</v>
      </c>
      <c r="AN23" s="1001"/>
      <c r="AO23" s="1001"/>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0"/>
      <c r="Z24" s="1011"/>
      <c r="AA24" s="1012"/>
      <c r="AB24" s="1016"/>
      <c r="AC24" s="1017"/>
      <c r="AD24" s="1018"/>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2"/>
      <c r="AC25" s="1008"/>
      <c r="AD25" s="1008"/>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3"/>
      <c r="AC26" s="1004"/>
      <c r="AD26" s="1004"/>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490</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1"/>
      <c r="AA30" s="412"/>
      <c r="AB30" s="1013" t="s">
        <v>11</v>
      </c>
      <c r="AC30" s="1014"/>
      <c r="AD30" s="1015"/>
      <c r="AE30" s="1001" t="s">
        <v>357</v>
      </c>
      <c r="AF30" s="1001"/>
      <c r="AG30" s="1001"/>
      <c r="AH30" s="1001"/>
      <c r="AI30" s="1001" t="s">
        <v>363</v>
      </c>
      <c r="AJ30" s="1001"/>
      <c r="AK30" s="1001"/>
      <c r="AL30" s="1001"/>
      <c r="AM30" s="1001" t="s">
        <v>471</v>
      </c>
      <c r="AN30" s="1001"/>
      <c r="AO30" s="1001"/>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0"/>
      <c r="Z31" s="1011"/>
      <c r="AA31" s="1012"/>
      <c r="AB31" s="1016"/>
      <c r="AC31" s="1017"/>
      <c r="AD31" s="1018"/>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2"/>
      <c r="AC32" s="1008"/>
      <c r="AD32" s="1008"/>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3"/>
      <c r="AC33" s="1004"/>
      <c r="AD33" s="1004"/>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490</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1"/>
      <c r="AA37" s="412"/>
      <c r="AB37" s="1013" t="s">
        <v>11</v>
      </c>
      <c r="AC37" s="1014"/>
      <c r="AD37" s="1015"/>
      <c r="AE37" s="1001" t="s">
        <v>357</v>
      </c>
      <c r="AF37" s="1001"/>
      <c r="AG37" s="1001"/>
      <c r="AH37" s="1001"/>
      <c r="AI37" s="1001" t="s">
        <v>363</v>
      </c>
      <c r="AJ37" s="1001"/>
      <c r="AK37" s="1001"/>
      <c r="AL37" s="1001"/>
      <c r="AM37" s="1001" t="s">
        <v>471</v>
      </c>
      <c r="AN37" s="1001"/>
      <c r="AO37" s="1001"/>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0"/>
      <c r="Z38" s="1011"/>
      <c r="AA38" s="1012"/>
      <c r="AB38" s="1016"/>
      <c r="AC38" s="1017"/>
      <c r="AD38" s="1018"/>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2"/>
      <c r="AC39" s="1008"/>
      <c r="AD39" s="1008"/>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3"/>
      <c r="AC40" s="1004"/>
      <c r="AD40" s="100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490</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1"/>
      <c r="AA44" s="412"/>
      <c r="AB44" s="1013" t="s">
        <v>11</v>
      </c>
      <c r="AC44" s="1014"/>
      <c r="AD44" s="1015"/>
      <c r="AE44" s="1001" t="s">
        <v>357</v>
      </c>
      <c r="AF44" s="1001"/>
      <c r="AG44" s="1001"/>
      <c r="AH44" s="1001"/>
      <c r="AI44" s="1001" t="s">
        <v>363</v>
      </c>
      <c r="AJ44" s="1001"/>
      <c r="AK44" s="1001"/>
      <c r="AL44" s="1001"/>
      <c r="AM44" s="1001" t="s">
        <v>471</v>
      </c>
      <c r="AN44" s="1001"/>
      <c r="AO44" s="1001"/>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0"/>
      <c r="Z45" s="1011"/>
      <c r="AA45" s="1012"/>
      <c r="AB45" s="1016"/>
      <c r="AC45" s="1017"/>
      <c r="AD45" s="1018"/>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2"/>
      <c r="AC46" s="1008"/>
      <c r="AD46" s="1008"/>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3"/>
      <c r="AC47" s="1004"/>
      <c r="AD47" s="100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490</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1"/>
      <c r="AA51" s="412"/>
      <c r="AB51" s="459" t="s">
        <v>11</v>
      </c>
      <c r="AC51" s="1014"/>
      <c r="AD51" s="1015"/>
      <c r="AE51" s="1001" t="s">
        <v>357</v>
      </c>
      <c r="AF51" s="1001"/>
      <c r="AG51" s="1001"/>
      <c r="AH51" s="1001"/>
      <c r="AI51" s="1001" t="s">
        <v>363</v>
      </c>
      <c r="AJ51" s="1001"/>
      <c r="AK51" s="1001"/>
      <c r="AL51" s="1001"/>
      <c r="AM51" s="1001" t="s">
        <v>471</v>
      </c>
      <c r="AN51" s="1001"/>
      <c r="AO51" s="1001"/>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0"/>
      <c r="Z52" s="1011"/>
      <c r="AA52" s="1012"/>
      <c r="AB52" s="1016"/>
      <c r="AC52" s="1017"/>
      <c r="AD52" s="1018"/>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2"/>
      <c r="AC53" s="1008"/>
      <c r="AD53" s="1008"/>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3"/>
      <c r="AC54" s="1004"/>
      <c r="AD54" s="100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490</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1"/>
      <c r="AA58" s="412"/>
      <c r="AB58" s="1013" t="s">
        <v>11</v>
      </c>
      <c r="AC58" s="1014"/>
      <c r="AD58" s="1015"/>
      <c r="AE58" s="1001" t="s">
        <v>357</v>
      </c>
      <c r="AF58" s="1001"/>
      <c r="AG58" s="1001"/>
      <c r="AH58" s="1001"/>
      <c r="AI58" s="1001" t="s">
        <v>363</v>
      </c>
      <c r="AJ58" s="1001"/>
      <c r="AK58" s="1001"/>
      <c r="AL58" s="1001"/>
      <c r="AM58" s="1001" t="s">
        <v>471</v>
      </c>
      <c r="AN58" s="1001"/>
      <c r="AO58" s="1001"/>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0"/>
      <c r="Z59" s="1011"/>
      <c r="AA59" s="1012"/>
      <c r="AB59" s="1016"/>
      <c r="AC59" s="1017"/>
      <c r="AD59" s="1018"/>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2"/>
      <c r="AC60" s="1008"/>
      <c r="AD60" s="1008"/>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3"/>
      <c r="AC61" s="1004"/>
      <c r="AD61" s="100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490</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1"/>
      <c r="AA65" s="412"/>
      <c r="AB65" s="1013" t="s">
        <v>11</v>
      </c>
      <c r="AC65" s="1014"/>
      <c r="AD65" s="1015"/>
      <c r="AE65" s="1001" t="s">
        <v>357</v>
      </c>
      <c r="AF65" s="1001"/>
      <c r="AG65" s="1001"/>
      <c r="AH65" s="1001"/>
      <c r="AI65" s="1001" t="s">
        <v>363</v>
      </c>
      <c r="AJ65" s="1001"/>
      <c r="AK65" s="1001"/>
      <c r="AL65" s="1001"/>
      <c r="AM65" s="1001" t="s">
        <v>471</v>
      </c>
      <c r="AN65" s="1001"/>
      <c r="AO65" s="1001"/>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0"/>
      <c r="Z66" s="1011"/>
      <c r="AA66" s="1012"/>
      <c r="AB66" s="1016"/>
      <c r="AC66" s="1017"/>
      <c r="AD66" s="1018"/>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2"/>
      <c r="AC67" s="1008"/>
      <c r="AD67" s="1008"/>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3"/>
      <c r="AC68" s="1004"/>
      <c r="AD68" s="1004"/>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495</v>
      </c>
      <c r="Z3" s="344"/>
      <c r="AA3" s="344"/>
      <c r="AB3" s="344"/>
      <c r="AC3" s="276" t="s">
        <v>478</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495</v>
      </c>
      <c r="Z36" s="344"/>
      <c r="AA36" s="344"/>
      <c r="AB36" s="344"/>
      <c r="AC36" s="276" t="s">
        <v>478</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495</v>
      </c>
      <c r="Z69" s="344"/>
      <c r="AA69" s="344"/>
      <c r="AB69" s="344"/>
      <c r="AC69" s="276" t="s">
        <v>478</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495</v>
      </c>
      <c r="Z102" s="344"/>
      <c r="AA102" s="344"/>
      <c r="AB102" s="344"/>
      <c r="AC102" s="276" t="s">
        <v>478</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495</v>
      </c>
      <c r="Z135" s="344"/>
      <c r="AA135" s="344"/>
      <c r="AB135" s="344"/>
      <c r="AC135" s="276" t="s">
        <v>478</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495</v>
      </c>
      <c r="Z168" s="344"/>
      <c r="AA168" s="344"/>
      <c r="AB168" s="344"/>
      <c r="AC168" s="276" t="s">
        <v>478</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495</v>
      </c>
      <c r="Z201" s="344"/>
      <c r="AA201" s="344"/>
      <c r="AB201" s="344"/>
      <c r="AC201" s="276" t="s">
        <v>478</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495</v>
      </c>
      <c r="Z234" s="344"/>
      <c r="AA234" s="344"/>
      <c r="AB234" s="344"/>
      <c r="AC234" s="276" t="s">
        <v>478</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495</v>
      </c>
      <c r="Z267" s="344"/>
      <c r="AA267" s="344"/>
      <c r="AB267" s="344"/>
      <c r="AC267" s="276" t="s">
        <v>478</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495</v>
      </c>
      <c r="Z300" s="344"/>
      <c r="AA300" s="344"/>
      <c r="AB300" s="344"/>
      <c r="AC300" s="276" t="s">
        <v>478</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495</v>
      </c>
      <c r="Z333" s="344"/>
      <c r="AA333" s="344"/>
      <c r="AB333" s="344"/>
      <c r="AC333" s="276" t="s">
        <v>478</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495</v>
      </c>
      <c r="Z366" s="344"/>
      <c r="AA366" s="344"/>
      <c r="AB366" s="344"/>
      <c r="AC366" s="276" t="s">
        <v>478</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495</v>
      </c>
      <c r="Z399" s="344"/>
      <c r="AA399" s="344"/>
      <c r="AB399" s="344"/>
      <c r="AC399" s="276" t="s">
        <v>478</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495</v>
      </c>
      <c r="Z432" s="344"/>
      <c r="AA432" s="344"/>
      <c r="AB432" s="344"/>
      <c r="AC432" s="276" t="s">
        <v>478</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495</v>
      </c>
      <c r="Z465" s="344"/>
      <c r="AA465" s="344"/>
      <c r="AB465" s="344"/>
      <c r="AC465" s="276" t="s">
        <v>478</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495</v>
      </c>
      <c r="Z498" s="344"/>
      <c r="AA498" s="344"/>
      <c r="AB498" s="344"/>
      <c r="AC498" s="276" t="s">
        <v>478</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495</v>
      </c>
      <c r="Z531" s="344"/>
      <c r="AA531" s="344"/>
      <c r="AB531" s="344"/>
      <c r="AC531" s="276" t="s">
        <v>478</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495</v>
      </c>
      <c r="Z564" s="344"/>
      <c r="AA564" s="344"/>
      <c r="AB564" s="344"/>
      <c r="AC564" s="276" t="s">
        <v>478</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495</v>
      </c>
      <c r="Z597" s="344"/>
      <c r="AA597" s="344"/>
      <c r="AB597" s="344"/>
      <c r="AC597" s="276" t="s">
        <v>478</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495</v>
      </c>
      <c r="Z630" s="344"/>
      <c r="AA630" s="344"/>
      <c r="AB630" s="344"/>
      <c r="AC630" s="276" t="s">
        <v>478</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495</v>
      </c>
      <c r="Z663" s="344"/>
      <c r="AA663" s="344"/>
      <c r="AB663" s="344"/>
      <c r="AC663" s="276" t="s">
        <v>478</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495</v>
      </c>
      <c r="Z696" s="344"/>
      <c r="AA696" s="344"/>
      <c r="AB696" s="344"/>
      <c r="AC696" s="276" t="s">
        <v>478</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495</v>
      </c>
      <c r="Z729" s="344"/>
      <c r="AA729" s="344"/>
      <c r="AB729" s="344"/>
      <c r="AC729" s="276" t="s">
        <v>478</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495</v>
      </c>
      <c r="Z762" s="344"/>
      <c r="AA762" s="344"/>
      <c r="AB762" s="344"/>
      <c r="AC762" s="276" t="s">
        <v>478</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495</v>
      </c>
      <c r="Z795" s="344"/>
      <c r="AA795" s="344"/>
      <c r="AB795" s="344"/>
      <c r="AC795" s="276" t="s">
        <v>478</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495</v>
      </c>
      <c r="Z828" s="344"/>
      <c r="AA828" s="344"/>
      <c r="AB828" s="344"/>
      <c r="AC828" s="276" t="s">
        <v>478</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495</v>
      </c>
      <c r="Z861" s="344"/>
      <c r="AA861" s="344"/>
      <c r="AB861" s="344"/>
      <c r="AC861" s="276" t="s">
        <v>478</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495</v>
      </c>
      <c r="Z894" s="344"/>
      <c r="AA894" s="344"/>
      <c r="AB894" s="344"/>
      <c r="AC894" s="276" t="s">
        <v>478</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495</v>
      </c>
      <c r="Z927" s="344"/>
      <c r="AA927" s="344"/>
      <c r="AB927" s="344"/>
      <c r="AC927" s="276" t="s">
        <v>478</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495</v>
      </c>
      <c r="Z960" s="344"/>
      <c r="AA960" s="344"/>
      <c r="AB960" s="344"/>
      <c r="AC960" s="276" t="s">
        <v>478</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495</v>
      </c>
      <c r="Z993" s="344"/>
      <c r="AA993" s="344"/>
      <c r="AB993" s="344"/>
      <c r="AC993" s="276" t="s">
        <v>478</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495</v>
      </c>
      <c r="Z1026" s="344"/>
      <c r="AA1026" s="344"/>
      <c r="AB1026" s="344"/>
      <c r="AC1026" s="276" t="s">
        <v>478</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495</v>
      </c>
      <c r="Z1059" s="344"/>
      <c r="AA1059" s="344"/>
      <c r="AB1059" s="344"/>
      <c r="AC1059" s="276" t="s">
        <v>478</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495</v>
      </c>
      <c r="Z1092" s="344"/>
      <c r="AA1092" s="344"/>
      <c r="AB1092" s="344"/>
      <c r="AC1092" s="276" t="s">
        <v>478</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495</v>
      </c>
      <c r="Z1125" s="344"/>
      <c r="AA1125" s="344"/>
      <c r="AB1125" s="344"/>
      <c r="AC1125" s="276" t="s">
        <v>478</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495</v>
      </c>
      <c r="Z1158" s="344"/>
      <c r="AA1158" s="344"/>
      <c r="AB1158" s="344"/>
      <c r="AC1158" s="276" t="s">
        <v>478</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495</v>
      </c>
      <c r="Z1191" s="344"/>
      <c r="AA1191" s="344"/>
      <c r="AB1191" s="344"/>
      <c r="AC1191" s="276" t="s">
        <v>478</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495</v>
      </c>
      <c r="Z1224" s="344"/>
      <c r="AA1224" s="344"/>
      <c r="AB1224" s="344"/>
      <c r="AC1224" s="276" t="s">
        <v>478</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495</v>
      </c>
      <c r="Z1257" s="344"/>
      <c r="AA1257" s="344"/>
      <c r="AB1257" s="344"/>
      <c r="AC1257" s="276" t="s">
        <v>478</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495</v>
      </c>
      <c r="Z1290" s="344"/>
      <c r="AA1290" s="344"/>
      <c r="AB1290" s="344"/>
      <c r="AC1290" s="276" t="s">
        <v>478</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2018-08-13T05:58:37Z</cp:lastPrinted>
  <dcterms:created xsi:type="dcterms:W3CDTF">2012-03-13T00:50:25Z</dcterms:created>
  <dcterms:modified xsi:type="dcterms:W3CDTF">2018-08-14T06:23:26Z</dcterms:modified>
</cp:coreProperties>
</file>