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3500_職業安定局雇用開発部　就労支援室\12_予算決算（就労支援室）\05_行政事業レビュー\30年度\04　（最終公表）行政事業レビュー\○　レビュー最終公表提出版\（最終公表）外部有識者点検対象外\0899提出（会計課指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<sst xmlns="http://schemas.openxmlformats.org/spreadsheetml/2006/main" count="2893" uniqueCount="630">
  <si>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</si>
  <si>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</si>
  <si>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</si>
  <si>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</si>
  <si>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</si>
  <si>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</si>
  <si>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</si>
  <si>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</si>
  <si>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</si>
  <si>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</si>
  <si>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</si>
  <si>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</si>
  <si>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</si>
  <si>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</si>
  <si>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</si>
  <si>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</si>
  <si>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</si>
  <si>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</si>
  <si>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</si>
  <si>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</si>
  <si>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</si>
  <si>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</si>
  <si>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</si>
  <si>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</si>
  <si>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</si>
  <si>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</si>
  <si>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</si>
  <si>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</si>
  <si>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</si>
  <si>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</si>
  <si>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</si>
  <si>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</si>
  <si>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</si>
  <si>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</si>
  <si>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</si>
  <si>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</si>
  <si>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</si>
  <si>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</si>
  <si>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</si>
  <si>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</si>
  <si>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</si>
  <si>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</si>
  <si>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</si>
  <si>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</si>
  <si>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</si>
  <si>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</si>
  <si>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</si>
  <si>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</si>
  <si>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</si>
  <si>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</si>
  <si>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</si>
  <si>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</si>
  <si>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</si>
  <si>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</si>
  <si>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</si>
  <si>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</si>
  <si>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</si>
  <si>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</si>
  <si>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</si>
  <si>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</si>
  <si>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</si>
  <si>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</si>
  <si>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</si>
  <si>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</si>
  <si>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</si>
  <si>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</si>
  <si>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</si>
  <si>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</si>
  <si>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</si>
  <si>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</si>
  <si>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</si>
  <si>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</si>
  <si>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</si>
  <si>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</si>
  <si>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</si>
  <si>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</si>
  <si>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</si>
  <si>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</si>
  <si>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</si>
  <si>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</si>
  <si>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</si>
  <si>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</si>
  <si>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</si>
  <si>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</si>
  <si>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</si>
  <si>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</si>
  <si>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</si>
  <si>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</si>
  <si>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</si>
  <si>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</si>
  <si>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</si>
  <si>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</si>
  <si>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</si>
  <si>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</si>
  <si>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</si>
  <si>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</si>
  <si>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</si>
  <si>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</si>
  <si>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</si>
  <si>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</si>
  <si>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</si>
  <si>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</si>
  <si>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</si>
  <si>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</si>
  <si>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</si>
  <si>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</si>
  <si>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</si>
  <si>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</si>
  <si>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</si>
  <si>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</si>
  <si>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</si>
  <si>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</si>
  <si>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</si>
  <si>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</si>
  <si>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</si>
  <si>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</si>
  <si>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</si>
  <si>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</si>
  <si>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</si>
  <si>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</si>
  <si>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</si>
  <si>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</si>
  <si>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</si>
  <si>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</si>
  <si>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</si>
  <si>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</si>
  <si>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</si>
  <si>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</si>
  <si>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</si>
  <si>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</si>
  <si>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</si>
  <si>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</si>
  <si>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</si>
  <si>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</si>
  <si>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</si>
  <si>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</si>
  <si>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</si>
  <si>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</si>
  <si>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</si>
  <si>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</si>
  <si>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</si>
  <si>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</si>
  <si>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</si>
  <si>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</si>
  <si>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</si>
  <si>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</si>
  <si>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</si>
  <si>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</si>
  <si>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</si>
  <si>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</si>
  <si>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</si>
  <si>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</si>
  <si>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</si>
  <si>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</si>
  <si>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</si>
  <si>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</si>
  <si>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</si>
  <si>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</si>
  <si>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</si>
  <si>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</si>
  <si>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</si>
  <si>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</si>
  <si>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</si>
  <si>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</si>
  <si>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</si>
  <si>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</si>
  <si>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</si>
  <si>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</si>
  <si>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</si>
  <si>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</si>
  <si>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</si>
  <si>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</si>
  <si>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</si>
  <si>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</si>
  <si>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</si>
  <si>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</si>
  <si>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</si>
  <si>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</si>
  <si>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</si>
  <si>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</si>
  <si>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</si>
  <si>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</si>
  <si>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</si>
  <si>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</si>
  <si>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</si>
  <si>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</si>
  <si>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</si>
  <si>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</si>
  <si>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</si>
  <si>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</si>
  <si>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</si>
  <si>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</si>
  <si>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</si>
  <si>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</si>
  <si>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</si>
  <si>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</si>
  <si>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</si>
  <si>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</si>
  <si>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</si>
  <si>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</si>
  <si>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</si>
  <si>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</si>
  <si>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</si>
  <si>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</si>
  <si>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</si>
  <si>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</si>
  <si>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</si>
  <si>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</si>
  <si>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</si>
  <si>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</si>
  <si>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</si>
  <si>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</si>
  <si>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</si>
  <si>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</si>
  <si>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</si>
  <si>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</si>
  <si>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</si>
  <si>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</si>
  <si>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</si>
  <si>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</si>
  <si>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</si>
  <si>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</si>
  <si>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</si>
  <si>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</si>
  <si>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</si>
  <si>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</si>
  <si>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</si>
  <si>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</si>
  <si>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</si>
  <si>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</si>
  <si>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</si>
  <si>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</si>
  <si>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</si>
  <si>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</si>
  <si>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</si>
  <si>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</si>
  <si>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</si>
  <si>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</si>
  <si>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</si>
  <si>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</si>
  <si>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</si>
  <si>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</si>
  <si>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</si>
  <si>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</si>
  <si>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</si>
  <si>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</si>
  <si>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</si>
  <si>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</si>
  <si>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</si>
  <si>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</si>
  <si>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</si>
  <si>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</si>
  <si>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</si>
  <si>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</si>
  <si>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</si>
  <si>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</si>
  <si>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</si>
  <si>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</si>
  <si>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</si>
  <si>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</si>
  <si>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</si>
  <si>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</si>
  <si>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</si>
  <si>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</si>
  <si>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</si>
  <si>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</si>
  <si>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</si>
  <si>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</si>
  <si>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</si>
  <si>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</si>
  <si>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</si>
  <si>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</si>
  <si>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</si>
  <si>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</si>
  <si>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</si>
  <si>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</si>
  <si>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</si>
  <si>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</si>
  <si>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</si>
  <si>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</si>
  <si>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</si>
  <si>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</si>
  <si>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</si>
  <si>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</si>
  <si>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</si>
  <si>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</si>
  <si>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</si>
  <si>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</si>
  <si>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</si>
  <si>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</si>
  <si>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</si>
  <si>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</si>
  <si>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</si>
  <si>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</si>
  <si>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</si>
  <si>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</si>
  <si>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</si>
  <si>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</si>
  <si>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</si>
  <si>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</si>
  <si>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</si>
  <si>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</si>
  <si>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</si>
  <si>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</si>
  <si>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</si>
  <si>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</si>
  <si>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</si>
  <si>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</si>
  <si>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</si>
  <si>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</si>
  <si>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</si>
  <si>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</si>
  <si>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</si>
  <si>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</si>
  <si>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</si>
  <si>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</si>
  <si>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</si>
  <si>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</si>
  <si>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</si>
  <si>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</si>
  <si>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</si>
  <si>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</si>
  <si>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</si>
  <si>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</si>
  <si>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</si>
  <si>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</si>
  <si>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</si>
  <si>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</si>
  <si>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</si>
  <si>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</si>
  <si>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</si>
  <si>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</si>
  <si>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</si>
  <si>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</si>
  <si>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</si>
  <si>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</si>
  <si>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</si>
  <si>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</si>
  <si>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</si>
  <si>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</si>
  <si>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</si>
  <si>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</si>
  <si>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</si>
  <si>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</si>
  <si>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</si>
  <si>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</si>
  <si>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</si>
  <si>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</si>
  <si>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</si>
  <si>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</si>
  <si>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</si>
  <si>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</si>
  <si>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</si>
  <si>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</si>
  <si>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</si>
  <si>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</si>
  <si>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</si>
  <si>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</si>
  <si>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</si>
  <si>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</si>
  <si>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</si>
  <si>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</si>
  <si>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</si>
  <si>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</si>
  <si>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</si>
  <si>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</si>
  <si>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</si>
  <si>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</si>
  <si>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</si>
  <si>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</si>
  <si>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</si>
  <si>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</si>
  <si>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</si>
  <si>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</si>
  <si>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</si>
  <si>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</si>
  <si>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</si>
  <si>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</si>
  <si>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</si>
  <si>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</si>
  <si>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</si>
  <si>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</si>
  <si>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</si>
  <si>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</si>
  <si>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</si>
  <si>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</si>
  <si>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</si>
  <si>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</si>
  <si>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</si>
  <si>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</si>
  <si>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</si>
  <si>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</si>
  <si>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</si>
  <si>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</si>
  <si>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</si>
  <si>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</si>
  <si>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</si>
  <si>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</si>
  <si>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</si>
  <si>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</si>
  <si>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</si>
  <si>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</si>
  <si>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</si>
  <si>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</si>
  <si>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</si>
  <si>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</si>
  <si>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</si>
  <si>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</si>
  <si>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</si>
  <si>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</si>
  <si>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</si>
  <si>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</si>
  <si>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</si>
  <si>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</si>
  <si>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</si>
  <si>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</si>
  <si>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</si>
  <si>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</si>
  <si>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</si>
  <si>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</si>
  <si>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</si>
  <si>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</si>
  <si>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</si>
  <si>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</si>
  <si>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</si>
  <si>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</si>
  <si>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</si>
  <si>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</si>
  <si>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</si>
  <si>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</si>
  <si>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</si>
  <si>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</si>
  <si>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</si>
  <si>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</si>
  <si>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</si>
  <si>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</si>
  <si>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</si>
  <si>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</si>
  <si>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</si>
  <si>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</si>
  <si>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</si>
  <si>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</si>
  <si>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</si>
  <si>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</si>
  <si>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</si>
  <si>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</si>
  <si>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</si>
  <si>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</si>
  <si>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</si>
  <si>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</si>
  <si>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</si>
  <si>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</si>
  <si>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</si>
  <si>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</si>
  <si>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</si>
  <si>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</si>
  <si>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</si>
  <si>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</si>
  <si>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</si>
  <si>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</si>
  <si>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</si>
  <si>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</si>
  <si>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</si>
  <si>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</si>
  <si>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</si>
  <si>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</si>
  <si>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</si>
  <si>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</si>
  <si>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</si>
  <si>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</si>
  <si>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</si>
  <si>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</si>
  <si>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</si>
  <si>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</si>
  <si>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</si>
  <si>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</si>
  <si>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</si>
  <si>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</si>
  <si>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</si>
  <si>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</si>
  <si>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</si>
  <si>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</si>
  <si>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</si>
  <si>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</si>
  <si>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</si>
  <si>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</si>
  <si>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</si>
  <si>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</si>
  <si>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</si>
  <si>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</si>
  <si>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</si>
  <si>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</si>
  <si>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</si>
  <si>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</si>
  <si>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</si>
  <si>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</si>
  <si>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</si>
  <si>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</si>
  <si>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</si>
  <si>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</si>
  <si>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</si>
  <si>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</si>
  <si>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</si>
  <si>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</si>
  <si>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</si>
  <si>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</si>
  <si>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</si>
  <si>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</si>
  <si>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</si>
  <si>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</si>
  <si>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</si>
  <si>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</si>
  <si>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</si>
  <si>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</si>
  <si>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</si>
  <si>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</si>
  <si>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</si>
  <si>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</si>
  <si>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</si>
  <si>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</si>
  <si>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</si>
  <si>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</si>
  <si>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</si>
  <si>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</si>
  <si>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</si>
  <si>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</si>
  <si>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</si>
  <si>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</si>
  <si>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</si>
  <si>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</si>
  <si>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</si>
  <si>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</si>
  <si>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</si>
  <si>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</si>
  <si>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</si>
  <si>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</si>
  <si>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</si>
  <si>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</si>
  <si>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</si>
  <si>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</si>
  <si>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</si>
  <si>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</si>
  <si>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</si>
  <si>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</si>
  <si>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</si>
  <si>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</si>
  <si>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</si>
  <si>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</si>
  <si>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</si>
  <si>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</si>
  <si>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</si>
  <si>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就職安定資金融資事業</t>
    <rPh sb="0" eb="2">
      <t>シュウショク</t>
    </rPh>
    <rPh sb="2" eb="4">
      <t>アンテイ</t>
    </rPh>
    <rPh sb="4" eb="6">
      <t>シキン</t>
    </rPh>
    <rPh sb="6" eb="8">
      <t>ユウシ</t>
    </rPh>
    <rPh sb="8" eb="10">
      <t>ジギョウ</t>
    </rPh>
    <phoneticPr fontId="5"/>
  </si>
  <si>
    <t>職業安定局雇用開発部</t>
    <rPh sb="0" eb="2">
      <t>ショクギョウ</t>
    </rPh>
    <rPh sb="2" eb="4">
      <t>アンテイ</t>
    </rPh>
    <rPh sb="4" eb="5">
      <t>キョク</t>
    </rPh>
    <rPh sb="5" eb="7">
      <t>コヨウ</t>
    </rPh>
    <rPh sb="7" eb="10">
      <t>カイハツブ</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</si>
  <si>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</si>
  <si>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4">
      <t>シエン</t>
    </rPh>
    <rPh sb="4" eb="6">
      <t>シツチョウ</t>
    </rPh>
    <rPh sb="7" eb="9">
      <t>イトウ</t>
    </rPh>
    <rPh sb="10" eb="12">
      <t>ヒロユキ</t>
    </rPh>
    <phoneticPr fontId="5"/>
  </si>
  <si>
    <t>○</t>
  </si>
  <si>
    <t>－</t>
    <phoneticPr fontId="5"/>
  </si>
  <si>
    <t>　長期失業者や事業主都合等による離職に伴い住居を喪失した者等に対して生活・就職活動費等を貸し付けることにより、これらの者の住居と安定的な就労機会が円滑に確保できるよう支援する。</t>
    <rPh sb="1" eb="3">
      <t>チョウキ</t>
    </rPh>
    <rPh sb="3" eb="6">
      <t>シツギョウシャ</t>
    </rPh>
    <rPh sb="7" eb="10">
      <t>ジギョウヌシ</t>
    </rPh>
    <rPh sb="10" eb="12">
      <t>ツゴウ</t>
    </rPh>
    <rPh sb="12" eb="13">
      <t>トウ</t>
    </rPh>
    <rPh sb="16" eb="18">
      <t>リショク</t>
    </rPh>
    <rPh sb="19" eb="20">
      <t>トモナ</t>
    </rPh>
    <rPh sb="21" eb="23">
      <t>ジュウキョ</t>
    </rPh>
    <rPh sb="24" eb="26">
      <t>ソウシツ</t>
    </rPh>
    <rPh sb="28" eb="29">
      <t>シャ</t>
    </rPh>
    <rPh sb="29" eb="30">
      <t>トウ</t>
    </rPh>
    <rPh sb="31" eb="32">
      <t>タイ</t>
    </rPh>
    <rPh sb="34" eb="36">
      <t>セイカツ</t>
    </rPh>
    <rPh sb="37" eb="39">
      <t>シュウショク</t>
    </rPh>
    <rPh sb="39" eb="42">
      <t>カツドウヒ</t>
    </rPh>
    <rPh sb="42" eb="43">
      <t>トウ</t>
    </rPh>
    <rPh sb="44" eb="45">
      <t>カ</t>
    </rPh>
    <rPh sb="46" eb="47">
      <t>ツ</t>
    </rPh>
    <rPh sb="59" eb="60">
      <t>シャ</t>
    </rPh>
    <rPh sb="61" eb="63">
      <t>ジュウキョ</t>
    </rPh>
    <rPh sb="64" eb="67">
      <t>アンテイテキ</t>
    </rPh>
    <rPh sb="68" eb="70">
      <t>シュウロウ</t>
    </rPh>
    <rPh sb="70" eb="72">
      <t>キカイ</t>
    </rPh>
    <rPh sb="73" eb="75">
      <t>エンカツ</t>
    </rPh>
    <rPh sb="76" eb="78">
      <t>カクホ</t>
    </rPh>
    <rPh sb="83" eb="85">
      <t>シエン</t>
    </rPh>
    <phoneticPr fontId="5"/>
  </si>
  <si>
    <t>-</t>
  </si>
  <si>
    <t>-</t>
    <phoneticPr fontId="5"/>
  </si>
  <si>
    <t>-</t>
    <phoneticPr fontId="5"/>
  </si>
  <si>
    <t>-</t>
    <phoneticPr fontId="5"/>
  </si>
  <si>
    <t>-</t>
    <phoneticPr fontId="5"/>
  </si>
  <si>
    <t>-</t>
    <phoneticPr fontId="5"/>
  </si>
  <si>
    <t>-</t>
    <phoneticPr fontId="5"/>
  </si>
  <si>
    <t>雇用開発支援事業費等補助金</t>
    <rPh sb="0" eb="2">
      <t>コヨウ</t>
    </rPh>
    <rPh sb="2" eb="4">
      <t>カイハツ</t>
    </rPh>
    <rPh sb="4" eb="6">
      <t>シエン</t>
    </rPh>
    <rPh sb="6" eb="9">
      <t>ジギョウヒ</t>
    </rPh>
    <rPh sb="9" eb="10">
      <t>トウ</t>
    </rPh>
    <rPh sb="10" eb="13">
      <t>ホジョキン</t>
    </rPh>
    <phoneticPr fontId="5"/>
  </si>
  <si>
    <t>高年齢者就業機会確保事業費等補助金</t>
    <rPh sb="0" eb="4">
      <t>コウネンレイシャ</t>
    </rPh>
    <rPh sb="4" eb="6">
      <t>シュウギョウ</t>
    </rPh>
    <rPh sb="6" eb="8">
      <t>キカイ</t>
    </rPh>
    <rPh sb="8" eb="10">
      <t>カクホ</t>
    </rPh>
    <rPh sb="10" eb="13">
      <t>ジギョウヒ</t>
    </rPh>
    <rPh sb="13" eb="14">
      <t>トウ</t>
    </rPh>
    <rPh sb="14" eb="17">
      <t>ホジョキン</t>
    </rPh>
    <phoneticPr fontId="5"/>
  </si>
  <si>
    <t>-</t>
    <phoneticPr fontId="5"/>
  </si>
  <si>
    <t>-</t>
    <phoneticPr fontId="5"/>
  </si>
  <si>
    <t>　返済不能となった貸付金の代位弁済費用等について、信用保証機関へ欠損補填の補助を行う。
（29年度：100％達成、28年度：100％達成。27年度：100％達成）</t>
    <rPh sb="1" eb="3">
      <t>ヘンサイ</t>
    </rPh>
    <rPh sb="3" eb="5">
      <t>フノウ</t>
    </rPh>
    <rPh sb="9" eb="12">
      <t>カシツケキン</t>
    </rPh>
    <rPh sb="13" eb="15">
      <t>ダイイ</t>
    </rPh>
    <rPh sb="15" eb="17">
      <t>ベンサイ</t>
    </rPh>
    <rPh sb="17" eb="19">
      <t>ヒヨウ</t>
    </rPh>
    <rPh sb="19" eb="20">
      <t>トウ</t>
    </rPh>
    <rPh sb="25" eb="27">
      <t>シンヨウ</t>
    </rPh>
    <rPh sb="27" eb="29">
      <t>ホショウ</t>
    </rPh>
    <rPh sb="29" eb="31">
      <t>キカン</t>
    </rPh>
    <rPh sb="32" eb="34">
      <t>ケッソン</t>
    </rPh>
    <rPh sb="34" eb="36">
      <t>ホテン</t>
    </rPh>
    <rPh sb="37" eb="39">
      <t>ホジョ</t>
    </rPh>
    <rPh sb="40" eb="41">
      <t>オコナ</t>
    </rPh>
    <rPh sb="47" eb="49">
      <t>ネンド</t>
    </rPh>
    <rPh sb="54" eb="56">
      <t>タッセイ</t>
    </rPh>
    <rPh sb="59" eb="61">
      <t>ネンド</t>
    </rPh>
    <rPh sb="66" eb="68">
      <t>タッセイ</t>
    </rPh>
    <rPh sb="71" eb="73">
      <t>ネンド</t>
    </rPh>
    <rPh sb="78" eb="80">
      <t>タッセイ</t>
    </rPh>
    <phoneticPr fontId="5"/>
  </si>
  <si>
    <t>－</t>
    <phoneticPr fontId="5"/>
  </si>
  <si>
    <t>返済不能者数</t>
    <rPh sb="0" eb="2">
      <t>ヘンサイ</t>
    </rPh>
    <rPh sb="2" eb="4">
      <t>フノウ</t>
    </rPh>
    <rPh sb="4" eb="5">
      <t>シャ</t>
    </rPh>
    <rPh sb="5" eb="6">
      <t>スウ</t>
    </rPh>
    <phoneticPr fontId="5"/>
  </si>
  <si>
    <t>人</t>
    <rPh sb="0" eb="1">
      <t>ニン</t>
    </rPh>
    <phoneticPr fontId="5"/>
  </si>
  <si>
    <t>－</t>
    <phoneticPr fontId="5"/>
  </si>
  <si>
    <t>-</t>
    <phoneticPr fontId="5"/>
  </si>
  <si>
    <t>補助金交付額（活動実績）及び交付決定額（活動見込み）</t>
    <rPh sb="0" eb="3">
      <t>ホジョキン</t>
    </rPh>
    <rPh sb="3" eb="6">
      <t>コウフガク</t>
    </rPh>
    <rPh sb="7" eb="9">
      <t>カツドウ</t>
    </rPh>
    <rPh sb="9" eb="11">
      <t>ジッセキ</t>
    </rPh>
    <rPh sb="12" eb="13">
      <t>オヨ</t>
    </rPh>
    <rPh sb="14" eb="16">
      <t>コウフ</t>
    </rPh>
    <rPh sb="16" eb="19">
      <t>ケッテイガク</t>
    </rPh>
    <rPh sb="20" eb="22">
      <t>カツドウ</t>
    </rPh>
    <rPh sb="22" eb="24">
      <t>ミコ</t>
    </rPh>
    <phoneticPr fontId="5"/>
  </si>
  <si>
    <t>百万円</t>
    <rPh sb="0" eb="2">
      <t>ヒャクマン</t>
    </rPh>
    <rPh sb="2" eb="3">
      <t>エン</t>
    </rPh>
    <phoneticPr fontId="5"/>
  </si>
  <si>
    <t>-</t>
    <phoneticPr fontId="5"/>
  </si>
  <si>
    <t>-</t>
    <phoneticPr fontId="5"/>
  </si>
  <si>
    <t>※返済不能額は債務者によって違うため執行額による単位当たりコストの算出は困難</t>
    <rPh sb="1" eb="3">
      <t>ヘンサイ</t>
    </rPh>
    <rPh sb="3" eb="6">
      <t>フノウガク</t>
    </rPh>
    <rPh sb="7" eb="10">
      <t>サイムシャ</t>
    </rPh>
    <rPh sb="14" eb="15">
      <t>チガ</t>
    </rPh>
    <rPh sb="18" eb="20">
      <t>シッコウ</t>
    </rPh>
    <rPh sb="20" eb="21">
      <t>ガク</t>
    </rPh>
    <rPh sb="24" eb="26">
      <t>タンイ</t>
    </rPh>
    <rPh sb="26" eb="27">
      <t>ア</t>
    </rPh>
    <rPh sb="33" eb="35">
      <t>サンシュツ</t>
    </rPh>
    <rPh sb="36" eb="38">
      <t>コンナン</t>
    </rPh>
    <phoneticPr fontId="5"/>
  </si>
  <si>
    <t>労働者等の特性に応じた雇用の安定・促進を図ること（Ⅳ－３）</t>
    <phoneticPr fontId="5"/>
  </si>
  <si>
    <t>高齢者・障害者・若年者等の雇用の安定・促進を図ること（Ⅳ－３－１）</t>
    <phoneticPr fontId="5"/>
  </si>
  <si>
    <t>－</t>
    <phoneticPr fontId="5"/>
  </si>
  <si>
    <t>貸付事業は平成22年度をもって終了している。</t>
    <rPh sb="0" eb="2">
      <t>カシツケ</t>
    </rPh>
    <rPh sb="2" eb="4">
      <t>ジギョウ</t>
    </rPh>
    <rPh sb="5" eb="7">
      <t>ヘイセイ</t>
    </rPh>
    <rPh sb="9" eb="11">
      <t>ネンド</t>
    </rPh>
    <rPh sb="15" eb="17">
      <t>シュウリョウ</t>
    </rPh>
    <phoneticPr fontId="5"/>
  </si>
  <si>
    <t>－</t>
    <phoneticPr fontId="5"/>
  </si>
  <si>
    <t>－</t>
    <phoneticPr fontId="5"/>
  </si>
  <si>
    <t>-</t>
    <phoneticPr fontId="5"/>
  </si>
  <si>
    <t>‐</t>
  </si>
  <si>
    <t>×</t>
  </si>
  <si>
    <t>平成22年度に終了した事業の経過措置経費である。</t>
    <rPh sb="0" eb="2">
      <t>ヘイセイ</t>
    </rPh>
    <rPh sb="4" eb="6">
      <t>ネンド</t>
    </rPh>
    <rPh sb="7" eb="9">
      <t>シュウリョウ</t>
    </rPh>
    <rPh sb="11" eb="13">
      <t>ジギョウ</t>
    </rPh>
    <rPh sb="14" eb="16">
      <t>ケイカ</t>
    </rPh>
    <rPh sb="16" eb="18">
      <t>ソチ</t>
    </rPh>
    <rPh sb="18" eb="20">
      <t>ケイヒ</t>
    </rPh>
    <phoneticPr fontId="5"/>
  </si>
  <si>
    <t>国の施策による貸付の補填費用であるため国が実施するべき事業である。</t>
    <rPh sb="0" eb="1">
      <t>クニ</t>
    </rPh>
    <rPh sb="2" eb="4">
      <t>セサク</t>
    </rPh>
    <rPh sb="7" eb="9">
      <t>カシツケ</t>
    </rPh>
    <rPh sb="10" eb="12">
      <t>ホテン</t>
    </rPh>
    <rPh sb="12" eb="14">
      <t>ヒヨウ</t>
    </rPh>
    <rPh sb="19" eb="20">
      <t>クニ</t>
    </rPh>
    <rPh sb="21" eb="23">
      <t>ジッシ</t>
    </rPh>
    <rPh sb="27" eb="29">
      <t>ジギョウ</t>
    </rPh>
    <phoneticPr fontId="5"/>
  </si>
  <si>
    <t>補助金の使途は、本事業に必要な経費に限定されている。</t>
    <rPh sb="0" eb="3">
      <t>ホジョキン</t>
    </rPh>
    <rPh sb="4" eb="6">
      <t>シト</t>
    </rPh>
    <rPh sb="8" eb="9">
      <t>ホン</t>
    </rPh>
    <rPh sb="9" eb="11">
      <t>ジギョウ</t>
    </rPh>
    <rPh sb="12" eb="14">
      <t>ヒツヨウ</t>
    </rPh>
    <rPh sb="15" eb="17">
      <t>ケイヒ</t>
    </rPh>
    <rPh sb="18" eb="20">
      <t>ゲンテイ</t>
    </rPh>
    <phoneticPr fontId="5"/>
  </si>
  <si>
    <t>返済不能となった債権が当初の見込みを下回り、信用保証機関の欠損補填額が予定を下回ったため。</t>
    <rPh sb="0" eb="2">
      <t>ヘンサイ</t>
    </rPh>
    <rPh sb="2" eb="4">
      <t>フノウ</t>
    </rPh>
    <rPh sb="8" eb="10">
      <t>サイケン</t>
    </rPh>
    <rPh sb="11" eb="13">
      <t>トウショ</t>
    </rPh>
    <rPh sb="14" eb="16">
      <t>ミコ</t>
    </rPh>
    <rPh sb="18" eb="20">
      <t>シタマワ</t>
    </rPh>
    <rPh sb="22" eb="24">
      <t>シンヨウ</t>
    </rPh>
    <rPh sb="24" eb="26">
      <t>ホショウ</t>
    </rPh>
    <rPh sb="26" eb="28">
      <t>キカン</t>
    </rPh>
    <rPh sb="29" eb="31">
      <t>ケッソン</t>
    </rPh>
    <rPh sb="31" eb="34">
      <t>ホテンガク</t>
    </rPh>
    <rPh sb="35" eb="37">
      <t>ヨテイ</t>
    </rPh>
    <rPh sb="38" eb="40">
      <t>シタマワ</t>
    </rPh>
    <phoneticPr fontId="5"/>
  </si>
  <si>
    <t>返済不能となった債権が当初の見込みを下回り、信用保証機関の欠損補填額が予定を下回ったため。</t>
    <phoneticPr fontId="5"/>
  </si>
  <si>
    <t>764</t>
    <phoneticPr fontId="5"/>
  </si>
  <si>
    <t>691,898</t>
    <phoneticPr fontId="5"/>
  </si>
  <si>
    <t>609,780</t>
    <phoneticPr fontId="5"/>
  </si>
  <si>
    <t>533,555</t>
    <phoneticPr fontId="5"/>
  </si>
  <si>
    <t>541,562</t>
    <phoneticPr fontId="5"/>
  </si>
  <si>
    <t>536,554</t>
    <phoneticPr fontId="5"/>
  </si>
  <si>
    <t>535,558</t>
    <phoneticPr fontId="5"/>
  </si>
  <si>
    <t>平成29年度の予算執行率が13％となっているものの、返済不能となった貸付金の代位弁済等に係る信用保証機関への欠損補填の補助については、返済期限である平成32年度まで経過措置として継続する必要がある。</t>
    <rPh sb="0" eb="2">
      <t>ヘイセイ</t>
    </rPh>
    <rPh sb="4" eb="6">
      <t>ネンド</t>
    </rPh>
    <rPh sb="7" eb="9">
      <t>ヨサン</t>
    </rPh>
    <rPh sb="9" eb="12">
      <t>シッコウリツ</t>
    </rPh>
    <rPh sb="38" eb="40">
      <t>ダイイ</t>
    </rPh>
    <rPh sb="40" eb="42">
      <t>ベンサイ</t>
    </rPh>
    <phoneticPr fontId="5"/>
  </si>
  <si>
    <t>A.（一社）日本労働者信用基金協会</t>
    <rPh sb="3" eb="4">
      <t>イチ</t>
    </rPh>
    <rPh sb="4" eb="5">
      <t>シャ</t>
    </rPh>
    <rPh sb="6" eb="8">
      <t>ニホン</t>
    </rPh>
    <rPh sb="8" eb="11">
      <t>ロウドウシャ</t>
    </rPh>
    <rPh sb="11" eb="13">
      <t>シンヨウ</t>
    </rPh>
    <rPh sb="13" eb="15">
      <t>キキン</t>
    </rPh>
    <rPh sb="15" eb="17">
      <t>キョウカイ</t>
    </rPh>
    <phoneticPr fontId="5"/>
  </si>
  <si>
    <t>事業費</t>
    <rPh sb="0" eb="3">
      <t>ジギョウヒ</t>
    </rPh>
    <phoneticPr fontId="5"/>
  </si>
  <si>
    <t>返済免除・損害補償費</t>
    <phoneticPr fontId="5"/>
  </si>
  <si>
    <t>代位弁済にかかる費用</t>
    <phoneticPr fontId="5"/>
  </si>
  <si>
    <t>人件費</t>
    <phoneticPr fontId="5"/>
  </si>
  <si>
    <t>（一社）日本労働者信用基金協会</t>
    <rPh sb="1" eb="2">
      <t>イチ</t>
    </rPh>
    <rPh sb="2" eb="3">
      <t>シャ</t>
    </rPh>
    <rPh sb="4" eb="6">
      <t>ニホン</t>
    </rPh>
    <rPh sb="6" eb="9">
      <t>ロウドウシャ</t>
    </rPh>
    <rPh sb="9" eb="11">
      <t>シンヨウ</t>
    </rPh>
    <rPh sb="11" eb="13">
      <t>キキン</t>
    </rPh>
    <rPh sb="13" eb="15">
      <t>キョウカイ</t>
    </rPh>
    <phoneticPr fontId="5"/>
  </si>
  <si>
    <t>労働金庫から引き継いだ債権に対する欠損補填等を行う</t>
    <rPh sb="0" eb="2">
      <t>ロウドウ</t>
    </rPh>
    <rPh sb="2" eb="4">
      <t>キンコ</t>
    </rPh>
    <rPh sb="6" eb="7">
      <t>ヒ</t>
    </rPh>
    <rPh sb="8" eb="9">
      <t>ツ</t>
    </rPh>
    <rPh sb="11" eb="13">
      <t>サイケン</t>
    </rPh>
    <rPh sb="14" eb="15">
      <t>タイ</t>
    </rPh>
    <rPh sb="17" eb="19">
      <t>ケッソン</t>
    </rPh>
    <rPh sb="19" eb="21">
      <t>ホテン</t>
    </rPh>
    <rPh sb="21" eb="22">
      <t>トウ</t>
    </rPh>
    <rPh sb="23" eb="24">
      <t>オコナ</t>
    </rPh>
    <phoneticPr fontId="5"/>
  </si>
  <si>
    <t>補助金等交付</t>
  </si>
  <si>
    <t>-</t>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</si>
  <si>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</si>
  <si>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　長期失業者や事業主都合等による離職に伴い住居を喪失した者等に対して労働金庫が貸し付けた生活・就職活動費等について、回収不能が発生した場合に信用保証機関が労働金庫に対して行う代位弁済等について国が相当額の補助を行う。
※　長期失業者等に対する新規の貸付けは平成22年９月をもって終了しており、現在は代位弁済等への国の補助事業のみ実施している。</t>
    <rPh sb="98" eb="101">
      <t>ソウトウガク</t>
    </rPh>
    <rPh sb="111" eb="113">
      <t>チョウキ</t>
    </rPh>
    <rPh sb="113" eb="116">
      <t>シツギョウシャ</t>
    </rPh>
    <rPh sb="116" eb="117">
      <t>トウ</t>
    </rPh>
    <rPh sb="118" eb="119">
      <t>タイ</t>
    </rPh>
    <rPh sb="121" eb="123">
      <t>シンキ</t>
    </rPh>
    <rPh sb="124" eb="125">
      <t>カ</t>
    </rPh>
    <rPh sb="125" eb="126">
      <t>ツ</t>
    </rPh>
    <rPh sb="128" eb="130">
      <t>ヘイセイ</t>
    </rPh>
    <rPh sb="132" eb="133">
      <t>ネン</t>
    </rPh>
    <rPh sb="134" eb="135">
      <t>ガツ</t>
    </rPh>
    <rPh sb="139" eb="141">
      <t>シュウリョウ</t>
    </rPh>
    <rPh sb="146" eb="148">
      <t>ゲンザイ</t>
    </rPh>
    <rPh sb="149" eb="151">
      <t>ダイイ</t>
    </rPh>
    <rPh sb="151" eb="153">
      <t>ベンサイ</t>
    </rPh>
    <rPh sb="153" eb="154">
      <t>トウ</t>
    </rPh>
    <rPh sb="156" eb="157">
      <t>クニ</t>
    </rPh>
    <rPh sb="158" eb="160">
      <t>ホジョ</t>
    </rPh>
    <rPh sb="160" eb="162">
      <t>ジギョウ</t>
    </rPh>
    <rPh sb="164" eb="166">
      <t>ジッシ</t>
    </rPh>
    <phoneticPr fontId="5"/>
  </si>
  <si>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rPh sb="1" eb="2">
      <t>ホン</t>
    </rPh>
    <rPh sb="2" eb="4">
      <t>ジギョウ</t>
    </rPh>
    <rPh sb="6" eb="8">
      <t>ケイカ</t>
    </rPh>
    <rPh sb="8" eb="10">
      <t>ソチ</t>
    </rPh>
    <rPh sb="14" eb="16">
      <t>ヘンサイ</t>
    </rPh>
    <rPh sb="16" eb="18">
      <t>フノウ</t>
    </rPh>
    <rPh sb="22" eb="25">
      <t>カシツケキン</t>
    </rPh>
    <rPh sb="26" eb="28">
      <t>ダイイ</t>
    </rPh>
    <rPh sb="28" eb="30">
      <t>ベンサイ</t>
    </rPh>
    <rPh sb="31" eb="32">
      <t>オコナ</t>
    </rPh>
    <rPh sb="34" eb="36">
      <t>シンヨウ</t>
    </rPh>
    <rPh sb="36" eb="38">
      <t>ホショウ</t>
    </rPh>
    <rPh sb="38" eb="40">
      <t>キカン</t>
    </rPh>
    <rPh sb="41" eb="44">
      <t>ソウトウガク</t>
    </rPh>
    <rPh sb="45" eb="47">
      <t>ホテン</t>
    </rPh>
    <rPh sb="51" eb="53">
      <t>ジギョウ</t>
    </rPh>
    <rPh sb="57" eb="59">
      <t>ヘンサイ</t>
    </rPh>
    <rPh sb="59" eb="61">
      <t>フノウ</t>
    </rPh>
    <rPh sb="69" eb="72">
      <t>サイムシャ</t>
    </rPh>
    <rPh sb="73" eb="75">
      <t>シリョク</t>
    </rPh>
    <rPh sb="75" eb="76">
      <t>トウ</t>
    </rPh>
    <rPh sb="81" eb="84">
      <t>テイリョウテキ</t>
    </rPh>
    <rPh sb="85" eb="87">
      <t>モクヒョウ</t>
    </rPh>
    <rPh sb="88" eb="90">
      <t>セッテイ</t>
    </rPh>
    <rPh sb="95" eb="97">
      <t>コンナン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</si>
  <si>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</si>
  <si>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</si>
  <si>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</si>
  <si>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</si>
  <si>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</si>
  <si>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</si>
  <si>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</si>
  <si>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</si>
  <si>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</si>
  <si>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執行率を踏まえ、予算額を縮減すること。</t>
    <rPh sb="0" eb="19">
      <t>シ</t>
    </rPh>
    <phoneticPr fontId="5"/>
  </si>
  <si>
    <t>点検対象外</t>
    <rPh sb="0" eb="5">
      <t>テ</t>
    </rPh>
    <phoneticPr fontId="5"/>
  </si>
  <si>
    <t>執行率を踏まえ、予算額を大幅に縮減（対前年度比73％減）して要求した。</t>
    <rPh sb="12" eb="14">
      <t>オオハバ</t>
    </rPh>
    <rPh sb="18" eb="19">
      <t>タイ</t>
    </rPh>
    <rPh sb="19" eb="23">
      <t>ゼンネンドヒ</t>
    </rPh>
    <rPh sb="26" eb="27">
      <t>ゲン</t>
    </rPh>
    <rPh sb="30" eb="32">
      <t>ヨウキュウ</t>
    </rPh>
    <phoneticPr fontId="5"/>
  </si>
  <si>
    <t>-</t>
    <phoneticPr fontId="5"/>
  </si>
  <si>
    <t>縮減</t>
  </si>
  <si>
    <t>執行実績等を勘案し、概算要求額を検討する。</t>
    <phoneticPr fontId="5"/>
  </si>
  <si>
    <t>　これまでの執行率を踏まえ、予算額を大幅に縮減して要求したたため。</t>
    <rPh sb="6" eb="9">
      <t>シッコウリツ</t>
    </rPh>
    <rPh sb="10" eb="11">
      <t>フ</t>
    </rPh>
    <rPh sb="14" eb="17">
      <t>ヨサンガク</t>
    </rPh>
    <rPh sb="18" eb="20">
      <t>オオハバ</t>
    </rPh>
    <rPh sb="21" eb="23">
      <t>シュクゲン</t>
    </rPh>
    <rPh sb="25" eb="27">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</si>
</sst>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31</xdr:col>
      <xdr:colOff>129260</xdr:colOff>
      <xdr:row>744</xdr:row>
      <xdr:rowOff>129602</xdr:rowOff>
    </xdr:to>
    <xdr:sp macro="" textlink="">
      <xdr:nvSpPr>
        <xdr:cNvPr id="2" name="テキスト ボックス 1"/>
        <xdr:cNvSpPr txBox="1"/>
      </xdr:nvSpPr>
      <xdr:spPr bwMode="auto">
        <a:xfrm>
          <a:off x="4023360" y="43822620"/>
          <a:ext cx="1958060" cy="84588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３６百万円</a:t>
          </a:r>
        </a:p>
      </xdr:txBody>
    </xdr:sp>
    <xdr:clientData/>
  </xdr:twoCellAnchor>
  <xdr:twoCellAnchor>
    <xdr:from>
      <xdr:col>21</xdr:col>
      <xdr:colOff>0</xdr:colOff>
      <xdr:row>746</xdr:row>
      <xdr:rowOff>321770</xdr:rowOff>
    </xdr:from>
    <xdr:to>
      <xdr:col>31</xdr:col>
      <xdr:colOff>168712</xdr:colOff>
      <xdr:row>749</xdr:row>
      <xdr:rowOff>107856</xdr:rowOff>
    </xdr:to>
    <xdr:sp macro="" textlink="">
      <xdr:nvSpPr>
        <xdr:cNvPr id="3" name="テキスト ボックス 2"/>
        <xdr:cNvSpPr txBox="1"/>
      </xdr:nvSpPr>
      <xdr:spPr bwMode="auto">
        <a:xfrm>
          <a:off x="4023360" y="45569330"/>
          <a:ext cx="1997512" cy="85288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（一社）日本労働者信用基金協会</a:t>
          </a:r>
          <a:endParaRPr kumimoji="1" lang="en-US" altLang="ja-JP" sz="1000">
            <a:solidFill>
              <a:sysClr val="windowText" lastClr="000000"/>
            </a:solidFill>
          </a:endParaRPr>
        </a:p>
        <a:p>
          <a:pPr algn="ctr">
            <a:lnSpc>
              <a:spcPts val="1500"/>
            </a:lnSpc>
          </a:pPr>
          <a:r>
            <a:rPr kumimoji="1" lang="ja-JP" altLang="en-US" sz="1200">
              <a:solidFill>
                <a:sysClr val="windowText" lastClr="000000"/>
              </a:solidFill>
            </a:rPr>
            <a:t>３６百万円</a:t>
          </a:r>
        </a:p>
      </xdr:txBody>
    </xdr:sp>
    <xdr:clientData/>
  </xdr:twoCellAnchor>
  <xdr:twoCellAnchor>
    <xdr:from>
      <xdr:col>25</xdr:col>
      <xdr:colOff>108803</xdr:colOff>
      <xdr:row>744</xdr:row>
      <xdr:rowOff>155282</xdr:rowOff>
    </xdr:from>
    <xdr:to>
      <xdr:col>25</xdr:col>
      <xdr:colOff>124865</xdr:colOff>
      <xdr:row>746</xdr:row>
      <xdr:rowOff>310564</xdr:rowOff>
    </xdr:to>
    <xdr:cxnSp macro="">
      <xdr:nvCxnSpPr>
        <xdr:cNvPr id="4" name="直線矢印コネクタ 3"/>
        <xdr:cNvCxnSpPr/>
      </xdr:nvCxnSpPr>
      <xdr:spPr>
        <a:xfrm rot="60000">
          <a:off x="4863683" y="44694182"/>
          <a:ext cx="16062" cy="8639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64033</xdr:colOff>
      <xdr:row>745</xdr:row>
      <xdr:rowOff>70437</xdr:rowOff>
    </xdr:from>
    <xdr:to>
      <xdr:col>32</xdr:col>
      <xdr:colOff>22933</xdr:colOff>
      <xdr:row>746</xdr:row>
      <xdr:rowOff>51055</xdr:rowOff>
    </xdr:to>
    <xdr:sp macro="" textlink="">
      <xdr:nvSpPr>
        <xdr:cNvPr id="5" name="テキスト ボックス 4"/>
        <xdr:cNvSpPr txBox="1"/>
      </xdr:nvSpPr>
      <xdr:spPr bwMode="auto">
        <a:xfrm>
          <a:off x="5184673" y="44959857"/>
          <a:ext cx="873300" cy="338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400">
              <a:solidFill>
                <a:sysClr val="windowText" lastClr="000000"/>
              </a:solidFill>
            </a:rPr>
            <a:t>【</a:t>
          </a:r>
          <a:r>
            <a:rPr kumimoji="1" lang="ja-JP" altLang="en-US" sz="1400">
              <a:solidFill>
                <a:sysClr val="windowText" lastClr="000000"/>
              </a:solidFill>
            </a:rPr>
            <a:t>補助</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21</xdr:col>
      <xdr:colOff>0</xdr:colOff>
      <xdr:row>749</xdr:row>
      <xdr:rowOff>302559</xdr:rowOff>
    </xdr:from>
    <xdr:to>
      <xdr:col>32</xdr:col>
      <xdr:colOff>49226</xdr:colOff>
      <xdr:row>751</xdr:row>
      <xdr:rowOff>174425</xdr:rowOff>
    </xdr:to>
    <xdr:sp macro="" textlink="">
      <xdr:nvSpPr>
        <xdr:cNvPr id="6" name="正方形/長方形 5"/>
        <xdr:cNvSpPr/>
      </xdr:nvSpPr>
      <xdr:spPr bwMode="auto">
        <a:xfrm>
          <a:off x="4023360" y="46616919"/>
          <a:ext cx="2060906" cy="58814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21</xdr:col>
      <xdr:colOff>201706</xdr:colOff>
      <xdr:row>752</xdr:row>
      <xdr:rowOff>283349</xdr:rowOff>
    </xdr:from>
    <xdr:to>
      <xdr:col>24</xdr:col>
      <xdr:colOff>190627</xdr:colOff>
      <xdr:row>753</xdr:row>
      <xdr:rowOff>187299</xdr:rowOff>
    </xdr:to>
    <xdr:sp macro="" textlink="">
      <xdr:nvSpPr>
        <xdr:cNvPr id="7" name="正方形/長方形 6"/>
        <xdr:cNvSpPr/>
      </xdr:nvSpPr>
      <xdr:spPr bwMode="auto">
        <a:xfrm>
          <a:off x="4209826" y="47672129"/>
          <a:ext cx="545181" cy="2620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参考</a:t>
          </a:r>
        </a:p>
      </xdr:txBody>
    </xdr:sp>
    <xdr:clientData/>
  </xdr:twoCellAnchor>
  <xdr:twoCellAnchor>
    <xdr:from>
      <xdr:col>21</xdr:col>
      <xdr:colOff>201706</xdr:colOff>
      <xdr:row>753</xdr:row>
      <xdr:rowOff>276946</xdr:rowOff>
    </xdr:from>
    <xdr:to>
      <xdr:col>39</xdr:col>
      <xdr:colOff>88539</xdr:colOff>
      <xdr:row>754</xdr:row>
      <xdr:rowOff>319755</xdr:rowOff>
    </xdr:to>
    <xdr:sp macro="" textlink="">
      <xdr:nvSpPr>
        <xdr:cNvPr id="8" name="正方形/長方形 7"/>
        <xdr:cNvSpPr/>
      </xdr:nvSpPr>
      <xdr:spPr bwMode="auto">
        <a:xfrm>
          <a:off x="4209826" y="48023866"/>
          <a:ext cx="3193913" cy="393329"/>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22</xdr:col>
      <xdr:colOff>109658</xdr:colOff>
      <xdr:row>753</xdr:row>
      <xdr:rowOff>321770</xdr:rowOff>
    </xdr:from>
    <xdr:to>
      <xdr:col>28</xdr:col>
      <xdr:colOff>124174</xdr:colOff>
      <xdr:row>754</xdr:row>
      <xdr:rowOff>234684</xdr:rowOff>
    </xdr:to>
    <xdr:sp macro="" textlink="">
      <xdr:nvSpPr>
        <xdr:cNvPr id="9" name="正方形/長方形 8"/>
        <xdr:cNvSpPr/>
      </xdr:nvSpPr>
      <xdr:spPr bwMode="auto">
        <a:xfrm>
          <a:off x="4315898" y="48068690"/>
          <a:ext cx="1111796" cy="26343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労働金庫</a:t>
          </a:r>
        </a:p>
      </xdr:txBody>
    </xdr:sp>
    <xdr:clientData/>
  </xdr:twoCellAnchor>
  <xdr:twoCellAnchor>
    <xdr:from>
      <xdr:col>28</xdr:col>
      <xdr:colOff>128867</xdr:colOff>
      <xdr:row>754</xdr:row>
      <xdr:rowOff>102454</xdr:rowOff>
    </xdr:from>
    <xdr:to>
      <xdr:col>32</xdr:col>
      <xdr:colOff>7859</xdr:colOff>
      <xdr:row>754</xdr:row>
      <xdr:rowOff>102454</xdr:rowOff>
    </xdr:to>
    <xdr:cxnSp macro="">
      <xdr:nvCxnSpPr>
        <xdr:cNvPr id="10" name="直線矢印コネクタ 9"/>
        <xdr:cNvCxnSpPr/>
      </xdr:nvCxnSpPr>
      <xdr:spPr bwMode="auto">
        <a:xfrm>
          <a:off x="5432387" y="48199894"/>
          <a:ext cx="61051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29616</xdr:colOff>
      <xdr:row>753</xdr:row>
      <xdr:rowOff>344181</xdr:rowOff>
    </xdr:from>
    <xdr:to>
      <xdr:col>38</xdr:col>
      <xdr:colOff>34338</xdr:colOff>
      <xdr:row>754</xdr:row>
      <xdr:rowOff>257095</xdr:rowOff>
    </xdr:to>
    <xdr:sp macro="" textlink="">
      <xdr:nvSpPr>
        <xdr:cNvPr id="11" name="正方形/長方形 10"/>
        <xdr:cNvSpPr/>
      </xdr:nvSpPr>
      <xdr:spPr bwMode="auto">
        <a:xfrm>
          <a:off x="6064656" y="48091101"/>
          <a:ext cx="1102002" cy="26343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貸付制度利用者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75" zoomScaleNormal="75" zoomScaleSheetLayoutView="75" zoomScalePageLayoutView="85" workbookViewId="0">
      <selection activeCell="AB30" sqref="AB30:AD3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550</v>
      </c>
      <c r="AT2" s="218"/>
      <c r="AU2" s="218"/>
      <c r="AV2" s="52" t="str">
        <f>IF(AW2="", "", "-")</f>
        <v/>
      </c>
      <c r="AW2" s="395"/>
      <c r="AX2" s="395"/>
    </row>
    <row r="3" spans="1:50" ht="21" customHeight="1" thickBot="1" x14ac:dyDescent="0.25">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2">
      <c r="A4" s="726" t="s">
        <v>25</v>
      </c>
      <c r="B4" s="727"/>
      <c r="C4" s="727"/>
      <c r="D4" s="727"/>
      <c r="E4" s="727"/>
      <c r="F4" s="727"/>
      <c r="G4" s="702" t="s">
        <v>551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58" t="s">
        <v>183</v>
      </c>
      <c r="H5" s="559"/>
      <c r="I5" s="559"/>
      <c r="J5" s="559"/>
      <c r="K5" s="559"/>
      <c r="L5" s="559"/>
      <c r="M5" s="560" t="s">
        <v>66</v>
      </c>
      <c r="N5" s="561"/>
      <c r="O5" s="561"/>
      <c r="P5" s="561"/>
      <c r="Q5" s="561"/>
      <c r="R5" s="562"/>
      <c r="S5" s="563" t="s">
        <v>83</v>
      </c>
      <c r="T5" s="559"/>
      <c r="U5" s="559"/>
      <c r="V5" s="559"/>
      <c r="W5" s="559"/>
      <c r="X5" s="564"/>
      <c r="Y5" s="718" t="s">
        <v>3</v>
      </c>
      <c r="Z5" s="719"/>
      <c r="AA5" s="719"/>
      <c r="AB5" s="719"/>
      <c r="AC5" s="719"/>
      <c r="AD5" s="720"/>
      <c r="AE5" s="721" t="s">
        <v>553</v>
      </c>
      <c r="AF5" s="721"/>
      <c r="AG5" s="721"/>
      <c r="AH5" s="721"/>
      <c r="AI5" s="721"/>
      <c r="AJ5" s="721"/>
      <c r="AK5" s="721"/>
      <c r="AL5" s="721"/>
      <c r="AM5" s="721"/>
      <c r="AN5" s="721"/>
      <c r="AO5" s="721"/>
      <c r="AP5" s="722"/>
      <c r="AQ5" s="723" t="s">
        <v>554</v>
      </c>
      <c r="AR5" s="724"/>
      <c r="AS5" s="724"/>
      <c r="AT5" s="724"/>
      <c r="AU5" s="724"/>
      <c r="AV5" s="724"/>
      <c r="AW5" s="724"/>
      <c r="AX5" s="725"/>
    </row>
    <row r="6" spans="1:50" ht="39" customHeight="1" x14ac:dyDescent="0.2">
      <c r="A6" s="728" t="s">
        <v>4</v>
      </c>
      <c r="B6" s="729"/>
      <c r="C6" s="729"/>
      <c r="D6" s="729"/>
      <c r="E6" s="729"/>
      <c r="F6" s="729"/>
      <c r="G6" s="884" t="str">
        <f>入力規則等!F39</f>
        <v>一般会計、労働保険特別会計雇用勘定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2">
      <c r="A7" s="833" t="s">
        <v>22</v>
      </c>
      <c r="B7" s="834"/>
      <c r="C7" s="834"/>
      <c r="D7" s="834"/>
      <c r="E7" s="834"/>
      <c r="F7" s="835"/>
      <c r="G7" s="836" t="s">
        <v>611</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2">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43" t="s">
        <v>30</v>
      </c>
      <c r="B10" s="744"/>
      <c r="C10" s="744"/>
      <c r="D10" s="744"/>
      <c r="E10" s="744"/>
      <c r="F10" s="744"/>
      <c r="G10" s="676" t="s">
        <v>612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2">
      <c r="A13" s="139"/>
      <c r="B13" s="140"/>
      <c r="C13" s="140"/>
      <c r="D13" s="140"/>
      <c r="E13" s="140"/>
      <c r="F13" s="141"/>
      <c r="G13" s="746" t="s">
        <v>6</v>
      </c>
      <c r="H13" s="747"/>
      <c r="I13" s="639" t="s">
        <v>7</v>
      </c>
      <c r="J13" s="640"/>
      <c r="K13" s="640"/>
      <c r="L13" s="640"/>
      <c r="M13" s="640"/>
      <c r="N13" s="640"/>
      <c r="O13" s="641"/>
      <c r="P13" s="97">
        <v>439</v>
      </c>
      <c r="Q13" s="98"/>
      <c r="R13" s="98"/>
      <c r="S13" s="98"/>
      <c r="T13" s="98"/>
      <c r="U13" s="98"/>
      <c r="V13" s="99"/>
      <c r="W13" s="97">
        <v>406</v>
      </c>
      <c r="X13" s="98"/>
      <c r="Y13" s="98"/>
      <c r="Z13" s="98"/>
      <c r="AA13" s="98"/>
      <c r="AB13" s="98"/>
      <c r="AC13" s="99"/>
      <c r="AD13" s="97">
        <v>276</v>
      </c>
      <c r="AE13" s="98"/>
      <c r="AF13" s="98"/>
      <c r="AG13" s="98"/>
      <c r="AH13" s="98"/>
      <c r="AI13" s="98"/>
      <c r="AJ13" s="99"/>
      <c r="AK13" s="97">
        <v>228</v>
      </c>
      <c r="AL13" s="98"/>
      <c r="AM13" s="98"/>
      <c r="AN13" s="98"/>
      <c r="AO13" s="98"/>
      <c r="AP13" s="98"/>
      <c r="AQ13" s="99"/>
      <c r="AR13" s="94">
        <v>62</v>
      </c>
      <c r="AS13" s="95"/>
      <c r="AT13" s="95"/>
      <c r="AU13" s="95"/>
      <c r="AV13" s="95"/>
      <c r="AW13" s="95"/>
      <c r="AX13" s="392"/>
    </row>
    <row r="14" spans="1:50" ht="21" customHeight="1" x14ac:dyDescent="0.2">
      <c r="A14" s="139"/>
      <c r="B14" s="140"/>
      <c r="C14" s="140"/>
      <c r="D14" s="140"/>
      <c r="E14" s="140"/>
      <c r="F14" s="141"/>
      <c r="G14" s="748"/>
      <c r="H14" s="749"/>
      <c r="I14" s="575" t="s">
        <v>8</v>
      </c>
      <c r="J14" s="633"/>
      <c r="K14" s="633"/>
      <c r="L14" s="633"/>
      <c r="M14" s="633"/>
      <c r="N14" s="633"/>
      <c r="O14" s="634"/>
      <c r="P14" s="97" t="s">
        <v>559</v>
      </c>
      <c r="Q14" s="98"/>
      <c r="R14" s="98"/>
      <c r="S14" s="98"/>
      <c r="T14" s="98"/>
      <c r="U14" s="98"/>
      <c r="V14" s="99"/>
      <c r="W14" s="97" t="s">
        <v>562</v>
      </c>
      <c r="X14" s="98"/>
      <c r="Y14" s="98"/>
      <c r="Z14" s="98"/>
      <c r="AA14" s="98"/>
      <c r="AB14" s="98"/>
      <c r="AC14" s="99"/>
      <c r="AD14" s="97" t="s">
        <v>560</v>
      </c>
      <c r="AE14" s="98"/>
      <c r="AF14" s="98"/>
      <c r="AG14" s="98"/>
      <c r="AH14" s="98"/>
      <c r="AI14" s="98"/>
      <c r="AJ14" s="99"/>
      <c r="AK14" s="97" t="s">
        <v>560</v>
      </c>
      <c r="AL14" s="98"/>
      <c r="AM14" s="98"/>
      <c r="AN14" s="98"/>
      <c r="AO14" s="98"/>
      <c r="AP14" s="98"/>
      <c r="AQ14" s="99"/>
      <c r="AR14" s="666"/>
      <c r="AS14" s="666"/>
      <c r="AT14" s="666"/>
      <c r="AU14" s="666"/>
      <c r="AV14" s="666"/>
      <c r="AW14" s="666"/>
      <c r="AX14" s="667"/>
    </row>
    <row r="15" spans="1:50" ht="21" customHeight="1" x14ac:dyDescent="0.2">
      <c r="A15" s="139"/>
      <c r="B15" s="140"/>
      <c r="C15" s="140"/>
      <c r="D15" s="140"/>
      <c r="E15" s="140"/>
      <c r="F15" s="141"/>
      <c r="G15" s="748"/>
      <c r="H15" s="749"/>
      <c r="I15" s="575" t="s">
        <v>51</v>
      </c>
      <c r="J15" s="576"/>
      <c r="K15" s="576"/>
      <c r="L15" s="576"/>
      <c r="M15" s="576"/>
      <c r="N15" s="576"/>
      <c r="O15" s="577"/>
      <c r="P15" s="97" t="s">
        <v>560</v>
      </c>
      <c r="Q15" s="98"/>
      <c r="R15" s="98"/>
      <c r="S15" s="98"/>
      <c r="T15" s="98"/>
      <c r="U15" s="98"/>
      <c r="V15" s="99"/>
      <c r="W15" s="97" t="s">
        <v>562</v>
      </c>
      <c r="X15" s="98"/>
      <c r="Y15" s="98"/>
      <c r="Z15" s="98"/>
      <c r="AA15" s="98"/>
      <c r="AB15" s="98"/>
      <c r="AC15" s="99"/>
      <c r="AD15" s="97" t="s">
        <v>560</v>
      </c>
      <c r="AE15" s="98"/>
      <c r="AF15" s="98"/>
      <c r="AG15" s="98"/>
      <c r="AH15" s="98"/>
      <c r="AI15" s="98"/>
      <c r="AJ15" s="99"/>
      <c r="AK15" s="97" t="s">
        <v>564</v>
      </c>
      <c r="AL15" s="98"/>
      <c r="AM15" s="98"/>
      <c r="AN15" s="98"/>
      <c r="AO15" s="98"/>
      <c r="AP15" s="98"/>
      <c r="AQ15" s="99"/>
      <c r="AR15" s="97"/>
      <c r="AS15" s="98"/>
      <c r="AT15" s="98"/>
      <c r="AU15" s="98"/>
      <c r="AV15" s="98"/>
      <c r="AW15" s="98"/>
      <c r="AX15" s="632"/>
    </row>
    <row r="16" spans="1:50" ht="21" customHeight="1" x14ac:dyDescent="0.2">
      <c r="A16" s="139"/>
      <c r="B16" s="140"/>
      <c r="C16" s="140"/>
      <c r="D16" s="140"/>
      <c r="E16" s="140"/>
      <c r="F16" s="141"/>
      <c r="G16" s="748"/>
      <c r="H16" s="749"/>
      <c r="I16" s="575" t="s">
        <v>52</v>
      </c>
      <c r="J16" s="576"/>
      <c r="K16" s="576"/>
      <c r="L16" s="576"/>
      <c r="M16" s="576"/>
      <c r="N16" s="576"/>
      <c r="O16" s="577"/>
      <c r="P16" s="97" t="s">
        <v>559</v>
      </c>
      <c r="Q16" s="98"/>
      <c r="R16" s="98"/>
      <c r="S16" s="98"/>
      <c r="T16" s="98"/>
      <c r="U16" s="98"/>
      <c r="V16" s="99"/>
      <c r="W16" s="97" t="s">
        <v>562</v>
      </c>
      <c r="X16" s="98"/>
      <c r="Y16" s="98"/>
      <c r="Z16" s="98"/>
      <c r="AA16" s="98"/>
      <c r="AB16" s="98"/>
      <c r="AC16" s="99"/>
      <c r="AD16" s="97" t="s">
        <v>563</v>
      </c>
      <c r="AE16" s="98"/>
      <c r="AF16" s="98"/>
      <c r="AG16" s="98"/>
      <c r="AH16" s="98"/>
      <c r="AI16" s="98"/>
      <c r="AJ16" s="99"/>
      <c r="AK16" s="97" t="s">
        <v>563</v>
      </c>
      <c r="AL16" s="98"/>
      <c r="AM16" s="98"/>
      <c r="AN16" s="98"/>
      <c r="AO16" s="98"/>
      <c r="AP16" s="98"/>
      <c r="AQ16" s="99"/>
      <c r="AR16" s="679"/>
      <c r="AS16" s="680"/>
      <c r="AT16" s="680"/>
      <c r="AU16" s="680"/>
      <c r="AV16" s="680"/>
      <c r="AW16" s="680"/>
      <c r="AX16" s="681"/>
    </row>
    <row r="17" spans="1:50" ht="24.75" customHeight="1" x14ac:dyDescent="0.2">
      <c r="A17" s="139"/>
      <c r="B17" s="140"/>
      <c r="C17" s="140"/>
      <c r="D17" s="140"/>
      <c r="E17" s="140"/>
      <c r="F17" s="141"/>
      <c r="G17" s="748"/>
      <c r="H17" s="749"/>
      <c r="I17" s="575" t="s">
        <v>50</v>
      </c>
      <c r="J17" s="633"/>
      <c r="K17" s="633"/>
      <c r="L17" s="633"/>
      <c r="M17" s="633"/>
      <c r="N17" s="633"/>
      <c r="O17" s="634"/>
      <c r="P17" s="97" t="s">
        <v>561</v>
      </c>
      <c r="Q17" s="98"/>
      <c r="R17" s="98"/>
      <c r="S17" s="98"/>
      <c r="T17" s="98"/>
      <c r="U17" s="98"/>
      <c r="V17" s="99"/>
      <c r="W17" s="97" t="s">
        <v>563</v>
      </c>
      <c r="X17" s="98"/>
      <c r="Y17" s="98"/>
      <c r="Z17" s="98"/>
      <c r="AA17" s="98"/>
      <c r="AB17" s="98"/>
      <c r="AC17" s="99"/>
      <c r="AD17" s="97" t="s">
        <v>560</v>
      </c>
      <c r="AE17" s="98"/>
      <c r="AF17" s="98"/>
      <c r="AG17" s="98"/>
      <c r="AH17" s="98"/>
      <c r="AI17" s="98"/>
      <c r="AJ17" s="99"/>
      <c r="AK17" s="97" t="s">
        <v>564</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50"/>
      <c r="H18" s="751"/>
      <c r="I18" s="738" t="s">
        <v>20</v>
      </c>
      <c r="J18" s="739"/>
      <c r="K18" s="739"/>
      <c r="L18" s="739"/>
      <c r="M18" s="739"/>
      <c r="N18" s="739"/>
      <c r="O18" s="740"/>
      <c r="P18" s="103">
        <f>SUM(P13:V17)</f>
        <v>439</v>
      </c>
      <c r="Q18" s="104"/>
      <c r="R18" s="104"/>
      <c r="S18" s="104"/>
      <c r="T18" s="104"/>
      <c r="U18" s="104"/>
      <c r="V18" s="105"/>
      <c r="W18" s="103">
        <f>SUM(W13:AC17)</f>
        <v>406</v>
      </c>
      <c r="X18" s="104"/>
      <c r="Y18" s="104"/>
      <c r="Z18" s="104"/>
      <c r="AA18" s="104"/>
      <c r="AB18" s="104"/>
      <c r="AC18" s="105"/>
      <c r="AD18" s="103">
        <f>SUM(AD13:AJ17)</f>
        <v>276</v>
      </c>
      <c r="AE18" s="104"/>
      <c r="AF18" s="104"/>
      <c r="AG18" s="104"/>
      <c r="AH18" s="104"/>
      <c r="AI18" s="104"/>
      <c r="AJ18" s="105"/>
      <c r="AK18" s="103">
        <f>SUM(AK13:AQ17)</f>
        <v>228</v>
      </c>
      <c r="AL18" s="104"/>
      <c r="AM18" s="104"/>
      <c r="AN18" s="104"/>
      <c r="AO18" s="104"/>
      <c r="AP18" s="104"/>
      <c r="AQ18" s="105"/>
      <c r="AR18" s="103">
        <f>SUM(AR13:AX17)</f>
        <v>62</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57</v>
      </c>
      <c r="Q19" s="98"/>
      <c r="R19" s="98"/>
      <c r="S19" s="98"/>
      <c r="T19" s="98"/>
      <c r="U19" s="98"/>
      <c r="V19" s="99"/>
      <c r="W19" s="97">
        <v>45</v>
      </c>
      <c r="X19" s="98"/>
      <c r="Y19" s="98"/>
      <c r="Z19" s="98"/>
      <c r="AA19" s="98"/>
      <c r="AB19" s="98"/>
      <c r="AC19" s="99"/>
      <c r="AD19" s="97">
        <v>36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0.12984054669703873</v>
      </c>
      <c r="Q20" s="539"/>
      <c r="R20" s="539"/>
      <c r="S20" s="539"/>
      <c r="T20" s="539"/>
      <c r="U20" s="539"/>
      <c r="V20" s="539"/>
      <c r="W20" s="539">
        <f t="shared" ref="W20" si="0">IF(W18=0, "-", SUM(W19)/W18)</f>
        <v>0.11083743842364532</v>
      </c>
      <c r="X20" s="539"/>
      <c r="Y20" s="539"/>
      <c r="Z20" s="539"/>
      <c r="AA20" s="539"/>
      <c r="AB20" s="539"/>
      <c r="AC20" s="539"/>
      <c r="AD20" s="539">
        <f t="shared" ref="AD20" si="1">IF(AD18=0, "-", SUM(AD19)/AD18)</f>
        <v>0.13043478260869565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33" t="s">
        <v>497</v>
      </c>
      <c r="H21" s="934"/>
      <c r="I21" s="934"/>
      <c r="J21" s="934"/>
      <c r="K21" s="934"/>
      <c r="L21" s="934"/>
      <c r="M21" s="934"/>
      <c r="N21" s="934"/>
      <c r="O21" s="934"/>
      <c r="P21" s="539">
        <f>IF(P19=0, "-", SUM(P19)/SUM(P13,P14))</f>
        <v>0.12984054669703873</v>
      </c>
      <c r="Q21" s="539"/>
      <c r="R21" s="539"/>
      <c r="S21" s="539"/>
      <c r="T21" s="539"/>
      <c r="U21" s="539"/>
      <c r="V21" s="539"/>
      <c r="W21" s="539">
        <f t="shared" ref="W21" si="2">IF(W19=0, "-", SUM(W19)/SUM(W13,W14))</f>
        <v>0.11083743842364532</v>
      </c>
      <c r="X21" s="539"/>
      <c r="Y21" s="539"/>
      <c r="Z21" s="539"/>
      <c r="AA21" s="539"/>
      <c r="AB21" s="539"/>
      <c r="AC21" s="539"/>
      <c r="AD21" s="539">
        <f t="shared" ref="AD21" si="3">IF(AD19=0, "-", SUM(AD19)/SUM(AD13,AD14))</f>
        <v>0.13043478260869565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565</v>
      </c>
      <c r="H23" s="184"/>
      <c r="I23" s="184"/>
      <c r="J23" s="184"/>
      <c r="K23" s="184"/>
      <c r="L23" s="184"/>
      <c r="M23" s="184"/>
      <c r="N23" s="184"/>
      <c r="O23" s="185"/>
      <c r="P23" s="94">
        <v>178</v>
      </c>
      <c r="Q23" s="95"/>
      <c r="R23" s="95"/>
      <c r="S23" s="95"/>
      <c r="T23" s="95"/>
      <c r="U23" s="95"/>
      <c r="V23" s="96"/>
      <c r="W23" s="94">
        <v>40</v>
      </c>
      <c r="X23" s="95"/>
      <c r="Y23" s="95"/>
      <c r="Z23" s="95"/>
      <c r="AA23" s="95"/>
      <c r="AB23" s="95"/>
      <c r="AC23" s="96"/>
      <c r="AD23" s="206" t="s">
        <v>629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t="s">
        <v>566</v>
      </c>
      <c r="H24" s="187"/>
      <c r="I24" s="187"/>
      <c r="J24" s="187"/>
      <c r="K24" s="187"/>
      <c r="L24" s="187"/>
      <c r="M24" s="187"/>
      <c r="N24" s="187"/>
      <c r="O24" s="188"/>
      <c r="P24" s="97">
        <v>50</v>
      </c>
      <c r="Q24" s="98"/>
      <c r="R24" s="98"/>
      <c r="S24" s="98"/>
      <c r="T24" s="98"/>
      <c r="U24" s="98"/>
      <c r="V24" s="99"/>
      <c r="W24" s="97">
        <v>22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2"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2" hidden="1"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228</v>
      </c>
      <c r="Q29" s="226"/>
      <c r="R29" s="226"/>
      <c r="S29" s="226"/>
      <c r="T29" s="226"/>
      <c r="U29" s="226"/>
      <c r="V29" s="227"/>
      <c r="W29" s="225">
        <f>AR13</f>
        <v>62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51"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t="s">
        <v>567</v>
      </c>
      <c r="AV31" s="269"/>
      <c r="AW31" s="377" t="s">
        <v>300</v>
      </c>
      <c r="AX31" s="378"/>
    </row>
    <row r="32" spans="1:50" ht="23.25" customHeight="1" x14ac:dyDescent="0.2">
      <c r="A32" s="515"/>
      <c r="B32" s="513"/>
      <c r="C32" s="513"/>
      <c r="D32" s="513"/>
      <c r="E32" s="513"/>
      <c r="F32" s="514"/>
      <c r="G32" s="540" t="s">
        <v>560</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560</v>
      </c>
      <c r="AC32" s="551"/>
      <c r="AD32" s="551"/>
      <c r="AE32" s="362" t="s">
        <v>567</v>
      </c>
      <c r="AF32" s="363"/>
      <c r="AG32" s="363"/>
      <c r="AH32" s="363"/>
      <c r="AI32" s="362" t="s">
        <v>567</v>
      </c>
      <c r="AJ32" s="363"/>
      <c r="AK32" s="363"/>
      <c r="AL32" s="363"/>
      <c r="AM32" s="362" t="s">
        <v>567</v>
      </c>
      <c r="AN32" s="363"/>
      <c r="AO32" s="363"/>
      <c r="AP32" s="363"/>
      <c r="AQ32" s="100" t="s">
        <v>567</v>
      </c>
      <c r="AR32" s="101"/>
      <c r="AS32" s="101"/>
      <c r="AT32" s="102"/>
      <c r="AU32" s="363" t="s">
        <v>567</v>
      </c>
      <c r="AV32" s="363"/>
      <c r="AW32" s="363"/>
      <c r="AX32" s="365"/>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t="s">
        <v>568</v>
      </c>
      <c r="AF33" s="363"/>
      <c r="AG33" s="363"/>
      <c r="AH33" s="363"/>
      <c r="AI33" s="362" t="s">
        <v>560</v>
      </c>
      <c r="AJ33" s="363"/>
      <c r="AK33" s="363"/>
      <c r="AL33" s="363"/>
      <c r="AM33" s="362" t="s">
        <v>567</v>
      </c>
      <c r="AN33" s="363"/>
      <c r="AO33" s="363"/>
      <c r="AP33" s="363"/>
      <c r="AQ33" s="100" t="s">
        <v>567</v>
      </c>
      <c r="AR33" s="101"/>
      <c r="AS33" s="101"/>
      <c r="AT33" s="102"/>
      <c r="AU33" s="363" t="s">
        <v>567</v>
      </c>
      <c r="AV33" s="363"/>
      <c r="AW33" s="363"/>
      <c r="AX33" s="365"/>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567</v>
      </c>
      <c r="AF34" s="363"/>
      <c r="AG34" s="363"/>
      <c r="AH34" s="363"/>
      <c r="AI34" s="362" t="s">
        <v>567</v>
      </c>
      <c r="AJ34" s="363"/>
      <c r="AK34" s="363"/>
      <c r="AL34" s="363"/>
      <c r="AM34" s="362" t="s">
        <v>563</v>
      </c>
      <c r="AN34" s="363"/>
      <c r="AO34" s="363"/>
      <c r="AP34" s="363"/>
      <c r="AQ34" s="100" t="s">
        <v>563</v>
      </c>
      <c r="AR34" s="101"/>
      <c r="AS34" s="101"/>
      <c r="AT34" s="102"/>
      <c r="AU34" s="363" t="s">
        <v>567</v>
      </c>
      <c r="AV34" s="363"/>
      <c r="AW34" s="363"/>
      <c r="AX34" s="365"/>
    </row>
    <row r="35" spans="1:50" ht="23.25" customHeight="1" x14ac:dyDescent="0.2">
      <c r="A35" s="904" t="s">
        <v>528</v>
      </c>
      <c r="B35" s="905"/>
      <c r="C35" s="905"/>
      <c r="D35" s="905"/>
      <c r="E35" s="905"/>
      <c r="F35" s="906"/>
      <c r="G35" s="910" t="s">
        <v>567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1"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600000000000001" hidden="1" customHeight="1" x14ac:dyDescent="0.2">
      <c r="A37" s="645" t="s">
        <v>491</v>
      </c>
      <c r="B37" s="646"/>
      <c r="C37" s="646"/>
      <c r="D37" s="646"/>
      <c r="E37" s="646"/>
      <c r="F37" s="647"/>
      <c r="G37" s="565" t="s">
        <v>265</v>
      </c>
      <c r="H37" s="379"/>
      <c r="I37" s="379"/>
      <c r="J37" s="379"/>
      <c r="K37" s="379"/>
      <c r="L37" s="379"/>
      <c r="M37" s="379"/>
      <c r="N37" s="379"/>
      <c r="O37" s="566"/>
      <c r="P37" s="635" t="s">
        <v>59</v>
      </c>
      <c r="Q37" s="379"/>
      <c r="R37" s="379"/>
      <c r="S37" s="379"/>
      <c r="T37" s="379"/>
      <c r="U37" s="379"/>
      <c r="V37" s="379"/>
      <c r="W37" s="379"/>
      <c r="X37" s="566"/>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2">
      <c r="A44" s="645" t="s">
        <v>491</v>
      </c>
      <c r="B44" s="646"/>
      <c r="C44" s="646"/>
      <c r="D44" s="646"/>
      <c r="E44" s="646"/>
      <c r="F44" s="647"/>
      <c r="G44" s="565" t="s">
        <v>265</v>
      </c>
      <c r="H44" s="379"/>
      <c r="I44" s="379"/>
      <c r="J44" s="379"/>
      <c r="K44" s="379"/>
      <c r="L44" s="379"/>
      <c r="M44" s="379"/>
      <c r="N44" s="379"/>
      <c r="O44" s="566"/>
      <c r="P44" s="635" t="s">
        <v>59</v>
      </c>
      <c r="Q44" s="379"/>
      <c r="R44" s="379"/>
      <c r="S44" s="379"/>
      <c r="T44" s="379"/>
      <c r="U44" s="379"/>
      <c r="V44" s="379"/>
      <c r="W44" s="379"/>
      <c r="X44" s="566"/>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2">
      <c r="A51" s="512" t="s">
        <v>491</v>
      </c>
      <c r="B51" s="513"/>
      <c r="C51" s="513"/>
      <c r="D51" s="513"/>
      <c r="E51" s="513"/>
      <c r="F51" s="514"/>
      <c r="G51" s="565" t="s">
        <v>265</v>
      </c>
      <c r="H51" s="379"/>
      <c r="I51" s="379"/>
      <c r="J51" s="379"/>
      <c r="K51" s="379"/>
      <c r="L51" s="379"/>
      <c r="M51" s="379"/>
      <c r="N51" s="379"/>
      <c r="O51" s="566"/>
      <c r="P51" s="635" t="s">
        <v>59</v>
      </c>
      <c r="Q51" s="379"/>
      <c r="R51" s="379"/>
      <c r="S51" s="379"/>
      <c r="T51" s="379"/>
      <c r="U51" s="379"/>
      <c r="V51" s="379"/>
      <c r="W51" s="379"/>
      <c r="X51" s="566"/>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2">
      <c r="A58" s="512" t="s">
        <v>491</v>
      </c>
      <c r="B58" s="513"/>
      <c r="C58" s="513"/>
      <c r="D58" s="513"/>
      <c r="E58" s="513"/>
      <c r="F58" s="514"/>
      <c r="G58" s="565" t="s">
        <v>265</v>
      </c>
      <c r="H58" s="379"/>
      <c r="I58" s="379"/>
      <c r="J58" s="379"/>
      <c r="K58" s="379"/>
      <c r="L58" s="379"/>
      <c r="M58" s="379"/>
      <c r="N58" s="379"/>
      <c r="O58" s="566"/>
      <c r="P58" s="635" t="s">
        <v>59</v>
      </c>
      <c r="Q58" s="379"/>
      <c r="R58" s="379"/>
      <c r="S58" s="379"/>
      <c r="T58" s="379"/>
      <c r="U58" s="379"/>
      <c r="V58" s="379"/>
      <c r="W58" s="379"/>
      <c r="X58" s="566"/>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2">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2">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2">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2">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2.95" hidden="1" customHeight="1" x14ac:dyDescent="0.2">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2.95" hidden="1" customHeight="1" x14ac:dyDescent="0.2">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4.2" hidden="1" customHeigh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customHeight="1" x14ac:dyDescent="0.2">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2">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2">
      <c r="A82" s="520"/>
      <c r="B82" s="856"/>
      <c r="C82" s="552"/>
      <c r="D82" s="552"/>
      <c r="E82" s="552"/>
      <c r="F82" s="553"/>
      <c r="G82" s="501" t="s">
        <v>613</v>
      </c>
      <c r="H82" s="501"/>
      <c r="I82" s="501"/>
      <c r="J82" s="501"/>
      <c r="K82" s="501"/>
      <c r="L82" s="501"/>
      <c r="M82" s="501"/>
      <c r="N82" s="501"/>
      <c r="O82" s="501"/>
      <c r="P82" s="501"/>
      <c r="Q82" s="501"/>
      <c r="R82" s="501"/>
      <c r="S82" s="501"/>
      <c r="T82" s="501"/>
      <c r="U82" s="501"/>
      <c r="V82" s="501"/>
      <c r="W82" s="501"/>
      <c r="X82" s="501"/>
      <c r="Y82" s="501"/>
      <c r="Z82" s="501"/>
      <c r="AA82" s="756"/>
      <c r="AB82" s="500" t="s">
        <v>569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2">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563</v>
      </c>
      <c r="AR86" s="269"/>
      <c r="AS86" s="134" t="s">
        <v>356</v>
      </c>
      <c r="AT86" s="169"/>
      <c r="AU86" s="269" t="s">
        <v>567</v>
      </c>
      <c r="AV86" s="269"/>
      <c r="AW86" s="377" t="s">
        <v>300</v>
      </c>
      <c r="AX86" s="378"/>
      <c r="AY86" s="10"/>
      <c r="AZ86" s="10"/>
      <c r="BA86" s="10"/>
      <c r="BB86" s="10"/>
      <c r="BC86" s="10"/>
      <c r="BD86" s="10"/>
      <c r="BE86" s="10"/>
      <c r="BF86" s="10"/>
      <c r="BG86" s="10"/>
      <c r="BH86" s="10"/>
    </row>
    <row r="87" spans="1:60" ht="23.25" customHeight="1" x14ac:dyDescent="0.2">
      <c r="A87" s="520"/>
      <c r="B87" s="552"/>
      <c r="C87" s="552"/>
      <c r="D87" s="552"/>
      <c r="E87" s="552"/>
      <c r="F87" s="553"/>
      <c r="G87" s="228" t="s">
        <v>570</v>
      </c>
      <c r="H87" s="158"/>
      <c r="I87" s="158"/>
      <c r="J87" s="158"/>
      <c r="K87" s="158"/>
      <c r="L87" s="158"/>
      <c r="M87" s="158"/>
      <c r="N87" s="158"/>
      <c r="O87" s="229"/>
      <c r="P87" s="158" t="s">
        <v>571</v>
      </c>
      <c r="Q87" s="806"/>
      <c r="R87" s="806"/>
      <c r="S87" s="806"/>
      <c r="T87" s="806"/>
      <c r="U87" s="806"/>
      <c r="V87" s="806"/>
      <c r="W87" s="806"/>
      <c r="X87" s="807"/>
      <c r="Y87" s="759" t="s">
        <v>62</v>
      </c>
      <c r="Z87" s="760"/>
      <c r="AA87" s="761"/>
      <c r="AB87" s="551" t="s">
        <v>572</v>
      </c>
      <c r="AC87" s="551"/>
      <c r="AD87" s="551"/>
      <c r="AE87" s="362">
        <v>357</v>
      </c>
      <c r="AF87" s="363"/>
      <c r="AG87" s="363"/>
      <c r="AH87" s="363"/>
      <c r="AI87" s="362">
        <v>307</v>
      </c>
      <c r="AJ87" s="363"/>
      <c r="AK87" s="363"/>
      <c r="AL87" s="363"/>
      <c r="AM87" s="362">
        <v>339</v>
      </c>
      <c r="AN87" s="363"/>
      <c r="AO87" s="363"/>
      <c r="AP87" s="363"/>
      <c r="AQ87" s="100" t="s">
        <v>568</v>
      </c>
      <c r="AR87" s="101"/>
      <c r="AS87" s="101"/>
      <c r="AT87" s="102"/>
      <c r="AU87" s="363" t="s">
        <v>574</v>
      </c>
      <c r="AV87" s="363"/>
      <c r="AW87" s="363"/>
      <c r="AX87" s="365"/>
    </row>
    <row r="88" spans="1:60" ht="23.25" customHeight="1" x14ac:dyDescent="0.2">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3" t="s">
        <v>54</v>
      </c>
      <c r="Z88" s="734"/>
      <c r="AA88" s="735"/>
      <c r="AB88" s="522" t="s">
        <v>573</v>
      </c>
      <c r="AC88" s="522"/>
      <c r="AD88" s="522"/>
      <c r="AE88" s="362" t="s">
        <v>567</v>
      </c>
      <c r="AF88" s="363"/>
      <c r="AG88" s="363"/>
      <c r="AH88" s="363"/>
      <c r="AI88" s="362" t="s">
        <v>560</v>
      </c>
      <c r="AJ88" s="363"/>
      <c r="AK88" s="363"/>
      <c r="AL88" s="363"/>
      <c r="AM88" s="362" t="s">
        <v>563</v>
      </c>
      <c r="AN88" s="363"/>
      <c r="AO88" s="363"/>
      <c r="AP88" s="363"/>
      <c r="AQ88" s="100" t="s">
        <v>563</v>
      </c>
      <c r="AR88" s="101"/>
      <c r="AS88" s="101"/>
      <c r="AT88" s="102"/>
      <c r="AU88" s="363" t="s">
        <v>563</v>
      </c>
      <c r="AV88" s="363"/>
      <c r="AW88" s="363"/>
      <c r="AX88" s="365"/>
      <c r="AY88" s="10"/>
      <c r="AZ88" s="10"/>
      <c r="BA88" s="10"/>
      <c r="BB88" s="10"/>
      <c r="BC88" s="10"/>
    </row>
    <row r="89" spans="1:60" ht="23.25" customHeight="1" thickBot="1" x14ac:dyDescent="0.2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600000000000001"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2.95" hidden="1" customHeight="1" x14ac:dyDescent="0.2">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2">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2">
      <c r="A101" s="491"/>
      <c r="B101" s="492"/>
      <c r="C101" s="492"/>
      <c r="D101" s="492"/>
      <c r="E101" s="492"/>
      <c r="F101" s="493"/>
      <c r="G101" s="158" t="s">
        <v>575</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1" t="s">
        <v>576</v>
      </c>
      <c r="AC101" s="551"/>
      <c r="AD101" s="551"/>
      <c r="AE101" s="362">
        <v>57</v>
      </c>
      <c r="AF101" s="363"/>
      <c r="AG101" s="363"/>
      <c r="AH101" s="364"/>
      <c r="AI101" s="362">
        <v>45</v>
      </c>
      <c r="AJ101" s="363"/>
      <c r="AK101" s="363"/>
      <c r="AL101" s="364"/>
      <c r="AM101" s="362">
        <v>36</v>
      </c>
      <c r="AN101" s="363"/>
      <c r="AO101" s="363"/>
      <c r="AP101" s="364"/>
      <c r="AQ101" s="362" t="s">
        <v>577</v>
      </c>
      <c r="AR101" s="363"/>
      <c r="AS101" s="363"/>
      <c r="AT101" s="364"/>
      <c r="AU101" s="362" t="s">
        <v>578</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576</v>
      </c>
      <c r="AC102" s="551"/>
      <c r="AD102" s="551"/>
      <c r="AE102" s="356">
        <v>319</v>
      </c>
      <c r="AF102" s="356"/>
      <c r="AG102" s="356"/>
      <c r="AH102" s="356"/>
      <c r="AI102" s="356">
        <v>232</v>
      </c>
      <c r="AJ102" s="356"/>
      <c r="AK102" s="356"/>
      <c r="AL102" s="356"/>
      <c r="AM102" s="356">
        <v>148</v>
      </c>
      <c r="AN102" s="356"/>
      <c r="AO102" s="356"/>
      <c r="AP102" s="356"/>
      <c r="AQ102" s="821">
        <v>51</v>
      </c>
      <c r="AR102" s="822"/>
      <c r="AS102" s="822"/>
      <c r="AT102" s="823"/>
      <c r="AU102" s="821" t="s">
        <v>626</v>
      </c>
      <c r="AV102" s="822"/>
      <c r="AW102" s="822"/>
      <c r="AX102" s="823"/>
    </row>
    <row r="103" spans="1:60" ht="31.5" hidden="1" customHeight="1" x14ac:dyDescent="0.2">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2">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2">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2" hidden="1" customHeight="1" x14ac:dyDescent="0.2">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2.9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2">
      <c r="A116" s="290"/>
      <c r="B116" s="291"/>
      <c r="C116" s="291"/>
      <c r="D116" s="291"/>
      <c r="E116" s="291"/>
      <c r="F116" s="292"/>
      <c r="G116" s="349" t="s">
        <v>579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614</v>
      </c>
      <c r="AC116" s="299"/>
      <c r="AD116" s="300"/>
      <c r="AE116" s="356" t="s">
        <v>616</v>
      </c>
      <c r="AF116" s="356"/>
      <c r="AG116" s="356"/>
      <c r="AH116" s="356"/>
      <c r="AI116" s="356" t="s">
        <v>616</v>
      </c>
      <c r="AJ116" s="356"/>
      <c r="AK116" s="356"/>
      <c r="AL116" s="356"/>
      <c r="AM116" s="356" t="s">
        <v>618</v>
      </c>
      <c r="AN116" s="356"/>
      <c r="AO116" s="356"/>
      <c r="AP116" s="356"/>
      <c r="AQ116" s="362" t="s">
        <v>616</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615</v>
      </c>
      <c r="AC117" s="340"/>
      <c r="AD117" s="341"/>
      <c r="AE117" s="304" t="s">
        <v>617</v>
      </c>
      <c r="AF117" s="304"/>
      <c r="AG117" s="304"/>
      <c r="AH117" s="304"/>
      <c r="AI117" s="304" t="s">
        <v>616</v>
      </c>
      <c r="AJ117" s="304"/>
      <c r="AK117" s="304"/>
      <c r="AL117" s="304"/>
      <c r="AM117" s="304" t="s">
        <v>616</v>
      </c>
      <c r="AN117" s="304"/>
      <c r="AO117" s="304"/>
      <c r="AP117" s="304"/>
      <c r="AQ117" s="304" t="s">
        <v>616</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2.9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2.95" hidden="1" customHeigh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00" t="s">
        <v>369</v>
      </c>
      <c r="B130" s="998"/>
      <c r="C130" s="997" t="s">
        <v>366</v>
      </c>
      <c r="D130" s="998"/>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01"/>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562</v>
      </c>
      <c r="AV133" s="133"/>
      <c r="AW133" s="134" t="s">
        <v>300</v>
      </c>
      <c r="AX133" s="135"/>
    </row>
    <row r="134" spans="1:50" ht="39.75" customHeight="1" x14ac:dyDescent="0.2">
      <c r="A134" s="1001"/>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t="s">
        <v>567</v>
      </c>
      <c r="AF134" s="101"/>
      <c r="AG134" s="101"/>
      <c r="AH134" s="101"/>
      <c r="AI134" s="264" t="s">
        <v>577</v>
      </c>
      <c r="AJ134" s="101"/>
      <c r="AK134" s="101"/>
      <c r="AL134" s="101"/>
      <c r="AM134" s="264" t="s">
        <v>567</v>
      </c>
      <c r="AN134" s="101"/>
      <c r="AO134" s="101"/>
      <c r="AP134" s="101"/>
      <c r="AQ134" s="264" t="s">
        <v>567</v>
      </c>
      <c r="AR134" s="101"/>
      <c r="AS134" s="101"/>
      <c r="AT134" s="101"/>
      <c r="AU134" s="264" t="s">
        <v>577</v>
      </c>
      <c r="AV134" s="101"/>
      <c r="AW134" s="101"/>
      <c r="AX134" s="220"/>
    </row>
    <row r="135" spans="1:50" ht="39.75" customHeight="1" x14ac:dyDescent="0.2">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577</v>
      </c>
      <c r="AF135" s="101"/>
      <c r="AG135" s="101"/>
      <c r="AH135" s="101"/>
      <c r="AI135" s="264" t="s">
        <v>567</v>
      </c>
      <c r="AJ135" s="101"/>
      <c r="AK135" s="101"/>
      <c r="AL135" s="101"/>
      <c r="AM135" s="264" t="s">
        <v>577</v>
      </c>
      <c r="AN135" s="101"/>
      <c r="AO135" s="101"/>
      <c r="AP135" s="101"/>
      <c r="AQ135" s="264" t="s">
        <v>567</v>
      </c>
      <c r="AR135" s="101"/>
      <c r="AS135" s="101"/>
      <c r="AT135" s="101"/>
      <c r="AU135" s="264" t="s">
        <v>567</v>
      </c>
      <c r="AV135" s="101"/>
      <c r="AW135" s="101"/>
      <c r="AX135" s="220"/>
    </row>
    <row r="136" spans="1:50" ht="18.75" hidden="1" customHeight="1" x14ac:dyDescent="0.2">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6" hidden="1" customHeight="1" x14ac:dyDescent="0.2">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2">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2">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2">
      <c r="A154" s="1001"/>
      <c r="B154" s="250"/>
      <c r="C154" s="249"/>
      <c r="D154" s="250"/>
      <c r="E154" s="249"/>
      <c r="F154" s="312"/>
      <c r="G154" s="228" t="s">
        <v>573</v>
      </c>
      <c r="H154" s="158"/>
      <c r="I154" s="158"/>
      <c r="J154" s="158"/>
      <c r="K154" s="158"/>
      <c r="L154" s="158"/>
      <c r="M154" s="158"/>
      <c r="N154" s="158"/>
      <c r="O154" s="158"/>
      <c r="P154" s="229"/>
      <c r="Q154" s="157" t="s">
        <v>573</v>
      </c>
      <c r="R154" s="158"/>
      <c r="S154" s="158"/>
      <c r="T154" s="158"/>
      <c r="U154" s="158"/>
      <c r="V154" s="158"/>
      <c r="W154" s="158"/>
      <c r="X154" s="158"/>
      <c r="Y154" s="158"/>
      <c r="Z154" s="158"/>
      <c r="AA154" s="930"/>
      <c r="AB154" s="253" t="s">
        <v>582</v>
      </c>
      <c r="AC154" s="254"/>
      <c r="AD154" s="254"/>
      <c r="AE154" s="259" t="s">
        <v>568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2">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2">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2">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568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2">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2" hidden="1" customHeight="1" x14ac:dyDescent="0.2">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2" hidden="1" customHeight="1" x14ac:dyDescent="0.2">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01"/>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8.2" customHeight="1" x14ac:dyDescent="0.2">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28.2" hidden="1" customHeight="1" x14ac:dyDescent="0.2">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28.2" hidden="1" customHeight="1" x14ac:dyDescent="0.2">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28.2" hidden="1" customHeight="1" x14ac:dyDescent="0.2">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28.2" hidden="1" customHeight="1" x14ac:dyDescent="0.2">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28.2" hidden="1" customHeight="1" x14ac:dyDescent="0.2">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28.2" hidden="1" customHeight="1" x14ac:dyDescent="0.2">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28.2" hidden="1" customHeight="1" x14ac:dyDescent="0.2">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28.2" hidden="1" customHeight="1" x14ac:dyDescent="0.2">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28.2" hidden="1" customHeight="1" x14ac:dyDescent="0.2">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28.2" hidden="1" customHeight="1" x14ac:dyDescent="0.2">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28.2" hidden="1" customHeight="1" x14ac:dyDescent="0.2">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28.2" hidden="1" customHeight="1" x14ac:dyDescent="0.2">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28.2" hidden="1" customHeight="1" x14ac:dyDescent="0.2">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28.2" hidden="1" customHeight="1" x14ac:dyDescent="0.2">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28.2" hidden="1" customHeight="1" x14ac:dyDescent="0.2">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28.2" hidden="1" customHeight="1" x14ac:dyDescent="0.2">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28.2" hidden="1" customHeight="1" x14ac:dyDescent="0.2">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28.2" hidden="1" customHeight="1" x14ac:dyDescent="0.2">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28.2" hidden="1" customHeight="1" x14ac:dyDescent="0.2">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28.2" hidden="1" customHeight="1" x14ac:dyDescent="0.2">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28.2" hidden="1" customHeight="1" x14ac:dyDescent="0.2">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28.2" hidden="1" customHeight="1" x14ac:dyDescent="0.2">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8.2" hidden="1" customHeight="1" x14ac:dyDescent="0.2">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8.2" hidden="1" customHeight="1" x14ac:dyDescent="0.2">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8.2" hidden="1" customHeight="1" x14ac:dyDescent="0.2">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8.2" hidden="1" customHeight="1" x14ac:dyDescent="0.2">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8.2" hidden="1" customHeight="1" x14ac:dyDescent="0.2">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8.2" hidden="1" customHeight="1" x14ac:dyDescent="0.2">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8.2" hidden="1" customHeight="1" x14ac:dyDescent="0.2">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8.2" hidden="1" customHeight="1" x14ac:dyDescent="0.2">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8.2" hidden="1" customHeight="1" x14ac:dyDescent="0.2">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8.2" hidden="1" customHeight="1" x14ac:dyDescent="0.2">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8.2" hidden="1" customHeight="1" x14ac:dyDescent="0.2">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8.2" hidden="1" customHeight="1" x14ac:dyDescent="0.2">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8.2" hidden="1" customHeight="1" x14ac:dyDescent="0.2">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8.2" hidden="1" customHeight="1" x14ac:dyDescent="0.2">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8.2" hidden="1" customHeight="1" x14ac:dyDescent="0.2">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8.2" hidden="1" customHeight="1" x14ac:dyDescent="0.2">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8.2" hidden="1" customHeight="1" x14ac:dyDescent="0.2">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8.2" hidden="1" customHeight="1" x14ac:dyDescent="0.2">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8.2" hidden="1" customHeight="1" x14ac:dyDescent="0.2">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8.2" hidden="1" customHeight="1" x14ac:dyDescent="0.2">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8.2" hidden="1" customHeight="1" x14ac:dyDescent="0.2">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8.2" hidden="1" customHeight="1" x14ac:dyDescent="0.2">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8.2" hidden="1" customHeight="1" x14ac:dyDescent="0.2">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8.2" hidden="1" customHeight="1" x14ac:dyDescent="0.2">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8.2" hidden="1" customHeight="1" x14ac:dyDescent="0.2">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8.2" hidden="1" customHeight="1" x14ac:dyDescent="0.2">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8.2" hidden="1" customHeight="1" x14ac:dyDescent="0.2">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8.2" hidden="1" customHeight="1" x14ac:dyDescent="0.2">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8.2" hidden="1" customHeight="1" x14ac:dyDescent="0.2">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8.2" hidden="1" customHeight="1" x14ac:dyDescent="0.2">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8.2" hidden="1" customHeight="1" x14ac:dyDescent="0.2">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8.2" hidden="1" customHeight="1" x14ac:dyDescent="0.2">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8.2" hidden="1" customHeight="1" x14ac:dyDescent="0.2">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8.2" hidden="1" customHeight="1" x14ac:dyDescent="0.2">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8.2" hidden="1" customHeight="1" x14ac:dyDescent="0.2">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8.2" hidden="1" customHeight="1" x14ac:dyDescent="0.2">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8.2" hidden="1" customHeight="1" x14ac:dyDescent="0.2">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8.2" hidden="1" customHeight="1" thickBot="1" x14ac:dyDescent="0.25">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28.2" hidden="1" customHeight="1" x14ac:dyDescent="0.2">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28.2" hidden="1" customHeight="1" x14ac:dyDescent="0.2">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28.2" hidden="1" customHeight="1" x14ac:dyDescent="0.2">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28.2" hidden="1" customHeight="1" x14ac:dyDescent="0.2">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28.2" hidden="1" customHeight="1" x14ac:dyDescent="0.2">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28.2" hidden="1" customHeight="1" x14ac:dyDescent="0.2">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28.2" hidden="1" customHeight="1" x14ac:dyDescent="0.2">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28.2" hidden="1" customHeight="1" x14ac:dyDescent="0.2">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28.2" hidden="1" customHeight="1" x14ac:dyDescent="0.2">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28.2" hidden="1" customHeight="1" x14ac:dyDescent="0.2">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28.2" hidden="1" customHeight="1" x14ac:dyDescent="0.2">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28.2" hidden="1" customHeight="1" x14ac:dyDescent="0.2">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28.2" hidden="1" customHeight="1" x14ac:dyDescent="0.2">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28.2" hidden="1" customHeight="1" x14ac:dyDescent="0.2">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28.2" hidden="1" customHeight="1" x14ac:dyDescent="0.2">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28.2" hidden="1" customHeight="1" x14ac:dyDescent="0.2">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28.2" hidden="1" customHeight="1" x14ac:dyDescent="0.2">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28.2" hidden="1" customHeight="1" x14ac:dyDescent="0.2">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28.2" hidden="1" customHeight="1" x14ac:dyDescent="0.2">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28.2" hidden="1" customHeight="1" x14ac:dyDescent="0.2">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28.2" hidden="1" customHeight="1" x14ac:dyDescent="0.2">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28.2" hidden="1" customHeight="1" x14ac:dyDescent="0.2">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8.2" hidden="1" customHeight="1" x14ac:dyDescent="0.2">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8.2" hidden="1" customHeight="1" x14ac:dyDescent="0.2">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8.2" hidden="1" customHeight="1" x14ac:dyDescent="0.2">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8.2" hidden="1" customHeight="1" x14ac:dyDescent="0.2">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8.2" hidden="1" customHeight="1" x14ac:dyDescent="0.2">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8.2" hidden="1" customHeight="1" x14ac:dyDescent="0.2">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8.2" hidden="1" customHeight="1" x14ac:dyDescent="0.2">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8.2" hidden="1" customHeight="1" x14ac:dyDescent="0.2">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8.2" hidden="1" customHeight="1" x14ac:dyDescent="0.2">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8.2" hidden="1" customHeight="1" x14ac:dyDescent="0.2">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8.2" hidden="1" customHeight="1" x14ac:dyDescent="0.2">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8.2" hidden="1" customHeight="1" x14ac:dyDescent="0.2">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8.2" hidden="1" customHeight="1" x14ac:dyDescent="0.2">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8.2" hidden="1" customHeight="1" x14ac:dyDescent="0.2">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8.2" hidden="1" customHeight="1" x14ac:dyDescent="0.2">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8.2" hidden="1" customHeight="1" x14ac:dyDescent="0.2">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8.2" hidden="1" customHeight="1" x14ac:dyDescent="0.2">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8.2" hidden="1" customHeight="1" x14ac:dyDescent="0.2">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8.2" hidden="1" customHeight="1" x14ac:dyDescent="0.2">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8.2" hidden="1" customHeight="1" x14ac:dyDescent="0.2">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8.2" hidden="1" customHeight="1" x14ac:dyDescent="0.2">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8.2" hidden="1" customHeight="1" x14ac:dyDescent="0.2">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8.2" hidden="1" customHeight="1" x14ac:dyDescent="0.2">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8.2" hidden="1" customHeight="1" x14ac:dyDescent="0.2">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8.2" hidden="1" customHeight="1" x14ac:dyDescent="0.2">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8.2" hidden="1" customHeight="1" x14ac:dyDescent="0.2">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8.2" hidden="1" customHeight="1" x14ac:dyDescent="0.2">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8.2" hidden="1" customHeight="1" x14ac:dyDescent="0.2">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8.2" hidden="1" customHeight="1" x14ac:dyDescent="0.2">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8.2" hidden="1" customHeight="1" x14ac:dyDescent="0.2">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8.2" hidden="1" customHeight="1" x14ac:dyDescent="0.2">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8.2" hidden="1" customHeight="1" x14ac:dyDescent="0.2">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8.2" hidden="1" customHeight="1" x14ac:dyDescent="0.2">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8.2" hidden="1" customHeight="1" x14ac:dyDescent="0.2">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8.2" hidden="1" customHeight="1" x14ac:dyDescent="0.2">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8.2" hidden="1" customHeight="1" x14ac:dyDescent="0.2">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8.2" hidden="1" customHeight="1" x14ac:dyDescent="0.2">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8.2" hidden="1" customHeight="1" thickBot="1" x14ac:dyDescent="0.25">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28.2" hidden="1" customHeight="1" x14ac:dyDescent="0.2">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28.2" hidden="1" customHeight="1" x14ac:dyDescent="0.2">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28.2" hidden="1" customHeight="1" x14ac:dyDescent="0.2">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28.2" hidden="1" customHeight="1" x14ac:dyDescent="0.2">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28.2" hidden="1" customHeight="1" x14ac:dyDescent="0.2">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28.2" hidden="1" customHeight="1" x14ac:dyDescent="0.2">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28.2" hidden="1" customHeight="1" x14ac:dyDescent="0.2">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28.2" hidden="1" customHeight="1" x14ac:dyDescent="0.2">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28.2" hidden="1" customHeight="1" x14ac:dyDescent="0.2">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28.2" hidden="1" customHeight="1" x14ac:dyDescent="0.2">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28.2" hidden="1" customHeight="1" x14ac:dyDescent="0.2">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28.2" hidden="1" customHeight="1" x14ac:dyDescent="0.2">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28.2" hidden="1" customHeight="1" x14ac:dyDescent="0.2">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28.2" hidden="1" customHeight="1" x14ac:dyDescent="0.2">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28.2" hidden="1" customHeight="1" x14ac:dyDescent="0.2">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28.2" hidden="1" customHeight="1" x14ac:dyDescent="0.2">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28.2" hidden="1" customHeight="1" x14ac:dyDescent="0.2">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28.2" hidden="1" customHeight="1" x14ac:dyDescent="0.2">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28.2" hidden="1" customHeight="1" x14ac:dyDescent="0.2">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28.2" hidden="1" customHeight="1" x14ac:dyDescent="0.2">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28.2" hidden="1" customHeight="1" x14ac:dyDescent="0.2">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28.2" hidden="1" customHeight="1" x14ac:dyDescent="0.2">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8.2" hidden="1" customHeight="1" x14ac:dyDescent="0.2">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8.2" hidden="1" customHeight="1" x14ac:dyDescent="0.2">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8.2" hidden="1" customHeight="1" x14ac:dyDescent="0.2">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8.2" hidden="1" customHeight="1" x14ac:dyDescent="0.2">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8.2" hidden="1" customHeight="1" x14ac:dyDescent="0.2">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8.2" hidden="1" customHeight="1" x14ac:dyDescent="0.2">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8.2" hidden="1" customHeight="1" x14ac:dyDescent="0.2">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8.2" hidden="1" customHeight="1" x14ac:dyDescent="0.2">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8.2" hidden="1" customHeight="1" x14ac:dyDescent="0.2">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8.2" hidden="1" customHeight="1" x14ac:dyDescent="0.2">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8.2" hidden="1" customHeight="1" x14ac:dyDescent="0.2">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8.2" hidden="1" customHeight="1" x14ac:dyDescent="0.2">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8.2" hidden="1" customHeight="1" x14ac:dyDescent="0.2">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8.2" hidden="1" customHeight="1" x14ac:dyDescent="0.2">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8.2" hidden="1" customHeight="1" x14ac:dyDescent="0.2">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8.2" hidden="1" customHeight="1" x14ac:dyDescent="0.2">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8.2" hidden="1" customHeight="1" x14ac:dyDescent="0.2">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8.2" hidden="1" customHeight="1" x14ac:dyDescent="0.2">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8.2" hidden="1" customHeight="1" x14ac:dyDescent="0.2">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8.2" hidden="1" customHeight="1" x14ac:dyDescent="0.2">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8.2" hidden="1" customHeight="1" x14ac:dyDescent="0.2">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8.2" hidden="1" customHeight="1" x14ac:dyDescent="0.2">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8.2" hidden="1" customHeight="1" x14ac:dyDescent="0.2">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8.2" hidden="1" customHeight="1" x14ac:dyDescent="0.2">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8.2" hidden="1" customHeight="1" x14ac:dyDescent="0.2">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8.2" hidden="1" customHeight="1" x14ac:dyDescent="0.2">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8.2" hidden="1" customHeight="1" x14ac:dyDescent="0.2">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8.2" hidden="1" customHeight="1" x14ac:dyDescent="0.2">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8.2" hidden="1" customHeight="1" x14ac:dyDescent="0.2">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8.2" hidden="1" customHeight="1" x14ac:dyDescent="0.2">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8.2" hidden="1" customHeight="1" x14ac:dyDescent="0.2">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8.2" hidden="1" customHeight="1" x14ac:dyDescent="0.2">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8.2" hidden="1" customHeight="1" x14ac:dyDescent="0.2">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8.2" hidden="1" customHeight="1" x14ac:dyDescent="0.2">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8.2" hidden="1" customHeight="1" x14ac:dyDescent="0.2">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8.2" hidden="1" customHeight="1" x14ac:dyDescent="0.2">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8.2" hidden="1" customHeight="1" x14ac:dyDescent="0.2">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8.2" hidden="1" customHeight="1" thickBot="1" x14ac:dyDescent="0.25">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28.2" hidden="1" customHeight="1" x14ac:dyDescent="0.2">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28.2" hidden="1" customHeight="1" x14ac:dyDescent="0.2">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28.2" hidden="1" customHeight="1" x14ac:dyDescent="0.2">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28.2" hidden="1" customHeight="1" x14ac:dyDescent="0.2">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28.2" hidden="1" customHeight="1" x14ac:dyDescent="0.2">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28.2" hidden="1" customHeight="1" x14ac:dyDescent="0.2">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28.2" hidden="1" customHeight="1" x14ac:dyDescent="0.2">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28.2" hidden="1" customHeight="1" x14ac:dyDescent="0.2">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28.2" hidden="1" customHeight="1" x14ac:dyDescent="0.2">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28.2" hidden="1" customHeight="1" x14ac:dyDescent="0.2">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28.2" hidden="1" customHeight="1" x14ac:dyDescent="0.2">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28.2" hidden="1" customHeight="1" x14ac:dyDescent="0.2">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28.2" hidden="1" customHeight="1" x14ac:dyDescent="0.2">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28.2" hidden="1" customHeight="1" x14ac:dyDescent="0.2">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28.2" hidden="1" customHeight="1" x14ac:dyDescent="0.2">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28.2" hidden="1" customHeight="1" x14ac:dyDescent="0.2">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28.2" hidden="1" customHeight="1" x14ac:dyDescent="0.2">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28.2" hidden="1" customHeight="1" x14ac:dyDescent="0.2">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28.2" hidden="1" customHeight="1" x14ac:dyDescent="0.2">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28.2" hidden="1" customHeight="1" x14ac:dyDescent="0.2">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28.2" hidden="1" customHeight="1" x14ac:dyDescent="0.2">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28.2" hidden="1" customHeight="1" x14ac:dyDescent="0.2">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8.2" hidden="1" customHeight="1" x14ac:dyDescent="0.2">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8.2" hidden="1" customHeight="1" x14ac:dyDescent="0.2">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8.2" hidden="1" customHeight="1" x14ac:dyDescent="0.2">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8.2" hidden="1" customHeight="1" x14ac:dyDescent="0.2">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8.2" hidden="1" customHeight="1" x14ac:dyDescent="0.2">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8.2" hidden="1" customHeight="1" x14ac:dyDescent="0.2">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8.2" hidden="1" customHeight="1" x14ac:dyDescent="0.2">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8.2" hidden="1" customHeight="1" x14ac:dyDescent="0.2">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8.2" hidden="1" customHeight="1" x14ac:dyDescent="0.2">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8.2" hidden="1" customHeight="1" x14ac:dyDescent="0.2">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8.2" hidden="1" customHeight="1" x14ac:dyDescent="0.2">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8.2" hidden="1" customHeight="1" x14ac:dyDescent="0.2">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8.2" hidden="1" customHeight="1" x14ac:dyDescent="0.2">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8.2" hidden="1" customHeight="1" x14ac:dyDescent="0.2">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8.2" hidden="1" customHeight="1" x14ac:dyDescent="0.2">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8.2" hidden="1" customHeight="1" x14ac:dyDescent="0.2">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8.2" hidden="1" customHeight="1" x14ac:dyDescent="0.2">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8.2" hidden="1" customHeight="1" x14ac:dyDescent="0.2">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8.2" hidden="1" customHeight="1" x14ac:dyDescent="0.2">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8.2" hidden="1" customHeight="1" x14ac:dyDescent="0.2">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8.2" hidden="1" customHeight="1" x14ac:dyDescent="0.2">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8.2" hidden="1" customHeight="1" x14ac:dyDescent="0.2">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8.2" hidden="1" customHeight="1" x14ac:dyDescent="0.2">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8.2" hidden="1" customHeight="1" x14ac:dyDescent="0.2">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8.2" hidden="1" customHeight="1" x14ac:dyDescent="0.2">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8.2" hidden="1" customHeight="1" x14ac:dyDescent="0.2">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8.2" hidden="1" customHeight="1" x14ac:dyDescent="0.2">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8.2" hidden="1" customHeight="1" x14ac:dyDescent="0.2">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8.2" hidden="1" customHeight="1" x14ac:dyDescent="0.2">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8.2" hidden="1" customHeight="1" x14ac:dyDescent="0.2">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8.2" hidden="1" customHeight="1" x14ac:dyDescent="0.2">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8.2" hidden="1" customHeight="1" x14ac:dyDescent="0.2">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8.2" hidden="1" customHeight="1" x14ac:dyDescent="0.2">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8.2" hidden="1" customHeight="1" x14ac:dyDescent="0.2">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8.2" hidden="1" customHeight="1" x14ac:dyDescent="0.2">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8.2" hidden="1" customHeight="1" x14ac:dyDescent="0.2">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8.2" hidden="1" customHeight="1" x14ac:dyDescent="0.2">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8.2" hidden="1" customHeight="1" x14ac:dyDescent="0.2">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8.2" customHeight="1" x14ac:dyDescent="0.2">
      <c r="A430" s="1001"/>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2">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586</v>
      </c>
      <c r="AF432" s="133"/>
      <c r="AG432" s="134" t="s">
        <v>356</v>
      </c>
      <c r="AH432" s="169"/>
      <c r="AI432" s="179"/>
      <c r="AJ432" s="179"/>
      <c r="AK432" s="179"/>
      <c r="AL432" s="174"/>
      <c r="AM432" s="179"/>
      <c r="AN432" s="179"/>
      <c r="AO432" s="179"/>
      <c r="AP432" s="174"/>
      <c r="AQ432" s="215" t="s">
        <v>564</v>
      </c>
      <c r="AR432" s="133"/>
      <c r="AS432" s="134" t="s">
        <v>356</v>
      </c>
      <c r="AT432" s="169"/>
      <c r="AU432" s="133" t="s">
        <v>567</v>
      </c>
      <c r="AV432" s="133"/>
      <c r="AW432" s="134" t="s">
        <v>300</v>
      </c>
      <c r="AX432" s="135"/>
    </row>
    <row r="433" spans="1:50" ht="23.25" customHeight="1" x14ac:dyDescent="0.2">
      <c r="A433" s="1001"/>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573</v>
      </c>
      <c r="AC433" s="130"/>
      <c r="AD433" s="130"/>
      <c r="AE433" s="100" t="s">
        <v>563</v>
      </c>
      <c r="AF433" s="101"/>
      <c r="AG433" s="101"/>
      <c r="AH433" s="101"/>
      <c r="AI433" s="100" t="s">
        <v>560</v>
      </c>
      <c r="AJ433" s="101"/>
      <c r="AK433" s="101"/>
      <c r="AL433" s="101"/>
      <c r="AM433" s="100" t="s">
        <v>586</v>
      </c>
      <c r="AN433" s="101"/>
      <c r="AO433" s="101"/>
      <c r="AP433" s="102"/>
      <c r="AQ433" s="100" t="s">
        <v>567</v>
      </c>
      <c r="AR433" s="101"/>
      <c r="AS433" s="101"/>
      <c r="AT433" s="102"/>
      <c r="AU433" s="101" t="s">
        <v>567</v>
      </c>
      <c r="AV433" s="101"/>
      <c r="AW433" s="101"/>
      <c r="AX433" s="220"/>
    </row>
    <row r="434" spans="1:50" ht="23.25" customHeight="1" x14ac:dyDescent="0.2">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567</v>
      </c>
      <c r="AF434" s="101"/>
      <c r="AG434" s="101"/>
      <c r="AH434" s="102"/>
      <c r="AI434" s="100" t="s">
        <v>560</v>
      </c>
      <c r="AJ434" s="101"/>
      <c r="AK434" s="101"/>
      <c r="AL434" s="101"/>
      <c r="AM434" s="100" t="s">
        <v>560</v>
      </c>
      <c r="AN434" s="101"/>
      <c r="AO434" s="101"/>
      <c r="AP434" s="102"/>
      <c r="AQ434" s="100" t="s">
        <v>567</v>
      </c>
      <c r="AR434" s="101"/>
      <c r="AS434" s="101"/>
      <c r="AT434" s="102"/>
      <c r="AU434" s="101" t="s">
        <v>567</v>
      </c>
      <c r="AV434" s="101"/>
      <c r="AW434" s="101"/>
      <c r="AX434" s="220"/>
    </row>
    <row r="435" spans="1:50" ht="23.25" customHeight="1" x14ac:dyDescent="0.2">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567</v>
      </c>
      <c r="AF435" s="101"/>
      <c r="AG435" s="101"/>
      <c r="AH435" s="102"/>
      <c r="AI435" s="100" t="s">
        <v>567</v>
      </c>
      <c r="AJ435" s="101"/>
      <c r="AK435" s="101"/>
      <c r="AL435" s="101"/>
      <c r="AM435" s="100" t="s">
        <v>563</v>
      </c>
      <c r="AN435" s="101"/>
      <c r="AO435" s="101"/>
      <c r="AP435" s="102"/>
      <c r="AQ435" s="100" t="s">
        <v>567</v>
      </c>
      <c r="AR435" s="101"/>
      <c r="AS435" s="101"/>
      <c r="AT435" s="102"/>
      <c r="AU435" s="101" t="s">
        <v>567</v>
      </c>
      <c r="AV435" s="101"/>
      <c r="AW435" s="101"/>
      <c r="AX435" s="220"/>
    </row>
    <row r="436" spans="1:50" ht="18.75" hidden="1" customHeight="1" x14ac:dyDescent="0.2">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2">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2">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2">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2">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2">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2">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2">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2">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2">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2">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2.95" hidden="1" customHeight="1" x14ac:dyDescent="0.2">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2.95" hidden="1" customHeight="1" x14ac:dyDescent="0.2">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01"/>
      <c r="B482" s="250"/>
      <c r="C482" s="249"/>
      <c r="D482" s="250"/>
      <c r="E482" s="157" t="s">
        <v>619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6" customHeight="1" thickBot="1" x14ac:dyDescent="0.2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200000000000003" hidden="1" customHeight="1" x14ac:dyDescent="0.2">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2">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2">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2">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2">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2">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2">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2">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2">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2">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2">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2">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2">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2">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2">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2">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2">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2">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2">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2">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2">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2">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2">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2">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2">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2">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2">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2">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2">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2">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2">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2">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2">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2">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2">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2">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2">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2">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2">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2">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2">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2">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587</v>
      </c>
      <c r="AE702" s="903"/>
      <c r="AF702" s="903"/>
      <c r="AG702" s="892" t="s">
        <v>589</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8" t="s">
        <v>590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587</v>
      </c>
      <c r="AE704" s="586"/>
      <c r="AF704" s="586"/>
      <c r="AG704" s="429" t="s">
        <v>589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5"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587</v>
      </c>
      <c r="AE705" s="737"/>
      <c r="AF705" s="737"/>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587</v>
      </c>
      <c r="AE708" s="672"/>
      <c r="AF708" s="672"/>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587</v>
      </c>
      <c r="AE709" s="152"/>
      <c r="AF709" s="152"/>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587</v>
      </c>
      <c r="AE710" s="152"/>
      <c r="AF710" s="152"/>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8" t="s">
        <v>591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592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2">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587</v>
      </c>
      <c r="AE714" s="592"/>
      <c r="AF714" s="593"/>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2">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587</v>
      </c>
      <c r="AE715" s="672"/>
      <c r="AF715" s="781"/>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587</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588</v>
      </c>
      <c r="AE717" s="152"/>
      <c r="AF717" s="152"/>
      <c r="AG717" s="668" t="s">
        <v>593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1" t="s">
        <v>587</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2">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5" t="s">
        <v>48</v>
      </c>
      <c r="B726" s="626"/>
      <c r="C726" s="444" t="s">
        <v>53</v>
      </c>
      <c r="D726" s="581"/>
      <c r="E726" s="581"/>
      <c r="F726" s="582"/>
      <c r="G726" s="801" t="s">
        <v>601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5">
      <c r="A727" s="627"/>
      <c r="B727" s="628"/>
      <c r="C727" s="699" t="s">
        <v>57</v>
      </c>
      <c r="D727" s="700"/>
      <c r="E727" s="700"/>
      <c r="F727" s="701"/>
      <c r="G727" s="799" t="s">
        <v>628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5">
      <c r="A729" s="769" t="s">
        <v>624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5">
      <c r="A731" s="622" t="s">
        <v>256</v>
      </c>
      <c r="B731" s="623"/>
      <c r="C731" s="623"/>
      <c r="D731" s="623"/>
      <c r="E731" s="624"/>
      <c r="F731" s="684" t="s">
        <v>623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5">
      <c r="A733" s="753" t="s">
        <v>627</v>
      </c>
      <c r="B733" s="754"/>
      <c r="C733" s="754"/>
      <c r="D733" s="754"/>
      <c r="E733" s="755"/>
      <c r="F733" s="770" t="s">
        <v>625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16" t="s">
        <v>431</v>
      </c>
      <c r="B737" s="117"/>
      <c r="C737" s="117"/>
      <c r="D737" s="118"/>
      <c r="E737" s="111" t="s">
        <v>594</v>
      </c>
      <c r="F737" s="111"/>
      <c r="G737" s="111"/>
      <c r="H737" s="111"/>
      <c r="I737" s="111"/>
      <c r="J737" s="111"/>
      <c r="K737" s="111"/>
      <c r="L737" s="111"/>
      <c r="M737" s="111"/>
      <c r="N737" s="112" t="s">
        <v>358</v>
      </c>
      <c r="O737" s="112"/>
      <c r="P737" s="112"/>
      <c r="Q737" s="112"/>
      <c r="R737" s="111" t="s">
        <v>595</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2">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543</v>
      </c>
      <c r="B739" s="123"/>
      <c r="C739" s="123"/>
      <c r="D739" s="124"/>
      <c r="E739" s="125" t="s">
        <v>550</v>
      </c>
      <c r="F739" s="126"/>
      <c r="G739" s="126"/>
      <c r="H739" s="91" t="str">
        <f>IF(E739="", "", "(")</f>
        <v>(</v>
      </c>
      <c r="I739" s="106" t="s">
        <v>484</v>
      </c>
      <c r="J739" s="106"/>
      <c r="K739" s="91" t="str">
        <f>IF(OR(I739="　", I739=""), "", "-")</f>
        <v/>
      </c>
      <c r="L739" s="107">
        <v>531</v>
      </c>
      <c r="M739" s="107"/>
      <c r="N739" s="92" t="str">
        <f>IF(O739="", "", "-")</f>
        <v/>
      </c>
      <c r="O739" s="93"/>
      <c r="P739" s="92" t="str">
        <f>IF(E739="", "", ")")</f>
        <v>)</v>
      </c>
      <c r="Q739" s="125" t="s">
        <v>550</v>
      </c>
      <c r="R739" s="126"/>
      <c r="S739" s="126"/>
      <c r="T739" s="91" t="str">
        <f>IF(Q739="", "", "(")</f>
        <v>(</v>
      </c>
      <c r="U739" s="106"/>
      <c r="V739" s="106"/>
      <c r="W739" s="91" t="str">
        <f>IF(OR(U739="　", U739=""), "", "-")</f>
        <v/>
      </c>
      <c r="X739" s="107">
        <v>549</v>
      </c>
      <c r="Y739" s="107"/>
      <c r="Z739" s="92" t="str">
        <f>IF(AA739="", "", "-")</f>
        <v/>
      </c>
      <c r="AA739" s="93"/>
      <c r="AB739" s="92" t="str">
        <f>IF(Q739="", "", ")")</f>
        <v>)</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 hidden="1"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 hidden="1"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6" hidden="1"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6"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6"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6"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6"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6"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6"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6"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6"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6"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6"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6"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6"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6"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6"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6"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6"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6"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6"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6" hidden="1" customHeight="1" thickBot="1" x14ac:dyDescent="0.25">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4" t="s">
        <v>534</v>
      </c>
      <c r="B779" s="765"/>
      <c r="C779" s="765"/>
      <c r="D779" s="765"/>
      <c r="E779" s="765"/>
      <c r="F779" s="766"/>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7"/>
      <c r="C781" s="767"/>
      <c r="D781" s="767"/>
      <c r="E781" s="767"/>
      <c r="F781" s="768"/>
      <c r="G781" s="449" t="s">
        <v>604</v>
      </c>
      <c r="H781" s="450"/>
      <c r="I781" s="450"/>
      <c r="J781" s="450"/>
      <c r="K781" s="451"/>
      <c r="L781" s="452" t="s">
        <v>605</v>
      </c>
      <c r="M781" s="453"/>
      <c r="N781" s="453"/>
      <c r="O781" s="453"/>
      <c r="P781" s="453"/>
      <c r="Q781" s="453"/>
      <c r="R781" s="453"/>
      <c r="S781" s="453"/>
      <c r="T781" s="453"/>
      <c r="U781" s="453"/>
      <c r="V781" s="453"/>
      <c r="W781" s="453"/>
      <c r="X781" s="454"/>
      <c r="Y781" s="455">
        <v>24</v>
      </c>
      <c r="Z781" s="456"/>
      <c r="AA781" s="456"/>
      <c r="AB781" s="4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6"/>
      <c r="B782" s="767"/>
      <c r="C782" s="767"/>
      <c r="D782" s="767"/>
      <c r="E782" s="767"/>
      <c r="F782" s="768"/>
      <c r="G782" s="346" t="s">
        <v>606</v>
      </c>
      <c r="H782" s="347"/>
      <c r="I782" s="347"/>
      <c r="J782" s="347"/>
      <c r="K782" s="348"/>
      <c r="L782" s="399"/>
      <c r="M782" s="400"/>
      <c r="N782" s="400"/>
      <c r="O782" s="400"/>
      <c r="P782" s="400"/>
      <c r="Q782" s="400"/>
      <c r="R782" s="400"/>
      <c r="S782" s="400"/>
      <c r="T782" s="400"/>
      <c r="U782" s="400"/>
      <c r="V782" s="400"/>
      <c r="W782" s="400"/>
      <c r="X782" s="401"/>
      <c r="Y782" s="396">
        <v>11</v>
      </c>
      <c r="Z782" s="397"/>
      <c r="AA782" s="397"/>
      <c r="AB782" s="398"/>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2">
      <c r="A783" s="556"/>
      <c r="B783" s="767"/>
      <c r="C783" s="767"/>
      <c r="D783" s="767"/>
      <c r="E783" s="767"/>
      <c r="F783" s="768"/>
      <c r="G783" s="346" t="s">
        <v>603</v>
      </c>
      <c r="H783" s="347"/>
      <c r="I783" s="347"/>
      <c r="J783" s="347"/>
      <c r="K783" s="348"/>
      <c r="L783" s="399"/>
      <c r="M783" s="400"/>
      <c r="N783" s="400"/>
      <c r="O783" s="400"/>
      <c r="P783" s="400"/>
      <c r="Q783" s="400"/>
      <c r="R783" s="400"/>
      <c r="S783" s="400"/>
      <c r="T783" s="400"/>
      <c r="U783" s="400"/>
      <c r="V783" s="400"/>
      <c r="W783" s="400"/>
      <c r="X783" s="401"/>
      <c r="Y783" s="396">
        <v>0</v>
      </c>
      <c r="Z783" s="397"/>
      <c r="AA783" s="397"/>
      <c r="AB783" s="398"/>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56"/>
      <c r="B784" s="767"/>
      <c r="C784" s="767"/>
      <c r="D784" s="767"/>
      <c r="E784" s="767"/>
      <c r="F784" s="768"/>
      <c r="G784" s="346"/>
      <c r="H784" s="614"/>
      <c r="I784" s="614"/>
      <c r="J784" s="614"/>
      <c r="K784" s="615"/>
      <c r="L784" s="399"/>
      <c r="M784" s="616"/>
      <c r="N784" s="616"/>
      <c r="O784" s="616"/>
      <c r="P784" s="616"/>
      <c r="Q784" s="616"/>
      <c r="R784" s="616"/>
      <c r="S784" s="616"/>
      <c r="T784" s="616"/>
      <c r="U784" s="616"/>
      <c r="V784" s="616"/>
      <c r="W784" s="616"/>
      <c r="X784" s="617"/>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2">
      <c r="A785" s="556"/>
      <c r="B785" s="767"/>
      <c r="C785" s="767"/>
      <c r="D785" s="767"/>
      <c r="E785" s="767"/>
      <c r="F785" s="768"/>
      <c r="G785" s="346"/>
      <c r="H785" s="614"/>
      <c r="I785" s="614"/>
      <c r="J785" s="614"/>
      <c r="K785" s="615"/>
      <c r="L785" s="399"/>
      <c r="M785" s="616"/>
      <c r="N785" s="616"/>
      <c r="O785" s="616"/>
      <c r="P785" s="616"/>
      <c r="Q785" s="616"/>
      <c r="R785" s="616"/>
      <c r="S785" s="616"/>
      <c r="T785" s="616"/>
      <c r="U785" s="616"/>
      <c r="V785" s="616"/>
      <c r="W785" s="616"/>
      <c r="X785" s="617"/>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2">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2">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2">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35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2">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6" hidden="1" customHeight="1" x14ac:dyDescent="0.2">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6" hidden="1" customHeight="1" x14ac:dyDescent="0.2">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6.6" customHeight="1" x14ac:dyDescent="0.2">
      <c r="A837" s="402">
        <v>1</v>
      </c>
      <c r="B837" s="402">
        <v>1</v>
      </c>
      <c r="C837" s="425" t="s">
        <v>607</v>
      </c>
      <c r="D837" s="416"/>
      <c r="E837" s="416"/>
      <c r="F837" s="416"/>
      <c r="G837" s="416"/>
      <c r="H837" s="416"/>
      <c r="I837" s="416"/>
      <c r="J837" s="417">
        <v>1010005018556</v>
      </c>
      <c r="K837" s="418"/>
      <c r="L837" s="418"/>
      <c r="M837" s="418"/>
      <c r="N837" s="418"/>
      <c r="O837" s="418"/>
      <c r="P837" s="426" t="s">
        <v>608</v>
      </c>
      <c r="Q837" s="315"/>
      <c r="R837" s="315"/>
      <c r="S837" s="315"/>
      <c r="T837" s="315"/>
      <c r="U837" s="315"/>
      <c r="V837" s="315"/>
      <c r="W837" s="315"/>
      <c r="X837" s="315"/>
      <c r="Y837" s="316">
        <v>36</v>
      </c>
      <c r="Z837" s="317"/>
      <c r="AA837" s="317"/>
      <c r="AB837" s="318"/>
      <c r="AC837" s="326" t="s">
        <v>609</v>
      </c>
      <c r="AD837" s="424"/>
      <c r="AE837" s="424"/>
      <c r="AF837" s="424"/>
      <c r="AG837" s="424"/>
      <c r="AH837" s="419" t="s">
        <v>610</v>
      </c>
      <c r="AI837" s="420"/>
      <c r="AJ837" s="420"/>
      <c r="AK837" s="420"/>
      <c r="AL837" s="323" t="s">
        <v>567</v>
      </c>
      <c r="AM837" s="324"/>
      <c r="AN837" s="324"/>
      <c r="AO837" s="325"/>
      <c r="AP837" s="319" t="s">
        <v>573</v>
      </c>
      <c r="AQ837" s="319"/>
      <c r="AR837" s="319"/>
      <c r="AS837" s="319"/>
      <c r="AT837" s="319"/>
      <c r="AU837" s="319"/>
      <c r="AV837" s="319"/>
      <c r="AW837" s="319"/>
      <c r="AX837" s="319"/>
    </row>
    <row r="838" spans="1:50" ht="18"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18"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18"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18"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18"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18"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18"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18"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18"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18"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18"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18"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18"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18"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18"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18"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18"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18"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18"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18"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18"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18"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18"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18"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18"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18"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18"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18"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8"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8"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18" hidden="1"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18" hidden="1" customHeight="1" x14ac:dyDescent="0.2">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18"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18"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18"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18"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18"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18"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18"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18"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18"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18"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18"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18"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18"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18"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18"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18"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18"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18"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18"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18"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18"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18"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18"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18"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18"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18"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18"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18"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18"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8"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8"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18"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18"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18"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18"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18"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18"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18"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18"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18"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18"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18"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18"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18"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18"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18"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18"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18"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18"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18"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18"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18"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18"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18"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18"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18"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18"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18"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18"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18"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18"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18"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8"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8"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18"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18"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18"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18"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18"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18"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18"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18"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18"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18"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18"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18"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18"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18"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18"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18"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18"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18"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18"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18"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18"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18"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18"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18"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18"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18"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18"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18"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18"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18"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18"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8"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8"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18"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18"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18"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18"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18"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18"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18"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18"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18"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18"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18"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18"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18"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18"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18"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18"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18"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18"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18"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18"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18"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18"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18"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18"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18"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18"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18"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18"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18"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18"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18"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8"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8"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18"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18"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18"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18"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18"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18"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18"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18"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18"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18"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18"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18"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18"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18"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18"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18"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18"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18"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18"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18"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18"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18"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18"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18"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18"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18"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18"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18"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18"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18"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18"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8"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8"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18"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18"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18"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18"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18"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18"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18"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18"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18"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18"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18"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18"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18"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18"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18"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18"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18"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18"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18"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18"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18"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18"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18"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18"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18"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18"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18"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18"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18"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18"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18"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8"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8"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18"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18"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18"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18"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18"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18"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18"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18"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18"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18"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18"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18"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18"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18"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18"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18"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18"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18"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18"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18"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18"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18"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18"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18"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18"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18"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18"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18"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18"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18"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18" hidden="1" customHeight="1" x14ac:dyDescent="0.2">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18"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8"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36.6" customHeight="1" x14ac:dyDescent="0.2">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22.95" customHeight="1" x14ac:dyDescent="0.2">
      <c r="A1102" s="402">
        <v>1</v>
      </c>
      <c r="B1102" s="402">
        <v>1</v>
      </c>
      <c r="C1102" s="900"/>
      <c r="D1102" s="900"/>
      <c r="E1102" s="259" t="s">
        <v>620</v>
      </c>
      <c r="F1102" s="899"/>
      <c r="G1102" s="899"/>
      <c r="H1102" s="899"/>
      <c r="I1102" s="899"/>
      <c r="J1102" s="417" t="s">
        <v>620</v>
      </c>
      <c r="K1102" s="418"/>
      <c r="L1102" s="418"/>
      <c r="M1102" s="418"/>
      <c r="N1102" s="418"/>
      <c r="O1102" s="418"/>
      <c r="P1102" s="426" t="s">
        <v>621</v>
      </c>
      <c r="Q1102" s="315"/>
      <c r="R1102" s="315"/>
      <c r="S1102" s="315"/>
      <c r="T1102" s="315"/>
      <c r="U1102" s="315"/>
      <c r="V1102" s="315"/>
      <c r="W1102" s="315"/>
      <c r="X1102" s="315"/>
      <c r="Y1102" s="316" t="s">
        <v>621</v>
      </c>
      <c r="Z1102" s="317"/>
      <c r="AA1102" s="317"/>
      <c r="AB1102" s="318"/>
      <c r="AC1102" s="320"/>
      <c r="AD1102" s="320"/>
      <c r="AE1102" s="320"/>
      <c r="AF1102" s="320"/>
      <c r="AG1102" s="320"/>
      <c r="AH1102" s="321" t="s">
        <v>621</v>
      </c>
      <c r="AI1102" s="322"/>
      <c r="AJ1102" s="322"/>
      <c r="AK1102" s="322"/>
      <c r="AL1102" s="323" t="s">
        <v>621</v>
      </c>
      <c r="AM1102" s="324"/>
      <c r="AN1102" s="324"/>
      <c r="AO1102" s="325"/>
      <c r="AP1102" s="319" t="s">
        <v>622</v>
      </c>
      <c r="AQ1102" s="319"/>
      <c r="AR1102" s="319"/>
      <c r="AS1102" s="319"/>
      <c r="AT1102" s="319"/>
      <c r="AU1102" s="319"/>
      <c r="AV1102" s="319"/>
      <c r="AW1102" s="319"/>
      <c r="AX1102" s="319"/>
    </row>
    <row r="1103" spans="1:50" ht="18" hidden="1" customHeight="1" x14ac:dyDescent="0.2">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18" hidden="1" customHeight="1" x14ac:dyDescent="0.2">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18" hidden="1" customHeight="1" x14ac:dyDescent="0.2">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18" hidden="1" customHeight="1" x14ac:dyDescent="0.2">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18" hidden="1" customHeight="1" x14ac:dyDescent="0.2">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18" hidden="1" customHeight="1" x14ac:dyDescent="0.2">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18" hidden="1" customHeight="1" x14ac:dyDescent="0.2">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18" hidden="1" customHeight="1" x14ac:dyDescent="0.2">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18" hidden="1" customHeight="1" x14ac:dyDescent="0.2">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18" hidden="1" customHeight="1" x14ac:dyDescent="0.2">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18" hidden="1" customHeight="1" x14ac:dyDescent="0.2">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18" hidden="1" customHeight="1" x14ac:dyDescent="0.2">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18" hidden="1" customHeight="1" x14ac:dyDescent="0.2">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18" hidden="1" customHeight="1" x14ac:dyDescent="0.2">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18" hidden="1" customHeight="1" x14ac:dyDescent="0.2">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18" hidden="1" customHeight="1" x14ac:dyDescent="0.2">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18" hidden="1" customHeight="1" x14ac:dyDescent="0.2">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18" hidden="1" customHeight="1" x14ac:dyDescent="0.2">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18" hidden="1" customHeight="1" x14ac:dyDescent="0.2">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18" hidden="1" customHeight="1" x14ac:dyDescent="0.2">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18" hidden="1" customHeight="1" x14ac:dyDescent="0.2">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18" hidden="1" customHeight="1" x14ac:dyDescent="0.2">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18" hidden="1" customHeight="1" x14ac:dyDescent="0.2">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18" hidden="1" customHeight="1" x14ac:dyDescent="0.2">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18" hidden="1" customHeight="1" x14ac:dyDescent="0.2">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18" hidden="1" customHeight="1" x14ac:dyDescent="0.2">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18" hidden="1" customHeight="1" x14ac:dyDescent="0.2">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18" hidden="1" customHeight="1" x14ac:dyDescent="0.2">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18" hidden="1" customHeight="1" x14ac:dyDescent="0.2">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18" customHeight="1" x14ac:dyDescent="0.2"/>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6:Y790 Y784">
    <cfRule type="expression" dxfId="2783" priority="13685">
      <formula>IF(RIGHT(TEXT(Y784,"0.#"),1)=".",FALSE,TRUE)</formula>
    </cfRule>
    <cfRule type="expression" dxfId="2782" priority="13686">
      <formula>IF(RIGHT(TEXT(Y784,"0.#"),1)=".",TRUE,FALSE)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39:AO866">
    <cfRule type="expression" dxfId="2501" priority="6633">
      <formula>IF(AND(AL839&gt;=0, RIGHT(TEXT(AL839,"0.#"),1)&lt;&gt;"."),TRUE,FALSE)</formula>
    </cfRule>
    <cfRule type="expression" dxfId="2500" priority="6634">
      <formula>IF(AND(AL839&gt;=0, RIGHT(TEXT(AL839,"0.#"),1)="."),TRUE,FALSE)</formula>
    </cfRule>
    <cfRule type="expression" dxfId="2499" priority="6635">
      <formula>IF(AND(AL839&lt;0, RIGHT(TEXT(AL839,"0.#"),1)&lt;&gt;"."),TRUE,FALSE)</formula>
    </cfRule>
    <cfRule type="expression" dxfId="2498" priority="6636">
      <formula>IF(AND(AL839&lt;0, RIGHT(TEXT(AL839,"0.#"),1)="."),TRUE,FALSE)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7:AO838">
    <cfRule type="expression" dxfId="2383" priority="2819">
      <formula>IF(AND(AL837&gt;=0, RIGHT(TEXT(AL837,"0.#"),1)&lt;&gt;"."),TRUE,FALSE)</formula>
    </cfRule>
    <cfRule type="expression" dxfId="2382" priority="2820">
      <formula>IF(AND(AL837&gt;=0, RIGHT(TEXT(AL837,"0.#"),1)="."),TRUE,FALSE)</formula>
    </cfRule>
    <cfRule type="expression" dxfId="2381" priority="2821">
      <formula>IF(AND(AL837&lt;0, RIGHT(TEXT(AL837,"0.#"),1)&lt;&gt;"."),TRUE,FALSE)</formula>
    </cfRule>
    <cfRule type="expression" dxfId="2380" priority="2822">
      <formula>IF(AND(AL837&lt;0, RIGHT(TEXT(AL837,"0.#"),1)="."),TRUE,FALSE)</formula>
    </cfRule>
  </conditionalFormatting>
  <conditionalFormatting sqref="Y837:Y838">
    <cfRule type="expression" dxfId="2379" priority="2817">
      <formula>IF(RIGHT(TEXT(Y837,"0.#"),1)=".",FALSE,TRUE)</formula>
    </cfRule>
    <cfRule type="expression" dxfId="2378" priority="2818">
      <formula>IF(RIGHT(TEXT(Y837,"0.#"),1)=".",TRUE,FALSE)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2:Y899">
    <cfRule type="expression" dxfId="2061" priority="2077">
      <formula>IF(RIGHT(TEXT(Y872,"0.#"),1)=".",FALSE,TRUE)</formula>
    </cfRule>
    <cfRule type="expression" dxfId="2060" priority="2078">
      <formula>IF(RIGHT(TEXT(Y872,"0.#"),1)=".",TRUE,FALSE)</formula>
    </cfRule>
  </conditionalFormatting>
  <conditionalFormatting sqref="Y870:Y871">
    <cfRule type="expression" dxfId="2059" priority="2071">
      <formula>IF(RIGHT(TEXT(Y870,"0.#"),1)=".",FALSE,TRUE)</formula>
    </cfRule>
    <cfRule type="expression" dxfId="2058" priority="2072">
      <formula>IF(RIGHT(TEXT(Y870,"0.#"),1)=".",TRUE,FALSE)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2:AO899">
    <cfRule type="expression" dxfId="1963" priority="2079">
      <formula>IF(AND(AL872&gt;=0, RIGHT(TEXT(AL872,"0.#"),1)&lt;&gt;"."),TRUE,FALSE)</formula>
    </cfRule>
    <cfRule type="expression" dxfId="1962" priority="2080">
      <formula>IF(AND(AL872&gt;=0, RIGHT(TEXT(AL872,"0.#"),1)="."),TRUE,FALSE)</formula>
    </cfRule>
    <cfRule type="expression" dxfId="1961" priority="2081">
      <formula>IF(AND(AL872&lt;0, RIGHT(TEXT(AL872,"0.#"),1)&lt;&gt;"."),TRUE,FALSE)</formula>
    </cfRule>
    <cfRule type="expression" dxfId="1960" priority="2082">
      <formula>IF(AND(AL872&lt;0, RIGHT(TEXT(AL872,"0.#"),1)="."),TRUE,FALSE)</formula>
    </cfRule>
  </conditionalFormatting>
  <conditionalFormatting sqref="AL870:AO871">
    <cfRule type="expression" dxfId="1959" priority="2073">
      <formula>IF(AND(AL870&gt;=0, RIGHT(TEXT(AL870,"0.#"),1)&lt;&gt;"."),TRUE,FALSE)</formula>
    </cfRule>
    <cfRule type="expression" dxfId="1958" priority="2074">
      <formula>IF(AND(AL870&gt;=0, RIGHT(TEXT(AL870,"0.#"),1)="."),TRUE,FALSE)</formula>
    </cfRule>
    <cfRule type="expression" dxfId="1957" priority="2075">
      <formula>IF(AND(AL870&lt;0, RIGHT(TEXT(AL870,"0.#"),1)&lt;&gt;"."),TRUE,FALSE)</formula>
    </cfRule>
    <cfRule type="expression" dxfId="1956" priority="2076">
      <formula>IF(AND(AL870&lt;0, RIGHT(TEXT(AL870,"0.#"),1)="."),TRUE,FALSE)</formula>
    </cfRule>
  </conditionalFormatting>
  <conditionalFormatting sqref="AL905:AO932">
    <cfRule type="expression" dxfId="1955" priority="2067">
      <formula>IF(AND(AL905&gt;=0, RIGHT(TEXT(AL905,"0.#"),1)&lt;&gt;"."),TRUE,FALSE)</formula>
    </cfRule>
    <cfRule type="expression" dxfId="1954" priority="2068">
      <formula>IF(AND(AL905&gt;=0, RIGHT(TEXT(AL905,"0.#"),1)="."),TRUE,FALSE)</formula>
    </cfRule>
    <cfRule type="expression" dxfId="1953" priority="2069">
      <formula>IF(AND(AL905&lt;0, RIGHT(TEXT(AL905,"0.#"),1)&lt;&gt;"."),TRUE,FALSE)</formula>
    </cfRule>
    <cfRule type="expression" dxfId="1952" priority="2070">
      <formula>IF(AND(AL905&lt;0, RIGHT(TEXT(AL905,"0.#"),1)="."),TRUE,FALSE)</formula>
    </cfRule>
  </conditionalFormatting>
  <conditionalFormatting sqref="AL903:AO904">
    <cfRule type="expression" dxfId="1951" priority="2061">
      <formula>IF(AND(AL903&gt;=0, RIGHT(TEXT(AL903,"0.#"),1)&lt;&gt;"."),TRUE,FALSE)</formula>
    </cfRule>
    <cfRule type="expression" dxfId="1950" priority="2062">
      <formula>IF(AND(AL903&gt;=0, RIGHT(TEXT(AL903,"0.#"),1)="."),TRUE,FALSE)</formula>
    </cfRule>
    <cfRule type="expression" dxfId="1949" priority="2063">
      <formula>IF(AND(AL903&lt;0, RIGHT(TEXT(AL903,"0.#"),1)&lt;&gt;"."),TRUE,FALSE)</formula>
    </cfRule>
    <cfRule type="expression" dxfId="1948" priority="2064">
      <formula>IF(AND(AL903&lt;0, RIGHT(TEXT(AL903,"0.#"),1)="."),TRUE,FALSE)</formula>
    </cfRule>
  </conditionalFormatting>
  <conditionalFormatting sqref="AL938:AO965">
    <cfRule type="expression" dxfId="1947" priority="2055">
      <formula>IF(AND(AL938&gt;=0, RIGHT(TEXT(AL938,"0.#"),1)&lt;&gt;"."),TRUE,FALSE)</formula>
    </cfRule>
    <cfRule type="expression" dxfId="1946" priority="2056">
      <formula>IF(AND(AL938&gt;=0, RIGHT(TEXT(AL938,"0.#"),1)="."),TRUE,FALSE)</formula>
    </cfRule>
    <cfRule type="expression" dxfId="1945" priority="2057">
      <formula>IF(AND(AL938&lt;0, RIGHT(TEXT(AL938,"0.#"),1)&lt;&gt;"."),TRUE,FALSE)</formula>
    </cfRule>
    <cfRule type="expression" dxfId="1944" priority="2058">
      <formula>IF(AND(AL938&lt;0, RIGHT(TEXT(AL938,"0.#"),1)="."),TRUE,FALSE)</formula>
    </cfRule>
  </conditionalFormatting>
  <conditionalFormatting sqref="AL936:AO937">
    <cfRule type="expression" dxfId="1943" priority="2049">
      <formula>IF(AND(AL936&gt;=0, RIGHT(TEXT(AL936,"0.#"),1)&lt;&gt;"."),TRUE,FALSE)</formula>
    </cfRule>
    <cfRule type="expression" dxfId="1942" priority="2050">
      <formula>IF(AND(AL936&gt;=0, RIGHT(TEXT(AL936,"0.#"),1)="."),TRUE,FALSE)</formula>
    </cfRule>
    <cfRule type="expression" dxfId="1941" priority="2051">
      <formula>IF(AND(AL936&lt;0, RIGHT(TEXT(AL936,"0.#"),1)&lt;&gt;"."),TRUE,FALSE)</formula>
    </cfRule>
    <cfRule type="expression" dxfId="1940" priority="2052">
      <formula>IF(AND(AL936&lt;0, RIGHT(TEXT(AL936,"0.#"),1)="."),TRUE,FALSE)</formula>
    </cfRule>
  </conditionalFormatting>
  <conditionalFormatting sqref="AL971:AO998">
    <cfRule type="expression" dxfId="1939" priority="2043">
      <formula>IF(AND(AL971&gt;=0, RIGHT(TEXT(AL971,"0.#"),1)&lt;&gt;"."),TRUE,FALSE)</formula>
    </cfRule>
    <cfRule type="expression" dxfId="1938" priority="2044">
      <formula>IF(AND(AL971&gt;=0, RIGHT(TEXT(AL971,"0.#"),1)="."),TRUE,FALSE)</formula>
    </cfRule>
    <cfRule type="expression" dxfId="1937" priority="2045">
      <formula>IF(AND(AL971&lt;0, RIGHT(TEXT(AL971,"0.#"),1)&lt;&gt;"."),TRUE,FALSE)</formula>
    </cfRule>
    <cfRule type="expression" dxfId="1936" priority="2046">
      <formula>IF(AND(AL971&lt;0, RIGHT(TEXT(AL971,"0.#"),1)="."),TRUE,FALSE)</formula>
    </cfRule>
  </conditionalFormatting>
  <conditionalFormatting sqref="AL969:AO970">
    <cfRule type="expression" dxfId="1935" priority="2037">
      <formula>IF(AND(AL969&gt;=0, RIGHT(TEXT(AL969,"0.#"),1)&lt;&gt;"."),TRUE,FALSE)</formula>
    </cfRule>
    <cfRule type="expression" dxfId="1934" priority="2038">
      <formula>IF(AND(AL969&gt;=0, RIGHT(TEXT(AL969,"0.#"),1)="."),TRUE,FALSE)</formula>
    </cfRule>
    <cfRule type="expression" dxfId="1933" priority="2039">
      <formula>IF(AND(AL969&lt;0, RIGHT(TEXT(AL969,"0.#"),1)&lt;&gt;"."),TRUE,FALSE)</formula>
    </cfRule>
    <cfRule type="expression" dxfId="1932" priority="2040">
      <formula>IF(AND(AL969&lt;0, RIGHT(TEXT(AL969,"0.#"),1)="."),TRUE,FALSE)</formula>
    </cfRule>
  </conditionalFormatting>
  <conditionalFormatting sqref="AL1004:AO1031">
    <cfRule type="expression" dxfId="1931" priority="2031">
      <formula>IF(AND(AL1004&gt;=0, RIGHT(TEXT(AL1004,"0.#"),1)&lt;&gt;"."),TRUE,FALSE)</formula>
    </cfRule>
    <cfRule type="expression" dxfId="1930" priority="2032">
      <formula>IF(AND(AL1004&gt;=0, RIGHT(TEXT(AL1004,"0.#"),1)="."),TRUE,FALSE)</formula>
    </cfRule>
    <cfRule type="expression" dxfId="1929" priority="2033">
      <formula>IF(AND(AL1004&lt;0, RIGHT(TEXT(AL1004,"0.#"),1)&lt;&gt;"."),TRUE,FALSE)</formula>
    </cfRule>
    <cfRule type="expression" dxfId="1928" priority="2034">
      <formula>IF(AND(AL1004&lt;0, RIGHT(TEXT(AL1004,"0.#"),1)="."),TRUE,FALSE)</formula>
    </cfRule>
  </conditionalFormatting>
  <conditionalFormatting sqref="AL1002:AO1003">
    <cfRule type="expression" dxfId="1927" priority="2025">
      <formula>IF(AND(AL1002&gt;=0, RIGHT(TEXT(AL1002,"0.#"),1)&lt;&gt;"."),TRUE,FALSE)</formula>
    </cfRule>
    <cfRule type="expression" dxfId="1926" priority="2026">
      <formula>IF(AND(AL1002&gt;=0, RIGHT(TEXT(AL1002,"0.#"),1)="."),TRUE,FALSE)</formula>
    </cfRule>
    <cfRule type="expression" dxfId="1925" priority="2027">
      <formula>IF(AND(AL1002&lt;0, RIGHT(TEXT(AL1002,"0.#"),1)&lt;&gt;"."),TRUE,FALSE)</formula>
    </cfRule>
    <cfRule type="expression" dxfId="1924" priority="2028">
      <formula>IF(AND(AL1002&lt;0, RIGHT(TEXT(AL1002,"0.#"),1)="."),TRUE,FALSE)</formula>
    </cfRule>
  </conditionalFormatting>
  <conditionalFormatting sqref="Y1002:Y1003">
    <cfRule type="expression" dxfId="1923" priority="2023">
      <formula>IF(RIGHT(TEXT(Y1002,"0.#"),1)=".",FALSE,TRUE)</formula>
    </cfRule>
    <cfRule type="expression" dxfId="1922" priority="2024">
      <formula>IF(RIGHT(TEXT(Y1002,"0.#"),1)=".",TRUE,FALSE)</formula>
    </cfRule>
  </conditionalFormatting>
  <conditionalFormatting sqref="AL1037:AO1064">
    <cfRule type="expression" dxfId="1921" priority="2019">
      <formula>IF(AND(AL1037&gt;=0, RIGHT(TEXT(AL1037,"0.#"),1)&lt;&gt;"."),TRUE,FALSE)</formula>
    </cfRule>
    <cfRule type="expression" dxfId="1920" priority="2020">
      <formula>IF(AND(AL1037&gt;=0, RIGHT(TEXT(AL1037,"0.#"),1)="."),TRUE,FALSE)</formula>
    </cfRule>
    <cfRule type="expression" dxfId="1919" priority="2021">
      <formula>IF(AND(AL1037&lt;0, RIGHT(TEXT(AL1037,"0.#"),1)&lt;&gt;"."),TRUE,FALSE)</formula>
    </cfRule>
    <cfRule type="expression" dxfId="1918" priority="2022">
      <formula>IF(AND(AL1037&lt;0, RIGHT(TEXT(AL1037,"0.#"),1)="."),TRUE,FALSE)</formula>
    </cfRule>
  </conditionalFormatting>
  <conditionalFormatting sqref="Y1037:Y1064">
    <cfRule type="expression" dxfId="1917" priority="2017">
      <formula>IF(RIGHT(TEXT(Y1037,"0.#"),1)=".",FALSE,TRUE)</formula>
    </cfRule>
    <cfRule type="expression" dxfId="1916" priority="2018">
      <formula>IF(RIGHT(TEXT(Y1037,"0.#"),1)=".",TRUE,FALSE)</formula>
    </cfRule>
  </conditionalFormatting>
  <conditionalFormatting sqref="AL1035:AO1036">
    <cfRule type="expression" dxfId="1915" priority="2013">
      <formula>IF(AND(AL1035&gt;=0, RIGHT(TEXT(AL1035,"0.#"),1)&lt;&gt;"."),TRUE,FALSE)</formula>
    </cfRule>
    <cfRule type="expression" dxfId="1914" priority="2014">
      <formula>IF(AND(AL1035&gt;=0, RIGHT(TEXT(AL1035,"0.#"),1)="."),TRUE,FALSE)</formula>
    </cfRule>
    <cfRule type="expression" dxfId="1913" priority="2015">
      <formula>IF(AND(AL1035&lt;0, RIGHT(TEXT(AL1035,"0.#"),1)&lt;&gt;"."),TRUE,FALSE)</formula>
    </cfRule>
    <cfRule type="expression" dxfId="1912" priority="2016">
      <formula>IF(AND(AL1035&lt;0, RIGHT(TEXT(AL1035,"0.#"),1)="."),TRUE,FALSE)</formula>
    </cfRule>
  </conditionalFormatting>
  <conditionalFormatting sqref="Y1035:Y1036">
    <cfRule type="expression" dxfId="1911" priority="2011">
      <formula>IF(RIGHT(TEXT(Y1035,"0.#"),1)=".",FALSE,TRUE)</formula>
    </cfRule>
    <cfRule type="expression" dxfId="1910" priority="2012">
      <formula>IF(RIGHT(TEXT(Y1035,"0.#"),1)=".",TRUE,FALSE)</formula>
    </cfRule>
  </conditionalFormatting>
  <conditionalFormatting sqref="AL1070:AO1097">
    <cfRule type="expression" dxfId="1909" priority="2007">
      <formula>IF(AND(AL1070&gt;=0, RIGHT(TEXT(AL1070,"0.#"),1)&lt;&gt;"."),TRUE,FALSE)</formula>
    </cfRule>
    <cfRule type="expression" dxfId="1908" priority="2008">
      <formula>IF(AND(AL1070&gt;=0, RIGHT(TEXT(AL1070,"0.#"),1)="."),TRUE,FALSE)</formula>
    </cfRule>
    <cfRule type="expression" dxfId="1907" priority="2009">
      <formula>IF(AND(AL1070&lt;0, RIGHT(TEXT(AL1070,"0.#"),1)&lt;&gt;"."),TRUE,FALSE)</formula>
    </cfRule>
    <cfRule type="expression" dxfId="1906" priority="2010">
      <formula>IF(AND(AL1070&lt;0, RIGHT(TEXT(AL1070,"0.#"),1)="."),TRUE,FALSE)</formula>
    </cfRule>
  </conditionalFormatting>
  <conditionalFormatting sqref="Y1070:Y1097">
    <cfRule type="expression" dxfId="1905" priority="2005">
      <formula>IF(RIGHT(TEXT(Y1070,"0.#"),1)=".",FALSE,TRUE)</formula>
    </cfRule>
    <cfRule type="expression" dxfId="1904" priority="2006">
      <formula>IF(RIGHT(TEXT(Y1070,"0.#"),1)=".",TRUE,FALSE)</formula>
    </cfRule>
  </conditionalFormatting>
  <conditionalFormatting sqref="AL1068:AO1069">
    <cfRule type="expression" dxfId="1903" priority="2001">
      <formula>IF(AND(AL1068&gt;=0, RIGHT(TEXT(AL1068,"0.#"),1)&lt;&gt;"."),TRUE,FALSE)</formula>
    </cfRule>
    <cfRule type="expression" dxfId="1902" priority="2002">
      <formula>IF(AND(AL1068&gt;=0, RIGHT(TEXT(AL1068,"0.#"),1)="."),TRUE,FALSE)</formula>
    </cfRule>
    <cfRule type="expression" dxfId="1901" priority="2003">
      <formula>IF(AND(AL1068&lt;0, RIGHT(TEXT(AL1068,"0.#"),1)&lt;&gt;"."),TRUE,FALSE)</formula>
    </cfRule>
    <cfRule type="expression" dxfId="1900" priority="2004">
      <formula>IF(AND(AL1068&lt;0, RIGHT(TEXT(AL1068,"0.#"),1)="."),TRUE,FALSE)</formula>
    </cfRule>
  </conditionalFormatting>
  <conditionalFormatting sqref="Y1068:Y1069">
    <cfRule type="expression" dxfId="1899" priority="1999">
      <formula>IF(RIGHT(TEXT(Y1068,"0.#"),1)=".",FALSE,TRUE)</formula>
    </cfRule>
    <cfRule type="expression" dxfId="1898" priority="2000">
      <formula>IF(RIGHT(TEXT(Y1068,"0.#"),1)=".",TRUE,FALSE)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1">
    <cfRule type="expression" dxfId="1157" priority="465">
      <formula>IF(RIGHT(TEXT(AU101,"0.#"),1)=".",FALSE,TRUE)</formula>
    </cfRule>
    <cfRule type="expression" dxfId="1156" priority="466">
      <formula>IF(RIGHT(TEXT(AU101,"0.#"),1)=".",TRUE,FALSE)</formula>
    </cfRule>
  </conditionalFormatting>
  <conditionalFormatting sqref="AU102">
    <cfRule type="expression" dxfId="1155" priority="463">
      <formula>IF(RIGHT(TEXT(AU102,"0.#"),1)=".",FALSE,TRUE)</formula>
    </cfRule>
    <cfRule type="expression" dxfId="1154" priority="464">
      <formula>IF(RIGHT(TEXT(AU102,"0.#"),1)=".",TRUE,FALSE)</formula>
    </cfRule>
  </conditionalFormatting>
  <conditionalFormatting sqref="AU104">
    <cfRule type="expression" dxfId="1153" priority="459">
      <formula>IF(RIGHT(TEXT(AU104,"0.#"),1)=".",FALSE,TRUE)</formula>
    </cfRule>
    <cfRule type="expression" dxfId="1152" priority="460">
      <formula>IF(RIGHT(TEXT(AU104,"0.#"),1)=".",TRUE,FALSE)</formula>
    </cfRule>
  </conditionalFormatting>
  <conditionalFormatting sqref="AU105">
    <cfRule type="expression" dxfId="1151" priority="457">
      <formula>IF(RIGHT(TEXT(AU105,"0.#"),1)=".",FALSE,TRUE)</formula>
    </cfRule>
    <cfRule type="expression" dxfId="1150" priority="458">
      <formula>IF(RIGHT(TEXT(AU105,"0.#"),1)=".",TRUE,FALSE)</formula>
    </cfRule>
  </conditionalFormatting>
  <conditionalFormatting sqref="AU107">
    <cfRule type="expression" dxfId="1149" priority="453">
      <formula>IF(RIGHT(TEXT(AU107,"0.#"),1)=".",FALSE,TRUE)</formula>
    </cfRule>
    <cfRule type="expression" dxfId="1148" priority="454">
      <formula>IF(RIGHT(TEXT(AU107,"0.#"),1)=".",TRUE,FALSE)</formula>
    </cfRule>
  </conditionalFormatting>
  <conditionalFormatting sqref="AU108">
    <cfRule type="expression" dxfId="1147" priority="451">
      <formula>IF(RIGHT(TEXT(AU108,"0.#"),1)=".",FALSE,TRUE)</formula>
    </cfRule>
    <cfRule type="expression" dxfId="1146" priority="452">
      <formula>IF(RIGHT(TEXT(AU108,"0.#"),1)=".",TRUE,FALSE)</formula>
    </cfRule>
  </conditionalFormatting>
  <conditionalFormatting sqref="AU110">
    <cfRule type="expression" dxfId="1145" priority="449">
      <formula>IF(RIGHT(TEXT(AU110,"0.#"),1)=".",FALSE,TRUE)</formula>
    </cfRule>
    <cfRule type="expression" dxfId="1144" priority="450">
      <formula>IF(RIGHT(TEXT(AU110,"0.#"),1)=".",TRUE,FALSE)</formula>
    </cfRule>
  </conditionalFormatting>
  <conditionalFormatting sqref="AU111">
    <cfRule type="expression" dxfId="1143" priority="447">
      <formula>IF(RIGHT(TEXT(AU111,"0.#"),1)=".",FALSE,TRUE)</formula>
    </cfRule>
    <cfRule type="expression" dxfId="1142" priority="448">
      <formula>IF(RIGHT(TEXT(AU111,"0.#"),1)=".",TRUE,FALSE)</formula>
    </cfRule>
  </conditionalFormatting>
  <conditionalFormatting sqref="AU113">
    <cfRule type="expression" dxfId="1141" priority="445">
      <formula>IF(RIGHT(TEXT(AU113,"0.#"),1)=".",FALSE,TRUE)</formula>
    </cfRule>
    <cfRule type="expression" dxfId="1140" priority="446">
      <formula>IF(RIGHT(TEXT(AU113,"0.#"),1)=".",TRUE,FALSE)</formula>
    </cfRule>
  </conditionalFormatting>
  <conditionalFormatting sqref="AU114">
    <cfRule type="expression" dxfId="1139" priority="443">
      <formula>IF(RIGHT(TEXT(AU114,"0.#"),1)=".",FALSE,TRUE)</formula>
    </cfRule>
    <cfRule type="expression" dxfId="1138" priority="444">
      <formula>IF(RIGHT(TEXT(AU114,"0.#"),1)=".",TRUE,FALSE)</formula>
    </cfRule>
  </conditionalFormatting>
  <conditionalFormatting sqref="AM489">
    <cfRule type="expression" dxfId="1137" priority="437">
      <formula>IF(RIGHT(TEXT(AM489,"0.#"),1)=".",FALSE,TRUE)</formula>
    </cfRule>
    <cfRule type="expression" dxfId="1136" priority="438">
      <formula>IF(RIGHT(TEXT(AM489,"0.#"),1)=".",TRUE,FALSE)</formula>
    </cfRule>
  </conditionalFormatting>
  <conditionalFormatting sqref="AM487">
    <cfRule type="expression" dxfId="1135" priority="441">
      <formula>IF(RIGHT(TEXT(AM487,"0.#"),1)=".",FALSE,TRUE)</formula>
    </cfRule>
    <cfRule type="expression" dxfId="1134" priority="442">
      <formula>IF(RIGHT(TEXT(AM487,"0.#"),1)=".",TRUE,FALSE)</formula>
    </cfRule>
  </conditionalFormatting>
  <conditionalFormatting sqref="AM488">
    <cfRule type="expression" dxfId="1133" priority="439">
      <formula>IF(RIGHT(TEXT(AM488,"0.#"),1)=".",FALSE,TRUE)</formula>
    </cfRule>
    <cfRule type="expression" dxfId="1132" priority="440">
      <formula>IF(RIGHT(TEXT(AM488,"0.#"),1)=".",TRUE,FALSE)</formula>
    </cfRule>
  </conditionalFormatting>
  <conditionalFormatting sqref="AI489">
    <cfRule type="expression" dxfId="1131" priority="431">
      <formula>IF(RIGHT(TEXT(AI489,"0.#"),1)=".",FALSE,TRUE)</formula>
    </cfRule>
    <cfRule type="expression" dxfId="1130" priority="432">
      <formula>IF(RIGHT(TEXT(AI489,"0.#"),1)=".",TRUE,FALSE)</formula>
    </cfRule>
  </conditionalFormatting>
  <conditionalFormatting sqref="AI487">
    <cfRule type="expression" dxfId="1129" priority="435">
      <formula>IF(RIGHT(TEXT(AI487,"0.#"),1)=".",FALSE,TRUE)</formula>
    </cfRule>
    <cfRule type="expression" dxfId="1128" priority="436">
      <formula>IF(RIGHT(TEXT(AI487,"0.#"),1)=".",TRUE,FALSE)</formula>
    </cfRule>
  </conditionalFormatting>
  <conditionalFormatting sqref="AI488">
    <cfRule type="expression" dxfId="1127" priority="433">
      <formula>IF(RIGHT(TEXT(AI488,"0.#"),1)=".",FALSE,TRUE)</formula>
    </cfRule>
    <cfRule type="expression" dxfId="1126" priority="434">
      <formula>IF(RIGHT(TEXT(AI488,"0.#"),1)=".",TRUE,FALSE)</formula>
    </cfRule>
  </conditionalFormatting>
  <conditionalFormatting sqref="AM514">
    <cfRule type="expression" dxfId="1125" priority="425">
      <formula>IF(RIGHT(TEXT(AM514,"0.#"),1)=".",FALSE,TRUE)</formula>
    </cfRule>
    <cfRule type="expression" dxfId="1124" priority="426">
      <formula>IF(RIGHT(TEXT(AM514,"0.#"),1)=".",TRUE,FALSE)</formula>
    </cfRule>
  </conditionalFormatting>
  <conditionalFormatting sqref="AM512">
    <cfRule type="expression" dxfId="1123" priority="429">
      <formula>IF(RIGHT(TEXT(AM512,"0.#"),1)=".",FALSE,TRUE)</formula>
    </cfRule>
    <cfRule type="expression" dxfId="1122" priority="430">
      <formula>IF(RIGHT(TEXT(AM512,"0.#"),1)=".",TRUE,FALSE)</formula>
    </cfRule>
  </conditionalFormatting>
  <conditionalFormatting sqref="AM513">
    <cfRule type="expression" dxfId="1121" priority="427">
      <formula>IF(RIGHT(TEXT(AM513,"0.#"),1)=".",FALSE,TRUE)</formula>
    </cfRule>
    <cfRule type="expression" dxfId="1120" priority="428">
      <formula>IF(RIGHT(TEXT(AM513,"0.#"),1)=".",TRUE,FALSE)</formula>
    </cfRule>
  </conditionalFormatting>
  <conditionalFormatting sqref="AI514">
    <cfRule type="expression" dxfId="1119" priority="419">
      <formula>IF(RIGHT(TEXT(AI514,"0.#"),1)=".",FALSE,TRUE)</formula>
    </cfRule>
    <cfRule type="expression" dxfId="1118" priority="420">
      <formula>IF(RIGHT(TEXT(AI514,"0.#"),1)=".",TRUE,FALSE)</formula>
    </cfRule>
  </conditionalFormatting>
  <conditionalFormatting sqref="AI512">
    <cfRule type="expression" dxfId="1117" priority="423">
      <formula>IF(RIGHT(TEXT(AI512,"0.#"),1)=".",FALSE,TRUE)</formula>
    </cfRule>
    <cfRule type="expression" dxfId="1116" priority="424">
      <formula>IF(RIGHT(TEXT(AI512,"0.#"),1)=".",TRUE,FALSE)</formula>
    </cfRule>
  </conditionalFormatting>
  <conditionalFormatting sqref="AI513">
    <cfRule type="expression" dxfId="1115" priority="421">
      <formula>IF(RIGHT(TEXT(AI513,"0.#"),1)=".",FALSE,TRUE)</formula>
    </cfRule>
    <cfRule type="expression" dxfId="1114" priority="422">
      <formula>IF(RIGHT(TEXT(AI513,"0.#"),1)=".",TRUE,FALSE)</formula>
    </cfRule>
  </conditionalFormatting>
  <conditionalFormatting sqref="AM519">
    <cfRule type="expression" dxfId="1113" priority="365">
      <formula>IF(RIGHT(TEXT(AM519,"0.#"),1)=".",FALSE,TRUE)</formula>
    </cfRule>
    <cfRule type="expression" dxfId="1112" priority="366">
      <formula>IF(RIGHT(TEXT(AM519,"0.#"),1)=".",TRUE,FALSE)</formula>
    </cfRule>
  </conditionalFormatting>
  <conditionalFormatting sqref="AM517">
    <cfRule type="expression" dxfId="1111" priority="369">
      <formula>IF(RIGHT(TEXT(AM517,"0.#"),1)=".",FALSE,TRUE)</formula>
    </cfRule>
    <cfRule type="expression" dxfId="1110" priority="370">
      <formula>IF(RIGHT(TEXT(AM517,"0.#"),1)=".",TRUE,FALSE)</formula>
    </cfRule>
  </conditionalFormatting>
  <conditionalFormatting sqref="AM518">
    <cfRule type="expression" dxfId="1109" priority="367">
      <formula>IF(RIGHT(TEXT(AM518,"0.#"),1)=".",FALSE,TRUE)</formula>
    </cfRule>
    <cfRule type="expression" dxfId="1108" priority="368">
      <formula>IF(RIGHT(TEXT(AM518,"0.#"),1)=".",TRUE,FALSE)</formula>
    </cfRule>
  </conditionalFormatting>
  <conditionalFormatting sqref="AI519">
    <cfRule type="expression" dxfId="1107" priority="359">
      <formula>IF(RIGHT(TEXT(AI519,"0.#"),1)=".",FALSE,TRUE)</formula>
    </cfRule>
    <cfRule type="expression" dxfId="1106" priority="360">
      <formula>IF(RIGHT(TEXT(AI519,"0.#"),1)=".",TRUE,FALSE)</formula>
    </cfRule>
  </conditionalFormatting>
  <conditionalFormatting sqref="AI517">
    <cfRule type="expression" dxfId="1105" priority="363">
      <formula>IF(RIGHT(TEXT(AI517,"0.#"),1)=".",FALSE,TRUE)</formula>
    </cfRule>
    <cfRule type="expression" dxfId="1104" priority="364">
      <formula>IF(RIGHT(TEXT(AI517,"0.#"),1)=".",TRUE,FALSE)</formula>
    </cfRule>
  </conditionalFormatting>
  <conditionalFormatting sqref="AI518">
    <cfRule type="expression" dxfId="1103" priority="361">
      <formula>IF(RIGHT(TEXT(AI518,"0.#"),1)=".",FALSE,TRUE)</formula>
    </cfRule>
    <cfRule type="expression" dxfId="1102" priority="362">
      <formula>IF(RIGHT(TEXT(AI518,"0.#"),1)=".",TRUE,FALSE)</formula>
    </cfRule>
  </conditionalFormatting>
  <conditionalFormatting sqref="AM524">
    <cfRule type="expression" dxfId="1101" priority="353">
      <formula>IF(RIGHT(TEXT(AM524,"0.#"),1)=".",FALSE,TRUE)</formula>
    </cfRule>
    <cfRule type="expression" dxfId="1100" priority="354">
      <formula>IF(RIGHT(TEXT(AM524,"0.#"),1)=".",TRUE,FALSE)</formula>
    </cfRule>
  </conditionalFormatting>
  <conditionalFormatting sqref="AM522">
    <cfRule type="expression" dxfId="1099" priority="357">
      <formula>IF(RIGHT(TEXT(AM522,"0.#"),1)=".",FALSE,TRUE)</formula>
    </cfRule>
    <cfRule type="expression" dxfId="1098" priority="358">
      <formula>IF(RIGHT(TEXT(AM522,"0.#"),1)=".",TRUE,FALSE)</formula>
    </cfRule>
  </conditionalFormatting>
  <conditionalFormatting sqref="AM523">
    <cfRule type="expression" dxfId="1097" priority="355">
      <formula>IF(RIGHT(TEXT(AM523,"0.#"),1)=".",FALSE,TRUE)</formula>
    </cfRule>
    <cfRule type="expression" dxfId="1096" priority="356">
      <formula>IF(RIGHT(TEXT(AM523,"0.#"),1)=".",TRUE,FALSE)</formula>
    </cfRule>
  </conditionalFormatting>
  <conditionalFormatting sqref="AI524">
    <cfRule type="expression" dxfId="1095" priority="347">
      <formula>IF(RIGHT(TEXT(AI524,"0.#"),1)=".",FALSE,TRUE)</formula>
    </cfRule>
    <cfRule type="expression" dxfId="1094" priority="348">
      <formula>IF(RIGHT(TEXT(AI524,"0.#"),1)=".",TRUE,FALSE)</formula>
    </cfRule>
  </conditionalFormatting>
  <conditionalFormatting sqref="AI522">
    <cfRule type="expression" dxfId="1093" priority="351">
      <formula>IF(RIGHT(TEXT(AI522,"0.#"),1)=".",FALSE,TRUE)</formula>
    </cfRule>
    <cfRule type="expression" dxfId="1092" priority="352">
      <formula>IF(RIGHT(TEXT(AI522,"0.#"),1)=".",TRUE,FALSE)</formula>
    </cfRule>
  </conditionalFormatting>
  <conditionalFormatting sqref="AI523">
    <cfRule type="expression" dxfId="1091" priority="349">
      <formula>IF(RIGHT(TEXT(AI523,"0.#"),1)=".",FALSE,TRUE)</formula>
    </cfRule>
    <cfRule type="expression" dxfId="1090" priority="350">
      <formula>IF(RIGHT(TEXT(AI523,"0.#"),1)=".",TRUE,FALSE)</formula>
    </cfRule>
  </conditionalFormatting>
  <conditionalFormatting sqref="AM529">
    <cfRule type="expression" dxfId="1089" priority="341">
      <formula>IF(RIGHT(TEXT(AM529,"0.#"),1)=".",FALSE,TRUE)</formula>
    </cfRule>
    <cfRule type="expression" dxfId="1088" priority="342">
      <formula>IF(RIGHT(TEXT(AM529,"0.#"),1)=".",TRUE,FALSE)</formula>
    </cfRule>
  </conditionalFormatting>
  <conditionalFormatting sqref="AM527">
    <cfRule type="expression" dxfId="1087" priority="345">
      <formula>IF(RIGHT(TEXT(AM527,"0.#"),1)=".",FALSE,TRUE)</formula>
    </cfRule>
    <cfRule type="expression" dxfId="1086" priority="346">
      <formula>IF(RIGHT(TEXT(AM527,"0.#"),1)=".",TRUE,FALSE)</formula>
    </cfRule>
  </conditionalFormatting>
  <conditionalFormatting sqref="AM528">
    <cfRule type="expression" dxfId="1085" priority="343">
      <formula>IF(RIGHT(TEXT(AM528,"0.#"),1)=".",FALSE,TRUE)</formula>
    </cfRule>
    <cfRule type="expression" dxfId="1084" priority="344">
      <formula>IF(RIGHT(TEXT(AM528,"0.#"),1)=".",TRUE,FALSE)</formula>
    </cfRule>
  </conditionalFormatting>
  <conditionalFormatting sqref="AI529">
    <cfRule type="expression" dxfId="1083" priority="335">
      <formula>IF(RIGHT(TEXT(AI529,"0.#"),1)=".",FALSE,TRUE)</formula>
    </cfRule>
    <cfRule type="expression" dxfId="1082" priority="336">
      <formula>IF(RIGHT(TEXT(AI529,"0.#"),1)=".",TRUE,FALSE)</formula>
    </cfRule>
  </conditionalFormatting>
  <conditionalFormatting sqref="AI527">
    <cfRule type="expression" dxfId="1081" priority="339">
      <formula>IF(RIGHT(TEXT(AI527,"0.#"),1)=".",FALSE,TRUE)</formula>
    </cfRule>
    <cfRule type="expression" dxfId="1080" priority="340">
      <formula>IF(RIGHT(TEXT(AI527,"0.#"),1)=".",TRUE,FALSE)</formula>
    </cfRule>
  </conditionalFormatting>
  <conditionalFormatting sqref="AI528">
    <cfRule type="expression" dxfId="1079" priority="337">
      <formula>IF(RIGHT(TEXT(AI528,"0.#"),1)=".",FALSE,TRUE)</formula>
    </cfRule>
    <cfRule type="expression" dxfId="1078" priority="338">
      <formula>IF(RIGHT(TEXT(AI528,"0.#"),1)=".",TRUE,FALSE)</formula>
    </cfRule>
  </conditionalFormatting>
  <conditionalFormatting sqref="AM494">
    <cfRule type="expression" dxfId="1077" priority="413">
      <formula>IF(RIGHT(TEXT(AM494,"0.#"),1)=".",FALSE,TRUE)</formula>
    </cfRule>
    <cfRule type="expression" dxfId="1076" priority="414">
      <formula>IF(RIGHT(TEXT(AM494,"0.#"),1)=".",TRUE,FALSE)</formula>
    </cfRule>
  </conditionalFormatting>
  <conditionalFormatting sqref="AM492">
    <cfRule type="expression" dxfId="1075" priority="417">
      <formula>IF(RIGHT(TEXT(AM492,"0.#"),1)=".",FALSE,TRUE)</formula>
    </cfRule>
    <cfRule type="expression" dxfId="1074" priority="418">
      <formula>IF(RIGHT(TEXT(AM492,"0.#"),1)=".",TRUE,FALSE)</formula>
    </cfRule>
  </conditionalFormatting>
  <conditionalFormatting sqref="AM493">
    <cfRule type="expression" dxfId="1073" priority="415">
      <formula>IF(RIGHT(TEXT(AM493,"0.#"),1)=".",FALSE,TRUE)</formula>
    </cfRule>
    <cfRule type="expression" dxfId="1072" priority="416">
      <formula>IF(RIGHT(TEXT(AM493,"0.#"),1)=".",TRUE,FALSE)</formula>
    </cfRule>
  </conditionalFormatting>
  <conditionalFormatting sqref="AI494">
    <cfRule type="expression" dxfId="1071" priority="407">
      <formula>IF(RIGHT(TEXT(AI494,"0.#"),1)=".",FALSE,TRUE)</formula>
    </cfRule>
    <cfRule type="expression" dxfId="1070" priority="408">
      <formula>IF(RIGHT(TEXT(AI494,"0.#"),1)=".",TRUE,FALSE)</formula>
    </cfRule>
  </conditionalFormatting>
  <conditionalFormatting sqref="AI492">
    <cfRule type="expression" dxfId="1069" priority="411">
      <formula>IF(RIGHT(TEXT(AI492,"0.#"),1)=".",FALSE,TRUE)</formula>
    </cfRule>
    <cfRule type="expression" dxfId="1068" priority="412">
      <formula>IF(RIGHT(TEXT(AI492,"0.#"),1)=".",TRUE,FALSE)</formula>
    </cfRule>
  </conditionalFormatting>
  <conditionalFormatting sqref="AI493">
    <cfRule type="expression" dxfId="1067" priority="409">
      <formula>IF(RIGHT(TEXT(AI493,"0.#"),1)=".",FALSE,TRUE)</formula>
    </cfRule>
    <cfRule type="expression" dxfId="1066" priority="410">
      <formula>IF(RIGHT(TEXT(AI493,"0.#"),1)=".",TRUE,FALSE)</formula>
    </cfRule>
  </conditionalFormatting>
  <conditionalFormatting sqref="AM499">
    <cfRule type="expression" dxfId="1065" priority="401">
      <formula>IF(RIGHT(TEXT(AM499,"0.#"),1)=".",FALSE,TRUE)</formula>
    </cfRule>
    <cfRule type="expression" dxfId="1064" priority="402">
      <formula>IF(RIGHT(TEXT(AM499,"0.#"),1)=".",TRUE,FALSE)</formula>
    </cfRule>
  </conditionalFormatting>
  <conditionalFormatting sqref="AM497">
    <cfRule type="expression" dxfId="1063" priority="405">
      <formula>IF(RIGHT(TEXT(AM497,"0.#"),1)=".",FALSE,TRUE)</formula>
    </cfRule>
    <cfRule type="expression" dxfId="1062" priority="406">
      <formula>IF(RIGHT(TEXT(AM497,"0.#"),1)=".",TRUE,FALSE)</formula>
    </cfRule>
  </conditionalFormatting>
  <conditionalFormatting sqref="AM498">
    <cfRule type="expression" dxfId="1061" priority="403">
      <formula>IF(RIGHT(TEXT(AM498,"0.#"),1)=".",FALSE,TRUE)</formula>
    </cfRule>
    <cfRule type="expression" dxfId="1060" priority="404">
      <formula>IF(RIGHT(TEXT(AM498,"0.#"),1)=".",TRUE,FALSE)</formula>
    </cfRule>
  </conditionalFormatting>
  <conditionalFormatting sqref="AI499">
    <cfRule type="expression" dxfId="1059" priority="395">
      <formula>IF(RIGHT(TEXT(AI499,"0.#"),1)=".",FALSE,TRUE)</formula>
    </cfRule>
    <cfRule type="expression" dxfId="1058" priority="396">
      <formula>IF(RIGHT(TEXT(AI499,"0.#"),1)=".",TRUE,FALSE)</formula>
    </cfRule>
  </conditionalFormatting>
  <conditionalFormatting sqref="AI497">
    <cfRule type="expression" dxfId="1057" priority="399">
      <formula>IF(RIGHT(TEXT(AI497,"0.#"),1)=".",FALSE,TRUE)</formula>
    </cfRule>
    <cfRule type="expression" dxfId="1056" priority="400">
      <formula>IF(RIGHT(TEXT(AI497,"0.#"),1)=".",TRUE,FALSE)</formula>
    </cfRule>
  </conditionalFormatting>
  <conditionalFormatting sqref="AI498">
    <cfRule type="expression" dxfId="1055" priority="397">
      <formula>IF(RIGHT(TEXT(AI498,"0.#"),1)=".",FALSE,TRUE)</formula>
    </cfRule>
    <cfRule type="expression" dxfId="1054" priority="398">
      <formula>IF(RIGHT(TEXT(AI498,"0.#"),1)=".",TRUE,FALSE)</formula>
    </cfRule>
  </conditionalFormatting>
  <conditionalFormatting sqref="AM504">
    <cfRule type="expression" dxfId="1053" priority="389">
      <formula>IF(RIGHT(TEXT(AM504,"0.#"),1)=".",FALSE,TRUE)</formula>
    </cfRule>
    <cfRule type="expression" dxfId="1052" priority="390">
      <formula>IF(RIGHT(TEXT(AM504,"0.#"),1)=".",TRUE,FALSE)</formula>
    </cfRule>
  </conditionalFormatting>
  <conditionalFormatting sqref="AM502">
    <cfRule type="expression" dxfId="1051" priority="393">
      <formula>IF(RIGHT(TEXT(AM502,"0.#"),1)=".",FALSE,TRUE)</formula>
    </cfRule>
    <cfRule type="expression" dxfId="1050" priority="394">
      <formula>IF(RIGHT(TEXT(AM502,"0.#"),1)=".",TRUE,FALSE)</formula>
    </cfRule>
  </conditionalFormatting>
  <conditionalFormatting sqref="AM503">
    <cfRule type="expression" dxfId="1049" priority="391">
      <formula>IF(RIGHT(TEXT(AM503,"0.#"),1)=".",FALSE,TRUE)</formula>
    </cfRule>
    <cfRule type="expression" dxfId="1048" priority="392">
      <formula>IF(RIGHT(TEXT(AM503,"0.#"),1)=".",TRUE,FALSE)</formula>
    </cfRule>
  </conditionalFormatting>
  <conditionalFormatting sqref="AI504">
    <cfRule type="expression" dxfId="1047" priority="383">
      <formula>IF(RIGHT(TEXT(AI504,"0.#"),1)=".",FALSE,TRUE)</formula>
    </cfRule>
    <cfRule type="expression" dxfId="1046" priority="384">
      <formula>IF(RIGHT(TEXT(AI504,"0.#"),1)=".",TRUE,FALSE)</formula>
    </cfRule>
  </conditionalFormatting>
  <conditionalFormatting sqref="AI502">
    <cfRule type="expression" dxfId="1045" priority="387">
      <formula>IF(RIGHT(TEXT(AI502,"0.#"),1)=".",FALSE,TRUE)</formula>
    </cfRule>
    <cfRule type="expression" dxfId="1044" priority="388">
      <formula>IF(RIGHT(TEXT(AI502,"0.#"),1)=".",TRUE,FALSE)</formula>
    </cfRule>
  </conditionalFormatting>
  <conditionalFormatting sqref="AI503">
    <cfRule type="expression" dxfId="1043" priority="385">
      <formula>IF(RIGHT(TEXT(AI503,"0.#"),1)=".",FALSE,TRUE)</formula>
    </cfRule>
    <cfRule type="expression" dxfId="1042" priority="386">
      <formula>IF(RIGHT(TEXT(AI503,"0.#"),1)=".",TRUE,FALSE)</formula>
    </cfRule>
  </conditionalFormatting>
  <conditionalFormatting sqref="AM509">
    <cfRule type="expression" dxfId="1041" priority="377">
      <formula>IF(RIGHT(TEXT(AM509,"0.#"),1)=".",FALSE,TRUE)</formula>
    </cfRule>
    <cfRule type="expression" dxfId="1040" priority="378">
      <formula>IF(RIGHT(TEXT(AM509,"0.#"),1)=".",TRUE,FALSE)</formula>
    </cfRule>
  </conditionalFormatting>
  <conditionalFormatting sqref="AM507">
    <cfRule type="expression" dxfId="1039" priority="381">
      <formula>IF(RIGHT(TEXT(AM507,"0.#"),1)=".",FALSE,TRUE)</formula>
    </cfRule>
    <cfRule type="expression" dxfId="1038" priority="382">
      <formula>IF(RIGHT(TEXT(AM507,"0.#"),1)=".",TRUE,FALSE)</formula>
    </cfRule>
  </conditionalFormatting>
  <conditionalFormatting sqref="AM508">
    <cfRule type="expression" dxfId="1037" priority="379">
      <formula>IF(RIGHT(TEXT(AM508,"0.#"),1)=".",FALSE,TRUE)</formula>
    </cfRule>
    <cfRule type="expression" dxfId="1036" priority="380">
      <formula>IF(RIGHT(TEXT(AM508,"0.#"),1)=".",TRUE,FALSE)</formula>
    </cfRule>
  </conditionalFormatting>
  <conditionalFormatting sqref="AI509">
    <cfRule type="expression" dxfId="1035" priority="371">
      <formula>IF(RIGHT(TEXT(AI509,"0.#"),1)=".",FALSE,TRUE)</formula>
    </cfRule>
    <cfRule type="expression" dxfId="1034" priority="372">
      <formula>IF(RIGHT(TEXT(AI509,"0.#"),1)=".",TRUE,FALSE)</formula>
    </cfRule>
  </conditionalFormatting>
  <conditionalFormatting sqref="AI507">
    <cfRule type="expression" dxfId="1033" priority="375">
      <formula>IF(RIGHT(TEXT(AI507,"0.#"),1)=".",FALSE,TRUE)</formula>
    </cfRule>
    <cfRule type="expression" dxfId="1032" priority="376">
      <formula>IF(RIGHT(TEXT(AI507,"0.#"),1)=".",TRUE,FALSE)</formula>
    </cfRule>
  </conditionalFormatting>
  <conditionalFormatting sqref="AI508">
    <cfRule type="expression" dxfId="1031" priority="373">
      <formula>IF(RIGHT(TEXT(AI508,"0.#"),1)=".",FALSE,TRUE)</formula>
    </cfRule>
    <cfRule type="expression" dxfId="1030" priority="374">
      <formula>IF(RIGHT(TEXT(AI508,"0.#"),1)=".",TRUE,FALSE)</formula>
    </cfRule>
  </conditionalFormatting>
  <conditionalFormatting sqref="AM543">
    <cfRule type="expression" dxfId="1029" priority="329">
      <formula>IF(RIGHT(TEXT(AM543,"0.#"),1)=".",FALSE,TRUE)</formula>
    </cfRule>
    <cfRule type="expression" dxfId="1028" priority="330">
      <formula>IF(RIGHT(TEXT(AM543,"0.#"),1)=".",TRUE,FALSE)</formula>
    </cfRule>
  </conditionalFormatting>
  <conditionalFormatting sqref="AM541">
    <cfRule type="expression" dxfId="1027" priority="333">
      <formula>IF(RIGHT(TEXT(AM541,"0.#"),1)=".",FALSE,TRUE)</formula>
    </cfRule>
    <cfRule type="expression" dxfId="1026" priority="334">
      <formula>IF(RIGHT(TEXT(AM541,"0.#"),1)=".",TRUE,FALSE)</formula>
    </cfRule>
  </conditionalFormatting>
  <conditionalFormatting sqref="AM542">
    <cfRule type="expression" dxfId="1025" priority="331">
      <formula>IF(RIGHT(TEXT(AM542,"0.#"),1)=".",FALSE,TRUE)</formula>
    </cfRule>
    <cfRule type="expression" dxfId="1024" priority="332">
      <formula>IF(RIGHT(TEXT(AM542,"0.#"),1)=".",TRUE,FALSE)</formula>
    </cfRule>
  </conditionalFormatting>
  <conditionalFormatting sqref="AI543">
    <cfRule type="expression" dxfId="1023" priority="323">
      <formula>IF(RIGHT(TEXT(AI543,"0.#"),1)=".",FALSE,TRUE)</formula>
    </cfRule>
    <cfRule type="expression" dxfId="1022" priority="324">
      <formula>IF(RIGHT(TEXT(AI543,"0.#"),1)=".",TRUE,FALSE)</formula>
    </cfRule>
  </conditionalFormatting>
  <conditionalFormatting sqref="AI541">
    <cfRule type="expression" dxfId="1021" priority="327">
      <formula>IF(RIGHT(TEXT(AI541,"0.#"),1)=".",FALSE,TRUE)</formula>
    </cfRule>
    <cfRule type="expression" dxfId="1020" priority="328">
      <formula>IF(RIGHT(TEXT(AI541,"0.#"),1)=".",TRUE,FALSE)</formula>
    </cfRule>
  </conditionalFormatting>
  <conditionalFormatting sqref="AI542">
    <cfRule type="expression" dxfId="1019" priority="325">
      <formula>IF(RIGHT(TEXT(AI542,"0.#"),1)=".",FALSE,TRUE)</formula>
    </cfRule>
    <cfRule type="expression" dxfId="1018" priority="326">
      <formula>IF(RIGHT(TEXT(AI542,"0.#"),1)=".",TRUE,FALSE)</formula>
    </cfRule>
  </conditionalFormatting>
  <conditionalFormatting sqref="AM568">
    <cfRule type="expression" dxfId="1017" priority="317">
      <formula>IF(RIGHT(TEXT(AM568,"0.#"),1)=".",FALSE,TRUE)</formula>
    </cfRule>
    <cfRule type="expression" dxfId="1016" priority="318">
      <formula>IF(RIGHT(TEXT(AM568,"0.#"),1)=".",TRUE,FALSE)</formula>
    </cfRule>
  </conditionalFormatting>
  <conditionalFormatting sqref="AM566">
    <cfRule type="expression" dxfId="1015" priority="321">
      <formula>IF(RIGHT(TEXT(AM566,"0.#"),1)=".",FALSE,TRUE)</formula>
    </cfRule>
    <cfRule type="expression" dxfId="1014" priority="322">
      <formula>IF(RIGHT(TEXT(AM566,"0.#"),1)=".",TRUE,FALSE)</formula>
    </cfRule>
  </conditionalFormatting>
  <conditionalFormatting sqref="AM567">
    <cfRule type="expression" dxfId="1013" priority="319">
      <formula>IF(RIGHT(TEXT(AM567,"0.#"),1)=".",FALSE,TRUE)</formula>
    </cfRule>
    <cfRule type="expression" dxfId="1012" priority="320">
      <formula>IF(RIGHT(TEXT(AM567,"0.#"),1)=".",TRUE,FALSE)</formula>
    </cfRule>
  </conditionalFormatting>
  <conditionalFormatting sqref="AI568">
    <cfRule type="expression" dxfId="1011" priority="311">
      <formula>IF(RIGHT(TEXT(AI568,"0.#"),1)=".",FALSE,TRUE)</formula>
    </cfRule>
    <cfRule type="expression" dxfId="1010" priority="312">
      <formula>IF(RIGHT(TEXT(AI568,"0.#"),1)=".",TRUE,FALSE)</formula>
    </cfRule>
  </conditionalFormatting>
  <conditionalFormatting sqref="AI566">
    <cfRule type="expression" dxfId="1009" priority="315">
      <formula>IF(RIGHT(TEXT(AI566,"0.#"),1)=".",FALSE,TRUE)</formula>
    </cfRule>
    <cfRule type="expression" dxfId="1008" priority="316">
      <formula>IF(RIGHT(TEXT(AI566,"0.#"),1)=".",TRUE,FALSE)</formula>
    </cfRule>
  </conditionalFormatting>
  <conditionalFormatting sqref="AI567">
    <cfRule type="expression" dxfId="1007" priority="313">
      <formula>IF(RIGHT(TEXT(AI567,"0.#"),1)=".",FALSE,TRUE)</formula>
    </cfRule>
    <cfRule type="expression" dxfId="1006" priority="314">
      <formula>IF(RIGHT(TEXT(AI567,"0.#"),1)=".",TRUE,FALSE)</formula>
    </cfRule>
  </conditionalFormatting>
  <conditionalFormatting sqref="AM573">
    <cfRule type="expression" dxfId="1005" priority="257">
      <formula>IF(RIGHT(TEXT(AM573,"0.#"),1)=".",FALSE,TRUE)</formula>
    </cfRule>
    <cfRule type="expression" dxfId="1004" priority="258">
      <formula>IF(RIGHT(TEXT(AM573,"0.#"),1)=".",TRUE,FALSE)</formula>
    </cfRule>
  </conditionalFormatting>
  <conditionalFormatting sqref="AM571">
    <cfRule type="expression" dxfId="1003" priority="261">
      <formula>IF(RIGHT(TEXT(AM571,"0.#"),1)=".",FALSE,TRUE)</formula>
    </cfRule>
    <cfRule type="expression" dxfId="1002" priority="262">
      <formula>IF(RIGHT(TEXT(AM571,"0.#"),1)=".",TRUE,FALSE)</formula>
    </cfRule>
  </conditionalFormatting>
  <conditionalFormatting sqref="AM572">
    <cfRule type="expression" dxfId="1001" priority="259">
      <formula>IF(RIGHT(TEXT(AM572,"0.#"),1)=".",FALSE,TRUE)</formula>
    </cfRule>
    <cfRule type="expression" dxfId="1000" priority="260">
      <formula>IF(RIGHT(TEXT(AM572,"0.#"),1)=".",TRUE,FALSE)</formula>
    </cfRule>
  </conditionalFormatting>
  <conditionalFormatting sqref="AI573">
    <cfRule type="expression" dxfId="999" priority="251">
      <formula>IF(RIGHT(TEXT(AI573,"0.#"),1)=".",FALSE,TRUE)</formula>
    </cfRule>
    <cfRule type="expression" dxfId="998" priority="252">
      <formula>IF(RIGHT(TEXT(AI573,"0.#"),1)=".",TRUE,FALSE)</formula>
    </cfRule>
  </conditionalFormatting>
  <conditionalFormatting sqref="AI571">
    <cfRule type="expression" dxfId="997" priority="255">
      <formula>IF(RIGHT(TEXT(AI571,"0.#"),1)=".",FALSE,TRUE)</formula>
    </cfRule>
    <cfRule type="expression" dxfId="996" priority="256">
      <formula>IF(RIGHT(TEXT(AI571,"0.#"),1)=".",TRUE,FALSE)</formula>
    </cfRule>
  </conditionalFormatting>
  <conditionalFormatting sqref="AI572">
    <cfRule type="expression" dxfId="995" priority="253">
      <formula>IF(RIGHT(TEXT(AI572,"0.#"),1)=".",FALSE,TRUE)</formula>
    </cfRule>
    <cfRule type="expression" dxfId="994" priority="254">
      <formula>IF(RIGHT(TEXT(AI572,"0.#"),1)=".",TRUE,FALSE)</formula>
    </cfRule>
  </conditionalFormatting>
  <conditionalFormatting sqref="AM578">
    <cfRule type="expression" dxfId="993" priority="245">
      <formula>IF(RIGHT(TEXT(AM578,"0.#"),1)=".",FALSE,TRUE)</formula>
    </cfRule>
    <cfRule type="expression" dxfId="992" priority="246">
      <formula>IF(RIGHT(TEXT(AM578,"0.#"),1)=".",TRUE,FALSE)</formula>
    </cfRule>
  </conditionalFormatting>
  <conditionalFormatting sqref="AM576">
    <cfRule type="expression" dxfId="991" priority="249">
      <formula>IF(RIGHT(TEXT(AM576,"0.#"),1)=".",FALSE,TRUE)</formula>
    </cfRule>
    <cfRule type="expression" dxfId="990" priority="250">
      <formula>IF(RIGHT(TEXT(AM576,"0.#"),1)=".",TRUE,FALSE)</formula>
    </cfRule>
  </conditionalFormatting>
  <conditionalFormatting sqref="AM577">
    <cfRule type="expression" dxfId="989" priority="247">
      <formula>IF(RIGHT(TEXT(AM577,"0.#"),1)=".",FALSE,TRUE)</formula>
    </cfRule>
    <cfRule type="expression" dxfId="988" priority="248">
      <formula>IF(RIGHT(TEXT(AM577,"0.#"),1)=".",TRUE,FALSE)</formula>
    </cfRule>
  </conditionalFormatting>
  <conditionalFormatting sqref="AI578">
    <cfRule type="expression" dxfId="987" priority="239">
      <formula>IF(RIGHT(TEXT(AI578,"0.#"),1)=".",FALSE,TRUE)</formula>
    </cfRule>
    <cfRule type="expression" dxfId="986" priority="240">
      <formula>IF(RIGHT(TEXT(AI578,"0.#"),1)=".",TRUE,FALSE)</formula>
    </cfRule>
  </conditionalFormatting>
  <conditionalFormatting sqref="AI576">
    <cfRule type="expression" dxfId="985" priority="243">
      <formula>IF(RIGHT(TEXT(AI576,"0.#"),1)=".",FALSE,TRUE)</formula>
    </cfRule>
    <cfRule type="expression" dxfId="984" priority="244">
      <formula>IF(RIGHT(TEXT(AI576,"0.#"),1)=".",TRUE,FALSE)</formula>
    </cfRule>
  </conditionalFormatting>
  <conditionalFormatting sqref="AI577">
    <cfRule type="expression" dxfId="983" priority="241">
      <formula>IF(RIGHT(TEXT(AI577,"0.#"),1)=".",FALSE,TRUE)</formula>
    </cfRule>
    <cfRule type="expression" dxfId="982" priority="242">
      <formula>IF(RIGHT(TEXT(AI577,"0.#"),1)=".",TRUE,FALSE)</formula>
    </cfRule>
  </conditionalFormatting>
  <conditionalFormatting sqref="AM583">
    <cfRule type="expression" dxfId="981" priority="233">
      <formula>IF(RIGHT(TEXT(AM583,"0.#"),1)=".",FALSE,TRUE)</formula>
    </cfRule>
    <cfRule type="expression" dxfId="980" priority="234">
      <formula>IF(RIGHT(TEXT(AM583,"0.#"),1)=".",TRUE,FALSE)</formula>
    </cfRule>
  </conditionalFormatting>
  <conditionalFormatting sqref="AM581">
    <cfRule type="expression" dxfId="979" priority="237">
      <formula>IF(RIGHT(TEXT(AM581,"0.#"),1)=".",FALSE,TRUE)</formula>
    </cfRule>
    <cfRule type="expression" dxfId="978" priority="238">
      <formula>IF(RIGHT(TEXT(AM581,"0.#"),1)=".",TRUE,FALSE)</formula>
    </cfRule>
  </conditionalFormatting>
  <conditionalFormatting sqref="AM582">
    <cfRule type="expression" dxfId="977" priority="235">
      <formula>IF(RIGHT(TEXT(AM582,"0.#"),1)=".",FALSE,TRUE)</formula>
    </cfRule>
    <cfRule type="expression" dxfId="976" priority="236">
      <formula>IF(RIGHT(TEXT(AM582,"0.#"),1)=".",TRUE,FALSE)</formula>
    </cfRule>
  </conditionalFormatting>
  <conditionalFormatting sqref="AI583">
    <cfRule type="expression" dxfId="975" priority="227">
      <formula>IF(RIGHT(TEXT(AI583,"0.#"),1)=".",FALSE,TRUE)</formula>
    </cfRule>
    <cfRule type="expression" dxfId="974" priority="228">
      <formula>IF(RIGHT(TEXT(AI583,"0.#"),1)=".",TRUE,FALSE)</formula>
    </cfRule>
  </conditionalFormatting>
  <conditionalFormatting sqref="AI581">
    <cfRule type="expression" dxfId="973" priority="231">
      <formula>IF(RIGHT(TEXT(AI581,"0.#"),1)=".",FALSE,TRUE)</formula>
    </cfRule>
    <cfRule type="expression" dxfId="972" priority="232">
      <formula>IF(RIGHT(TEXT(AI581,"0.#"),1)=".",TRUE,FALSE)</formula>
    </cfRule>
  </conditionalFormatting>
  <conditionalFormatting sqref="AI582">
    <cfRule type="expression" dxfId="971" priority="229">
      <formula>IF(RIGHT(TEXT(AI582,"0.#"),1)=".",FALSE,TRUE)</formula>
    </cfRule>
    <cfRule type="expression" dxfId="970" priority="230">
      <formula>IF(RIGHT(TEXT(AI582,"0.#"),1)=".",TRUE,FALSE)</formula>
    </cfRule>
  </conditionalFormatting>
  <conditionalFormatting sqref="AM548">
    <cfRule type="expression" dxfId="969" priority="305">
      <formula>IF(RIGHT(TEXT(AM548,"0.#"),1)=".",FALSE,TRUE)</formula>
    </cfRule>
    <cfRule type="expression" dxfId="968" priority="306">
      <formula>IF(RIGHT(TEXT(AM548,"0.#"),1)=".",TRUE,FALSE)</formula>
    </cfRule>
  </conditionalFormatting>
  <conditionalFormatting sqref="AM546">
    <cfRule type="expression" dxfId="967" priority="309">
      <formula>IF(RIGHT(TEXT(AM546,"0.#"),1)=".",FALSE,TRUE)</formula>
    </cfRule>
    <cfRule type="expression" dxfId="966" priority="310">
      <formula>IF(RIGHT(TEXT(AM546,"0.#"),1)=".",TRUE,FALSE)</formula>
    </cfRule>
  </conditionalFormatting>
  <conditionalFormatting sqref="AM547">
    <cfRule type="expression" dxfId="965" priority="307">
      <formula>IF(RIGHT(TEXT(AM547,"0.#"),1)=".",FALSE,TRUE)</formula>
    </cfRule>
    <cfRule type="expression" dxfId="964" priority="308">
      <formula>IF(RIGHT(TEXT(AM547,"0.#"),1)=".",TRUE,FALSE)</formula>
    </cfRule>
  </conditionalFormatting>
  <conditionalFormatting sqref="AI548">
    <cfRule type="expression" dxfId="963" priority="299">
      <formula>IF(RIGHT(TEXT(AI548,"0.#"),1)=".",FALSE,TRUE)</formula>
    </cfRule>
    <cfRule type="expression" dxfId="962" priority="300">
      <formula>IF(RIGHT(TEXT(AI548,"0.#"),1)=".",TRUE,FALSE)</formula>
    </cfRule>
  </conditionalFormatting>
  <conditionalFormatting sqref="AI546">
    <cfRule type="expression" dxfId="961" priority="303">
      <formula>IF(RIGHT(TEXT(AI546,"0.#"),1)=".",FALSE,TRUE)</formula>
    </cfRule>
    <cfRule type="expression" dxfId="960" priority="304">
      <formula>IF(RIGHT(TEXT(AI546,"0.#"),1)=".",TRUE,FALSE)</formula>
    </cfRule>
  </conditionalFormatting>
  <conditionalFormatting sqref="AI547">
    <cfRule type="expression" dxfId="959" priority="301">
      <formula>IF(RIGHT(TEXT(AI547,"0.#"),1)=".",FALSE,TRUE)</formula>
    </cfRule>
    <cfRule type="expression" dxfId="958" priority="302">
      <formula>IF(RIGHT(TEXT(AI547,"0.#"),1)=".",TRUE,FALSE)</formula>
    </cfRule>
  </conditionalFormatting>
  <conditionalFormatting sqref="AM553">
    <cfRule type="expression" dxfId="957" priority="293">
      <formula>IF(RIGHT(TEXT(AM553,"0.#"),1)=".",FALSE,TRUE)</formula>
    </cfRule>
    <cfRule type="expression" dxfId="956" priority="294">
      <formula>IF(RIGHT(TEXT(AM553,"0.#"),1)=".",TRUE,FALSE)</formula>
    </cfRule>
  </conditionalFormatting>
  <conditionalFormatting sqref="AM551">
    <cfRule type="expression" dxfId="955" priority="297">
      <formula>IF(RIGHT(TEXT(AM551,"0.#"),1)=".",FALSE,TRUE)</formula>
    </cfRule>
    <cfRule type="expression" dxfId="954" priority="298">
      <formula>IF(RIGHT(TEXT(AM551,"0.#"),1)=".",TRUE,FALSE)</formula>
    </cfRule>
  </conditionalFormatting>
  <conditionalFormatting sqref="AM552">
    <cfRule type="expression" dxfId="953" priority="295">
      <formula>IF(RIGHT(TEXT(AM552,"0.#"),1)=".",FALSE,TRUE)</formula>
    </cfRule>
    <cfRule type="expression" dxfId="952" priority="296">
      <formula>IF(RIGHT(TEXT(AM552,"0.#"),1)=".",TRUE,FALSE)</formula>
    </cfRule>
  </conditionalFormatting>
  <conditionalFormatting sqref="AI553">
    <cfRule type="expression" dxfId="951" priority="287">
      <formula>IF(RIGHT(TEXT(AI553,"0.#"),1)=".",FALSE,TRUE)</formula>
    </cfRule>
    <cfRule type="expression" dxfId="950" priority="288">
      <formula>IF(RIGHT(TEXT(AI553,"0.#"),1)=".",TRUE,FALSE)</formula>
    </cfRule>
  </conditionalFormatting>
  <conditionalFormatting sqref="AI551">
    <cfRule type="expression" dxfId="949" priority="291">
      <formula>IF(RIGHT(TEXT(AI551,"0.#"),1)=".",FALSE,TRUE)</formula>
    </cfRule>
    <cfRule type="expression" dxfId="948" priority="292">
      <formula>IF(RIGHT(TEXT(AI551,"0.#"),1)=".",TRUE,FALSE)</formula>
    </cfRule>
  </conditionalFormatting>
  <conditionalFormatting sqref="AI552">
    <cfRule type="expression" dxfId="947" priority="289">
      <formula>IF(RIGHT(TEXT(AI552,"0.#"),1)=".",FALSE,TRUE)</formula>
    </cfRule>
    <cfRule type="expression" dxfId="946" priority="290">
      <formula>IF(RIGHT(TEXT(AI552,"0.#"),1)=".",TRUE,FALSE)</formula>
    </cfRule>
  </conditionalFormatting>
  <conditionalFormatting sqref="AM558">
    <cfRule type="expression" dxfId="945" priority="281">
      <formula>IF(RIGHT(TEXT(AM558,"0.#"),1)=".",FALSE,TRUE)</formula>
    </cfRule>
    <cfRule type="expression" dxfId="944" priority="282">
      <formula>IF(RIGHT(TEXT(AM558,"0.#"),1)=".",TRUE,FALSE)</formula>
    </cfRule>
  </conditionalFormatting>
  <conditionalFormatting sqref="AM556">
    <cfRule type="expression" dxfId="943" priority="285">
      <formula>IF(RIGHT(TEXT(AM556,"0.#"),1)=".",FALSE,TRUE)</formula>
    </cfRule>
    <cfRule type="expression" dxfId="942" priority="286">
      <formula>IF(RIGHT(TEXT(AM556,"0.#"),1)=".",TRUE,FALSE)</formula>
    </cfRule>
  </conditionalFormatting>
  <conditionalFormatting sqref="AM557">
    <cfRule type="expression" dxfId="941" priority="283">
      <formula>IF(RIGHT(TEXT(AM557,"0.#"),1)=".",FALSE,TRUE)</formula>
    </cfRule>
    <cfRule type="expression" dxfId="940" priority="284">
      <formula>IF(RIGHT(TEXT(AM557,"0.#"),1)=".",TRUE,FALSE)</formula>
    </cfRule>
  </conditionalFormatting>
  <conditionalFormatting sqref="AI558">
    <cfRule type="expression" dxfId="939" priority="275">
      <formula>IF(RIGHT(TEXT(AI558,"0.#"),1)=".",FALSE,TRUE)</formula>
    </cfRule>
    <cfRule type="expression" dxfId="938" priority="276">
      <formula>IF(RIGHT(TEXT(AI558,"0.#"),1)=".",TRUE,FALSE)</formula>
    </cfRule>
  </conditionalFormatting>
  <conditionalFormatting sqref="AI556">
    <cfRule type="expression" dxfId="937" priority="279">
      <formula>IF(RIGHT(TEXT(AI556,"0.#"),1)=".",FALSE,TRUE)</formula>
    </cfRule>
    <cfRule type="expression" dxfId="936" priority="280">
      <formula>IF(RIGHT(TEXT(AI556,"0.#"),1)=".",TRUE,FALSE)</formula>
    </cfRule>
  </conditionalFormatting>
  <conditionalFormatting sqref="AI557">
    <cfRule type="expression" dxfId="935" priority="277">
      <formula>IF(RIGHT(TEXT(AI557,"0.#"),1)=".",FALSE,TRUE)</formula>
    </cfRule>
    <cfRule type="expression" dxfId="934" priority="278">
      <formula>IF(RIGHT(TEXT(AI557,"0.#"),1)=".",TRUE,FALSE)</formula>
    </cfRule>
  </conditionalFormatting>
  <conditionalFormatting sqref="AM563">
    <cfRule type="expression" dxfId="933" priority="269">
      <formula>IF(RIGHT(TEXT(AM563,"0.#"),1)=".",FALSE,TRUE)</formula>
    </cfRule>
    <cfRule type="expression" dxfId="932" priority="270">
      <formula>IF(RIGHT(TEXT(AM563,"0.#"),1)=".",TRUE,FALSE)</formula>
    </cfRule>
  </conditionalFormatting>
  <conditionalFormatting sqref="AM561">
    <cfRule type="expression" dxfId="931" priority="273">
      <formula>IF(RIGHT(TEXT(AM561,"0.#"),1)=".",FALSE,TRUE)</formula>
    </cfRule>
    <cfRule type="expression" dxfId="930" priority="274">
      <formula>IF(RIGHT(TEXT(AM561,"0.#"),1)=".",TRUE,FALSE)</formula>
    </cfRule>
  </conditionalFormatting>
  <conditionalFormatting sqref="AM562">
    <cfRule type="expression" dxfId="929" priority="271">
      <formula>IF(RIGHT(TEXT(AM562,"0.#"),1)=".",FALSE,TRUE)</formula>
    </cfRule>
    <cfRule type="expression" dxfId="928" priority="272">
      <formula>IF(RIGHT(TEXT(AM562,"0.#"),1)=".",TRUE,FALSE)</formula>
    </cfRule>
  </conditionalFormatting>
  <conditionalFormatting sqref="AI563">
    <cfRule type="expression" dxfId="927" priority="263">
      <formula>IF(RIGHT(TEXT(AI563,"0.#"),1)=".",FALSE,TRUE)</formula>
    </cfRule>
    <cfRule type="expression" dxfId="926" priority="264">
      <formula>IF(RIGHT(TEXT(AI563,"0.#"),1)=".",TRUE,FALSE)</formula>
    </cfRule>
  </conditionalFormatting>
  <conditionalFormatting sqref="AI561">
    <cfRule type="expression" dxfId="925" priority="267">
      <formula>IF(RIGHT(TEXT(AI561,"0.#"),1)=".",FALSE,TRUE)</formula>
    </cfRule>
    <cfRule type="expression" dxfId="924" priority="268">
      <formula>IF(RIGHT(TEXT(AI561,"0.#"),1)=".",TRUE,FALSE)</formula>
    </cfRule>
  </conditionalFormatting>
  <conditionalFormatting sqref="AI562">
    <cfRule type="expression" dxfId="923" priority="265">
      <formula>IF(RIGHT(TEXT(AI562,"0.#"),1)=".",FALSE,TRUE)</formula>
    </cfRule>
    <cfRule type="expression" dxfId="922" priority="266">
      <formula>IF(RIGHT(TEXT(AI562,"0.#"),1)=".",TRUE,FALSE)</formula>
    </cfRule>
  </conditionalFormatting>
  <conditionalFormatting sqref="AM597">
    <cfRule type="expression" dxfId="921" priority="221">
      <formula>IF(RIGHT(TEXT(AM597,"0.#"),1)=".",FALSE,TRUE)</formula>
    </cfRule>
    <cfRule type="expression" dxfId="920" priority="222">
      <formula>IF(RIGHT(TEXT(AM597,"0.#"),1)=".",TRUE,FALSE)</formula>
    </cfRule>
  </conditionalFormatting>
  <conditionalFormatting sqref="AM595">
    <cfRule type="expression" dxfId="919" priority="225">
      <formula>IF(RIGHT(TEXT(AM595,"0.#"),1)=".",FALSE,TRUE)</formula>
    </cfRule>
    <cfRule type="expression" dxfId="918" priority="226">
      <formula>IF(RIGHT(TEXT(AM595,"0.#"),1)=".",TRUE,FALSE)</formula>
    </cfRule>
  </conditionalFormatting>
  <conditionalFormatting sqref="AM596">
    <cfRule type="expression" dxfId="917" priority="223">
      <formula>IF(RIGHT(TEXT(AM596,"0.#"),1)=".",FALSE,TRUE)</formula>
    </cfRule>
    <cfRule type="expression" dxfId="916" priority="224">
      <formula>IF(RIGHT(TEXT(AM596,"0.#"),1)=".",TRUE,FALSE)</formula>
    </cfRule>
  </conditionalFormatting>
  <conditionalFormatting sqref="AI597">
    <cfRule type="expression" dxfId="915" priority="215">
      <formula>IF(RIGHT(TEXT(AI597,"0.#"),1)=".",FALSE,TRUE)</formula>
    </cfRule>
    <cfRule type="expression" dxfId="914" priority="216">
      <formula>IF(RIGHT(TEXT(AI597,"0.#"),1)=".",TRUE,FALSE)</formula>
    </cfRule>
  </conditionalFormatting>
  <conditionalFormatting sqref="AI595">
    <cfRule type="expression" dxfId="913" priority="219">
      <formula>IF(RIGHT(TEXT(AI595,"0.#"),1)=".",FALSE,TRUE)</formula>
    </cfRule>
    <cfRule type="expression" dxfId="912" priority="220">
      <formula>IF(RIGHT(TEXT(AI595,"0.#"),1)=".",TRUE,FALSE)</formula>
    </cfRule>
  </conditionalFormatting>
  <conditionalFormatting sqref="AI596">
    <cfRule type="expression" dxfId="911" priority="217">
      <formula>IF(RIGHT(TEXT(AI596,"0.#"),1)=".",FALSE,TRUE)</formula>
    </cfRule>
    <cfRule type="expression" dxfId="910" priority="218">
      <formula>IF(RIGHT(TEXT(AI596,"0.#"),1)=".",TRUE,FALSE)</formula>
    </cfRule>
  </conditionalFormatting>
  <conditionalFormatting sqref="AM622">
    <cfRule type="expression" dxfId="909" priority="209">
      <formula>IF(RIGHT(TEXT(AM622,"0.#"),1)=".",FALSE,TRUE)</formula>
    </cfRule>
    <cfRule type="expression" dxfId="908" priority="210">
      <formula>IF(RIGHT(TEXT(AM622,"0.#"),1)=".",TRUE,FALSE)</formula>
    </cfRule>
  </conditionalFormatting>
  <conditionalFormatting sqref="AM620">
    <cfRule type="expression" dxfId="907" priority="213">
      <formula>IF(RIGHT(TEXT(AM620,"0.#"),1)=".",FALSE,TRUE)</formula>
    </cfRule>
    <cfRule type="expression" dxfId="906" priority="214">
      <formula>IF(RIGHT(TEXT(AM620,"0.#"),1)=".",TRUE,FALSE)</formula>
    </cfRule>
  </conditionalFormatting>
  <conditionalFormatting sqref="AM621">
    <cfRule type="expression" dxfId="905" priority="211">
      <formula>IF(RIGHT(TEXT(AM621,"0.#"),1)=".",FALSE,TRUE)</formula>
    </cfRule>
    <cfRule type="expression" dxfId="904" priority="212">
      <formula>IF(RIGHT(TEXT(AM621,"0.#"),1)=".",TRUE,FALSE)</formula>
    </cfRule>
  </conditionalFormatting>
  <conditionalFormatting sqref="AI622">
    <cfRule type="expression" dxfId="903" priority="203">
      <formula>IF(RIGHT(TEXT(AI622,"0.#"),1)=".",FALSE,TRUE)</formula>
    </cfRule>
    <cfRule type="expression" dxfId="902" priority="204">
      <formula>IF(RIGHT(TEXT(AI622,"0.#"),1)=".",TRUE,FALSE)</formula>
    </cfRule>
  </conditionalFormatting>
  <conditionalFormatting sqref="AI620">
    <cfRule type="expression" dxfId="901" priority="207">
      <formula>IF(RIGHT(TEXT(AI620,"0.#"),1)=".",FALSE,TRUE)</formula>
    </cfRule>
    <cfRule type="expression" dxfId="900" priority="208">
      <formula>IF(RIGHT(TEXT(AI620,"0.#"),1)=".",TRUE,FALSE)</formula>
    </cfRule>
  </conditionalFormatting>
  <conditionalFormatting sqref="AI621">
    <cfRule type="expression" dxfId="899" priority="205">
      <formula>IF(RIGHT(TEXT(AI621,"0.#"),1)=".",FALSE,TRUE)</formula>
    </cfRule>
    <cfRule type="expression" dxfId="898" priority="206">
      <formula>IF(RIGHT(TEXT(AI621,"0.#"),1)=".",TRUE,FALSE)</formula>
    </cfRule>
  </conditionalFormatting>
  <conditionalFormatting sqref="AM627">
    <cfRule type="expression" dxfId="897" priority="149">
      <formula>IF(RIGHT(TEXT(AM627,"0.#"),1)=".",FALSE,TRUE)</formula>
    </cfRule>
    <cfRule type="expression" dxfId="896" priority="150">
      <formula>IF(RIGHT(TEXT(AM627,"0.#"),1)=".",TRUE,FALSE)</formula>
    </cfRule>
  </conditionalFormatting>
  <conditionalFormatting sqref="AM625">
    <cfRule type="expression" dxfId="895" priority="153">
      <formula>IF(RIGHT(TEXT(AM625,"0.#"),1)=".",FALSE,TRUE)</formula>
    </cfRule>
    <cfRule type="expression" dxfId="894" priority="154">
      <formula>IF(RIGHT(TEXT(AM625,"0.#"),1)=".",TRUE,FALSE)</formula>
    </cfRule>
  </conditionalFormatting>
  <conditionalFormatting sqref="AM626">
    <cfRule type="expression" dxfId="893" priority="151">
      <formula>IF(RIGHT(TEXT(AM626,"0.#"),1)=".",FALSE,TRUE)</formula>
    </cfRule>
    <cfRule type="expression" dxfId="892" priority="152">
      <formula>IF(RIGHT(TEXT(AM626,"0.#"),1)=".",TRUE,FALSE)</formula>
    </cfRule>
  </conditionalFormatting>
  <conditionalFormatting sqref="AI627">
    <cfRule type="expression" dxfId="891" priority="143">
      <formula>IF(RIGHT(TEXT(AI627,"0.#"),1)=".",FALSE,TRUE)</formula>
    </cfRule>
    <cfRule type="expression" dxfId="890" priority="144">
      <formula>IF(RIGHT(TEXT(AI627,"0.#"),1)=".",TRUE,FALSE)</formula>
    </cfRule>
  </conditionalFormatting>
  <conditionalFormatting sqref="AI625">
    <cfRule type="expression" dxfId="889" priority="147">
      <formula>IF(RIGHT(TEXT(AI625,"0.#"),1)=".",FALSE,TRUE)</formula>
    </cfRule>
    <cfRule type="expression" dxfId="888" priority="148">
      <formula>IF(RIGHT(TEXT(AI625,"0.#"),1)=".",TRUE,FALSE)</formula>
    </cfRule>
  </conditionalFormatting>
  <conditionalFormatting sqref="AI626">
    <cfRule type="expression" dxfId="887" priority="145">
      <formula>IF(RIGHT(TEXT(AI626,"0.#"),1)=".",FALSE,TRUE)</formula>
    </cfRule>
    <cfRule type="expression" dxfId="886" priority="146">
      <formula>IF(RIGHT(TEXT(AI626,"0.#"),1)=".",TRUE,FALSE)</formula>
    </cfRule>
  </conditionalFormatting>
  <conditionalFormatting sqref="AM632">
    <cfRule type="expression" dxfId="885" priority="137">
      <formula>IF(RIGHT(TEXT(AM632,"0.#"),1)=".",FALSE,TRUE)</formula>
    </cfRule>
    <cfRule type="expression" dxfId="884" priority="138">
      <formula>IF(RIGHT(TEXT(AM632,"0.#"),1)=".",TRUE,FALSE)</formula>
    </cfRule>
  </conditionalFormatting>
  <conditionalFormatting sqref="AM630">
    <cfRule type="expression" dxfId="883" priority="141">
      <formula>IF(RIGHT(TEXT(AM630,"0.#"),1)=".",FALSE,TRUE)</formula>
    </cfRule>
    <cfRule type="expression" dxfId="882" priority="142">
      <formula>IF(RIGHT(TEXT(AM630,"0.#"),1)=".",TRUE,FALSE)</formula>
    </cfRule>
  </conditionalFormatting>
  <conditionalFormatting sqref="AM631">
    <cfRule type="expression" dxfId="881" priority="139">
      <formula>IF(RIGHT(TEXT(AM631,"0.#"),1)=".",FALSE,TRUE)</formula>
    </cfRule>
    <cfRule type="expression" dxfId="880" priority="140">
      <formula>IF(RIGHT(TEXT(AM631,"0.#"),1)=".",TRUE,FALSE)</formula>
    </cfRule>
  </conditionalFormatting>
  <conditionalFormatting sqref="AI632">
    <cfRule type="expression" dxfId="879" priority="131">
      <formula>IF(RIGHT(TEXT(AI632,"0.#"),1)=".",FALSE,TRUE)</formula>
    </cfRule>
    <cfRule type="expression" dxfId="878" priority="132">
      <formula>IF(RIGHT(TEXT(AI632,"0.#"),1)=".",TRUE,FALSE)</formula>
    </cfRule>
  </conditionalFormatting>
  <conditionalFormatting sqref="AI630">
    <cfRule type="expression" dxfId="877" priority="135">
      <formula>IF(RIGHT(TEXT(AI630,"0.#"),1)=".",FALSE,TRUE)</formula>
    </cfRule>
    <cfRule type="expression" dxfId="876" priority="136">
      <formula>IF(RIGHT(TEXT(AI630,"0.#"),1)=".",TRUE,FALSE)</formula>
    </cfRule>
  </conditionalFormatting>
  <conditionalFormatting sqref="AI631">
    <cfRule type="expression" dxfId="875" priority="133">
      <formula>IF(RIGHT(TEXT(AI631,"0.#"),1)=".",FALSE,TRUE)</formula>
    </cfRule>
    <cfRule type="expression" dxfId="874" priority="134">
      <formula>IF(RIGHT(TEXT(AI631,"0.#"),1)=".",TRUE,FALSE)</formula>
    </cfRule>
  </conditionalFormatting>
  <conditionalFormatting sqref="AM637">
    <cfRule type="expression" dxfId="873" priority="125">
      <formula>IF(RIGHT(TEXT(AM637,"0.#"),1)=".",FALSE,TRUE)</formula>
    </cfRule>
    <cfRule type="expression" dxfId="872" priority="126">
      <formula>IF(RIGHT(TEXT(AM637,"0.#"),1)=".",TRUE,FALSE)</formula>
    </cfRule>
  </conditionalFormatting>
  <conditionalFormatting sqref="AM635">
    <cfRule type="expression" dxfId="871" priority="129">
      <formula>IF(RIGHT(TEXT(AM635,"0.#"),1)=".",FALSE,TRUE)</formula>
    </cfRule>
    <cfRule type="expression" dxfId="870" priority="130">
      <formula>IF(RIGHT(TEXT(AM635,"0.#"),1)=".",TRUE,FALSE)</formula>
    </cfRule>
  </conditionalFormatting>
  <conditionalFormatting sqref="AM636">
    <cfRule type="expression" dxfId="869" priority="127">
      <formula>IF(RIGHT(TEXT(AM636,"0.#"),1)=".",FALSE,TRUE)</formula>
    </cfRule>
    <cfRule type="expression" dxfId="868" priority="128">
      <formula>IF(RIGHT(TEXT(AM636,"0.#"),1)=".",TRUE,FALSE)</formula>
    </cfRule>
  </conditionalFormatting>
  <conditionalFormatting sqref="AI637">
    <cfRule type="expression" dxfId="867" priority="119">
      <formula>IF(RIGHT(TEXT(AI637,"0.#"),1)=".",FALSE,TRUE)</formula>
    </cfRule>
    <cfRule type="expression" dxfId="866" priority="120">
      <formula>IF(RIGHT(TEXT(AI637,"0.#"),1)=".",TRUE,FALSE)</formula>
    </cfRule>
  </conditionalFormatting>
  <conditionalFormatting sqref="AI635">
    <cfRule type="expression" dxfId="865" priority="123">
      <formula>IF(RIGHT(TEXT(AI635,"0.#"),1)=".",FALSE,TRUE)</formula>
    </cfRule>
    <cfRule type="expression" dxfId="864" priority="124">
      <formula>IF(RIGHT(TEXT(AI635,"0.#"),1)=".",TRUE,FALSE)</formula>
    </cfRule>
  </conditionalFormatting>
  <conditionalFormatting sqref="AI636">
    <cfRule type="expression" dxfId="863" priority="121">
      <formula>IF(RIGHT(TEXT(AI636,"0.#"),1)=".",FALSE,TRUE)</formula>
    </cfRule>
    <cfRule type="expression" dxfId="862" priority="122">
      <formula>IF(RIGHT(TEXT(AI636,"0.#"),1)=".",TRUE,FALSE)</formula>
    </cfRule>
  </conditionalFormatting>
  <conditionalFormatting sqref="AM602">
    <cfRule type="expression" dxfId="861" priority="197">
      <formula>IF(RIGHT(TEXT(AM602,"0.#"),1)=".",FALSE,TRUE)</formula>
    </cfRule>
    <cfRule type="expression" dxfId="860" priority="198">
      <formula>IF(RIGHT(TEXT(AM602,"0.#"),1)=".",TRUE,FALSE)</formula>
    </cfRule>
  </conditionalFormatting>
  <conditionalFormatting sqref="AM600">
    <cfRule type="expression" dxfId="859" priority="201">
      <formula>IF(RIGHT(TEXT(AM600,"0.#"),1)=".",FALSE,TRUE)</formula>
    </cfRule>
    <cfRule type="expression" dxfId="858" priority="202">
      <formula>IF(RIGHT(TEXT(AM600,"0.#"),1)=".",TRUE,FALSE)</formula>
    </cfRule>
  </conditionalFormatting>
  <conditionalFormatting sqref="AM601">
    <cfRule type="expression" dxfId="857" priority="199">
      <formula>IF(RIGHT(TEXT(AM601,"0.#"),1)=".",FALSE,TRUE)</formula>
    </cfRule>
    <cfRule type="expression" dxfId="856" priority="200">
      <formula>IF(RIGHT(TEXT(AM601,"0.#"),1)=".",TRUE,FALSE)</formula>
    </cfRule>
  </conditionalFormatting>
  <conditionalFormatting sqref="AI602">
    <cfRule type="expression" dxfId="855" priority="191">
      <formula>IF(RIGHT(TEXT(AI602,"0.#"),1)=".",FALSE,TRUE)</formula>
    </cfRule>
    <cfRule type="expression" dxfId="854" priority="192">
      <formula>IF(RIGHT(TEXT(AI602,"0.#"),1)=".",TRUE,FALSE)</formula>
    </cfRule>
  </conditionalFormatting>
  <conditionalFormatting sqref="AI600">
    <cfRule type="expression" dxfId="853" priority="195">
      <formula>IF(RIGHT(TEXT(AI600,"0.#"),1)=".",FALSE,TRUE)</formula>
    </cfRule>
    <cfRule type="expression" dxfId="852" priority="196">
      <formula>IF(RIGHT(TEXT(AI600,"0.#"),1)=".",TRUE,FALSE)</formula>
    </cfRule>
  </conditionalFormatting>
  <conditionalFormatting sqref="AI601">
    <cfRule type="expression" dxfId="851" priority="193">
      <formula>IF(RIGHT(TEXT(AI601,"0.#"),1)=".",FALSE,TRUE)</formula>
    </cfRule>
    <cfRule type="expression" dxfId="850" priority="194">
      <formula>IF(RIGHT(TEXT(AI601,"0.#"),1)=".",TRUE,FALSE)</formula>
    </cfRule>
  </conditionalFormatting>
  <conditionalFormatting sqref="AM607">
    <cfRule type="expression" dxfId="849" priority="185">
      <formula>IF(RIGHT(TEXT(AM607,"0.#"),1)=".",FALSE,TRUE)</formula>
    </cfRule>
    <cfRule type="expression" dxfId="848" priority="186">
      <formula>IF(RIGHT(TEXT(AM607,"0.#"),1)=".",TRUE,FALSE)</formula>
    </cfRule>
  </conditionalFormatting>
  <conditionalFormatting sqref="AM605">
    <cfRule type="expression" dxfId="847" priority="189">
      <formula>IF(RIGHT(TEXT(AM605,"0.#"),1)=".",FALSE,TRUE)</formula>
    </cfRule>
    <cfRule type="expression" dxfId="846" priority="190">
      <formula>IF(RIGHT(TEXT(AM605,"0.#"),1)=".",TRUE,FALSE)</formula>
    </cfRule>
  </conditionalFormatting>
  <conditionalFormatting sqref="AM606">
    <cfRule type="expression" dxfId="845" priority="187">
      <formula>IF(RIGHT(TEXT(AM606,"0.#"),1)=".",FALSE,TRUE)</formula>
    </cfRule>
    <cfRule type="expression" dxfId="844" priority="188">
      <formula>IF(RIGHT(TEXT(AM606,"0.#"),1)=".",TRUE,FALSE)</formula>
    </cfRule>
  </conditionalFormatting>
  <conditionalFormatting sqref="AI607">
    <cfRule type="expression" dxfId="843" priority="179">
      <formula>IF(RIGHT(TEXT(AI607,"0.#"),1)=".",FALSE,TRUE)</formula>
    </cfRule>
    <cfRule type="expression" dxfId="842" priority="180">
      <formula>IF(RIGHT(TEXT(AI607,"0.#"),1)=".",TRUE,FALSE)</formula>
    </cfRule>
  </conditionalFormatting>
  <conditionalFormatting sqref="AI605">
    <cfRule type="expression" dxfId="841" priority="183">
      <formula>IF(RIGHT(TEXT(AI605,"0.#"),1)=".",FALSE,TRUE)</formula>
    </cfRule>
    <cfRule type="expression" dxfId="840" priority="184">
      <formula>IF(RIGHT(TEXT(AI605,"0.#"),1)=".",TRUE,FALSE)</formula>
    </cfRule>
  </conditionalFormatting>
  <conditionalFormatting sqref="AI606">
    <cfRule type="expression" dxfId="839" priority="181">
      <formula>IF(RIGHT(TEXT(AI606,"0.#"),1)=".",FALSE,TRUE)</formula>
    </cfRule>
    <cfRule type="expression" dxfId="838" priority="182">
      <formula>IF(RIGHT(TEXT(AI606,"0.#"),1)=".",TRUE,FALSE)</formula>
    </cfRule>
  </conditionalFormatting>
  <conditionalFormatting sqref="AM612">
    <cfRule type="expression" dxfId="837" priority="173">
      <formula>IF(RIGHT(TEXT(AM612,"0.#"),1)=".",FALSE,TRUE)</formula>
    </cfRule>
    <cfRule type="expression" dxfId="836" priority="174">
      <formula>IF(RIGHT(TEXT(AM612,"0.#"),1)=".",TRUE,FALSE)</formula>
    </cfRule>
  </conditionalFormatting>
  <conditionalFormatting sqref="AM610">
    <cfRule type="expression" dxfId="835" priority="177">
      <formula>IF(RIGHT(TEXT(AM610,"0.#"),1)=".",FALSE,TRUE)</formula>
    </cfRule>
    <cfRule type="expression" dxfId="834" priority="178">
      <formula>IF(RIGHT(TEXT(AM610,"0.#"),1)=".",TRUE,FALSE)</formula>
    </cfRule>
  </conditionalFormatting>
  <conditionalFormatting sqref="AM611">
    <cfRule type="expression" dxfId="833" priority="175">
      <formula>IF(RIGHT(TEXT(AM611,"0.#"),1)=".",FALSE,TRUE)</formula>
    </cfRule>
    <cfRule type="expression" dxfId="832" priority="176">
      <formula>IF(RIGHT(TEXT(AM611,"0.#"),1)=".",TRUE,FALSE)</formula>
    </cfRule>
  </conditionalFormatting>
  <conditionalFormatting sqref="AI612">
    <cfRule type="expression" dxfId="831" priority="167">
      <formula>IF(RIGHT(TEXT(AI612,"0.#"),1)=".",FALSE,TRUE)</formula>
    </cfRule>
    <cfRule type="expression" dxfId="830" priority="168">
      <formula>IF(RIGHT(TEXT(AI612,"0.#"),1)=".",TRUE,FALSE)</formula>
    </cfRule>
  </conditionalFormatting>
  <conditionalFormatting sqref="AI610">
    <cfRule type="expression" dxfId="829" priority="171">
      <formula>IF(RIGHT(TEXT(AI610,"0.#"),1)=".",FALSE,TRUE)</formula>
    </cfRule>
    <cfRule type="expression" dxfId="828" priority="172">
      <formula>IF(RIGHT(TEXT(AI610,"0.#"),1)=".",TRUE,FALSE)</formula>
    </cfRule>
  </conditionalFormatting>
  <conditionalFormatting sqref="AI611">
    <cfRule type="expression" dxfId="827" priority="169">
      <formula>IF(RIGHT(TEXT(AI611,"0.#"),1)=".",FALSE,TRUE)</formula>
    </cfRule>
    <cfRule type="expression" dxfId="826" priority="170">
      <formula>IF(RIGHT(TEXT(AI611,"0.#"),1)=".",TRUE,FALSE)</formula>
    </cfRule>
  </conditionalFormatting>
  <conditionalFormatting sqref="AM617">
    <cfRule type="expression" dxfId="825" priority="161">
      <formula>IF(RIGHT(TEXT(AM617,"0.#"),1)=".",FALSE,TRUE)</formula>
    </cfRule>
    <cfRule type="expression" dxfId="824" priority="162">
      <formula>IF(RIGHT(TEXT(AM617,"0.#"),1)=".",TRUE,FALSE)</formula>
    </cfRule>
  </conditionalFormatting>
  <conditionalFormatting sqref="AM615">
    <cfRule type="expression" dxfId="823" priority="165">
      <formula>IF(RIGHT(TEXT(AM615,"0.#"),1)=".",FALSE,TRUE)</formula>
    </cfRule>
    <cfRule type="expression" dxfId="822" priority="166">
      <formula>IF(RIGHT(TEXT(AM615,"0.#"),1)=".",TRUE,FALSE)</formula>
    </cfRule>
  </conditionalFormatting>
  <conditionalFormatting sqref="AM616">
    <cfRule type="expression" dxfId="821" priority="163">
      <formula>IF(RIGHT(TEXT(AM616,"0.#"),1)=".",FALSE,TRUE)</formula>
    </cfRule>
    <cfRule type="expression" dxfId="820" priority="164">
      <formula>IF(RIGHT(TEXT(AM616,"0.#"),1)=".",TRUE,FALSE)</formula>
    </cfRule>
  </conditionalFormatting>
  <conditionalFormatting sqref="AI617">
    <cfRule type="expression" dxfId="819" priority="155">
      <formula>IF(RIGHT(TEXT(AI617,"0.#"),1)=".",FALSE,TRUE)</formula>
    </cfRule>
    <cfRule type="expression" dxfId="818" priority="156">
      <formula>IF(RIGHT(TEXT(AI617,"0.#"),1)=".",TRUE,FALSE)</formula>
    </cfRule>
  </conditionalFormatting>
  <conditionalFormatting sqref="AI615">
    <cfRule type="expression" dxfId="817" priority="159">
      <formula>IF(RIGHT(TEXT(AI615,"0.#"),1)=".",FALSE,TRUE)</formula>
    </cfRule>
    <cfRule type="expression" dxfId="816" priority="160">
      <formula>IF(RIGHT(TEXT(AI615,"0.#"),1)=".",TRUE,FALSE)</formula>
    </cfRule>
  </conditionalFormatting>
  <conditionalFormatting sqref="AI616">
    <cfRule type="expression" dxfId="815" priority="157">
      <formula>IF(RIGHT(TEXT(AI616,"0.#"),1)=".",FALSE,TRUE)</formula>
    </cfRule>
    <cfRule type="expression" dxfId="814" priority="158">
      <formula>IF(RIGHT(TEXT(AI616,"0.#"),1)=".",TRUE,FALSE)</formula>
    </cfRule>
  </conditionalFormatting>
  <conditionalFormatting sqref="AM651">
    <cfRule type="expression" dxfId="813" priority="113">
      <formula>IF(RIGHT(TEXT(AM651,"0.#"),1)=".",FALSE,TRUE)</formula>
    </cfRule>
    <cfRule type="expression" dxfId="812" priority="114">
      <formula>IF(RIGHT(TEXT(AM651,"0.#"),1)=".",TRUE,FALSE)</formula>
    </cfRule>
  </conditionalFormatting>
  <conditionalFormatting sqref="AM649">
    <cfRule type="expression" dxfId="811" priority="117">
      <formula>IF(RIGHT(TEXT(AM649,"0.#"),1)=".",FALSE,TRUE)</formula>
    </cfRule>
    <cfRule type="expression" dxfId="810" priority="118">
      <formula>IF(RIGHT(TEXT(AM649,"0.#"),1)=".",TRUE,FALSE)</formula>
    </cfRule>
  </conditionalFormatting>
  <conditionalFormatting sqref="AM650">
    <cfRule type="expression" dxfId="809" priority="115">
      <formula>IF(RIGHT(TEXT(AM650,"0.#"),1)=".",FALSE,TRUE)</formula>
    </cfRule>
    <cfRule type="expression" dxfId="808" priority="116">
      <formula>IF(RIGHT(TEXT(AM650,"0.#"),1)=".",TRUE,FALSE)</formula>
    </cfRule>
  </conditionalFormatting>
  <conditionalFormatting sqref="AI651">
    <cfRule type="expression" dxfId="807" priority="107">
      <formula>IF(RIGHT(TEXT(AI651,"0.#"),1)=".",FALSE,TRUE)</formula>
    </cfRule>
    <cfRule type="expression" dxfId="806" priority="108">
      <formula>IF(RIGHT(TEXT(AI651,"0.#"),1)=".",TRUE,FALSE)</formula>
    </cfRule>
  </conditionalFormatting>
  <conditionalFormatting sqref="AI649">
    <cfRule type="expression" dxfId="805" priority="111">
      <formula>IF(RIGHT(TEXT(AI649,"0.#"),1)=".",FALSE,TRUE)</formula>
    </cfRule>
    <cfRule type="expression" dxfId="804" priority="112">
      <formula>IF(RIGHT(TEXT(AI649,"0.#"),1)=".",TRUE,FALSE)</formula>
    </cfRule>
  </conditionalFormatting>
  <conditionalFormatting sqref="AI650">
    <cfRule type="expression" dxfId="803" priority="109">
      <formula>IF(RIGHT(TEXT(AI650,"0.#"),1)=".",FALSE,TRUE)</formula>
    </cfRule>
    <cfRule type="expression" dxfId="802" priority="110">
      <formula>IF(RIGHT(TEXT(AI650,"0.#"),1)=".",TRUE,FALSE)</formula>
    </cfRule>
  </conditionalFormatting>
  <conditionalFormatting sqref="AM676">
    <cfRule type="expression" dxfId="801" priority="101">
      <formula>IF(RIGHT(TEXT(AM676,"0.#"),1)=".",FALSE,TRUE)</formula>
    </cfRule>
    <cfRule type="expression" dxfId="800" priority="102">
      <formula>IF(RIGHT(TEXT(AM676,"0.#"),1)=".",TRUE,FALSE)</formula>
    </cfRule>
  </conditionalFormatting>
  <conditionalFormatting sqref="AM674">
    <cfRule type="expression" dxfId="799" priority="105">
      <formula>IF(RIGHT(TEXT(AM674,"0.#"),1)=".",FALSE,TRUE)</formula>
    </cfRule>
    <cfRule type="expression" dxfId="798" priority="106">
      <formula>IF(RIGHT(TEXT(AM674,"0.#"),1)=".",TRUE,FALSE)</formula>
    </cfRule>
  </conditionalFormatting>
  <conditionalFormatting sqref="AM675">
    <cfRule type="expression" dxfId="797" priority="103">
      <formula>IF(RIGHT(TEXT(AM675,"0.#"),1)=".",FALSE,TRUE)</formula>
    </cfRule>
    <cfRule type="expression" dxfId="796" priority="104">
      <formula>IF(RIGHT(TEXT(AM675,"0.#"),1)=".",TRUE,FALSE)</formula>
    </cfRule>
  </conditionalFormatting>
  <conditionalFormatting sqref="AI676">
    <cfRule type="expression" dxfId="795" priority="95">
      <formula>IF(RIGHT(TEXT(AI676,"0.#"),1)=".",FALSE,TRUE)</formula>
    </cfRule>
    <cfRule type="expression" dxfId="794" priority="96">
      <formula>IF(RIGHT(TEXT(AI676,"0.#"),1)=".",TRUE,FALSE)</formula>
    </cfRule>
  </conditionalFormatting>
  <conditionalFormatting sqref="AI674">
    <cfRule type="expression" dxfId="793" priority="99">
      <formula>IF(RIGHT(TEXT(AI674,"0.#"),1)=".",FALSE,TRUE)</formula>
    </cfRule>
    <cfRule type="expression" dxfId="792" priority="100">
      <formula>IF(RIGHT(TEXT(AI674,"0.#"),1)=".",TRUE,FALSE)</formula>
    </cfRule>
  </conditionalFormatting>
  <conditionalFormatting sqref="AI675">
    <cfRule type="expression" dxfId="791" priority="97">
      <formula>IF(RIGHT(TEXT(AI675,"0.#"),1)=".",FALSE,TRUE)</formula>
    </cfRule>
    <cfRule type="expression" dxfId="790" priority="98">
      <formula>IF(RIGHT(TEXT(AI675,"0.#"),1)=".",TRUE,FALSE)</formula>
    </cfRule>
  </conditionalFormatting>
  <conditionalFormatting sqref="AM681">
    <cfRule type="expression" dxfId="789" priority="41">
      <formula>IF(RIGHT(TEXT(AM681,"0.#"),1)=".",FALSE,TRUE)</formula>
    </cfRule>
    <cfRule type="expression" dxfId="788" priority="42">
      <formula>IF(RIGHT(TEXT(AM681,"0.#"),1)=".",TRUE,FALSE)</formula>
    </cfRule>
  </conditionalFormatting>
  <conditionalFormatting sqref="AM679">
    <cfRule type="expression" dxfId="787" priority="45">
      <formula>IF(RIGHT(TEXT(AM679,"0.#"),1)=".",FALSE,TRUE)</formula>
    </cfRule>
    <cfRule type="expression" dxfId="786" priority="46">
      <formula>IF(RIGHT(TEXT(AM679,"0.#"),1)=".",TRUE,FALSE)</formula>
    </cfRule>
  </conditionalFormatting>
  <conditionalFormatting sqref="AM680">
    <cfRule type="expression" dxfId="785" priority="43">
      <formula>IF(RIGHT(TEXT(AM680,"0.#"),1)=".",FALSE,TRUE)</formula>
    </cfRule>
    <cfRule type="expression" dxfId="784" priority="44">
      <formula>IF(RIGHT(TEXT(AM680,"0.#"),1)=".",TRUE,FALSE)</formula>
    </cfRule>
  </conditionalFormatting>
  <conditionalFormatting sqref="AI681">
    <cfRule type="expression" dxfId="783" priority="35">
      <formula>IF(RIGHT(TEXT(AI681,"0.#"),1)=".",FALSE,TRUE)</formula>
    </cfRule>
    <cfRule type="expression" dxfId="782" priority="36">
      <formula>IF(RIGHT(TEXT(AI681,"0.#"),1)=".",TRUE,FALSE)</formula>
    </cfRule>
  </conditionalFormatting>
  <conditionalFormatting sqref="AI679">
    <cfRule type="expression" dxfId="781" priority="39">
      <formula>IF(RIGHT(TEXT(AI679,"0.#"),1)=".",FALSE,TRUE)</formula>
    </cfRule>
    <cfRule type="expression" dxfId="780" priority="40">
      <formula>IF(RIGHT(TEXT(AI679,"0.#"),1)=".",TRUE,FALSE)</formula>
    </cfRule>
  </conditionalFormatting>
  <conditionalFormatting sqref="AI680">
    <cfRule type="expression" dxfId="779" priority="37">
      <formula>IF(RIGHT(TEXT(AI680,"0.#"),1)=".",FALSE,TRUE)</formula>
    </cfRule>
    <cfRule type="expression" dxfId="778" priority="38">
      <formula>IF(RIGHT(TEXT(AI680,"0.#"),1)=".",TRUE,FALSE)</formula>
    </cfRule>
  </conditionalFormatting>
  <conditionalFormatting sqref="AM686">
    <cfRule type="expression" dxfId="777" priority="29">
      <formula>IF(RIGHT(TEXT(AM686,"0.#"),1)=".",FALSE,TRUE)</formula>
    </cfRule>
    <cfRule type="expression" dxfId="776" priority="30">
      <formula>IF(RIGHT(TEXT(AM686,"0.#"),1)=".",TRUE,FALSE)</formula>
    </cfRule>
  </conditionalFormatting>
  <conditionalFormatting sqref="AM684">
    <cfRule type="expression" dxfId="775" priority="33">
      <formula>IF(RIGHT(TEXT(AM684,"0.#"),1)=".",FALSE,TRUE)</formula>
    </cfRule>
    <cfRule type="expression" dxfId="774" priority="34">
      <formula>IF(RIGHT(TEXT(AM684,"0.#"),1)=".",TRUE,FALSE)</formula>
    </cfRule>
  </conditionalFormatting>
  <conditionalFormatting sqref="AM685">
    <cfRule type="expression" dxfId="773" priority="31">
      <formula>IF(RIGHT(TEXT(AM685,"0.#"),1)=".",FALSE,TRUE)</formula>
    </cfRule>
    <cfRule type="expression" dxfId="772" priority="32">
      <formula>IF(RIGHT(TEXT(AM685,"0.#"),1)=".",TRUE,FALSE)</formula>
    </cfRule>
  </conditionalFormatting>
  <conditionalFormatting sqref="AI686">
    <cfRule type="expression" dxfId="771" priority="23">
      <formula>IF(RIGHT(TEXT(AI686,"0.#"),1)=".",FALSE,TRUE)</formula>
    </cfRule>
    <cfRule type="expression" dxfId="770" priority="24">
      <formula>IF(RIGHT(TEXT(AI686,"0.#"),1)=".",TRUE,FALSE)</formula>
    </cfRule>
  </conditionalFormatting>
  <conditionalFormatting sqref="AI684">
    <cfRule type="expression" dxfId="769" priority="27">
      <formula>IF(RIGHT(TEXT(AI684,"0.#"),1)=".",FALSE,TRUE)</formula>
    </cfRule>
    <cfRule type="expression" dxfId="768" priority="28">
      <formula>IF(RIGHT(TEXT(AI684,"0.#"),1)=".",TRUE,FALSE)</formula>
    </cfRule>
  </conditionalFormatting>
  <conditionalFormatting sqref="AI685">
    <cfRule type="expression" dxfId="767" priority="25">
      <formula>IF(RIGHT(TEXT(AI685,"0.#"),1)=".",FALSE,TRUE)</formula>
    </cfRule>
    <cfRule type="expression" dxfId="766" priority="26">
      <formula>IF(RIGHT(TEXT(AI685,"0.#"),1)=".",TRUE,FALSE)</formula>
    </cfRule>
  </conditionalFormatting>
  <conditionalFormatting sqref="AM691">
    <cfRule type="expression" dxfId="765" priority="17">
      <formula>IF(RIGHT(TEXT(AM691,"0.#"),1)=".",FALSE,TRUE)</formula>
    </cfRule>
    <cfRule type="expression" dxfId="764" priority="18">
      <formula>IF(RIGHT(TEXT(AM691,"0.#"),1)=".",TRUE,FALSE)</formula>
    </cfRule>
  </conditionalFormatting>
  <conditionalFormatting sqref="AM689">
    <cfRule type="expression" dxfId="763" priority="21">
      <formula>IF(RIGHT(TEXT(AM689,"0.#"),1)=".",FALSE,TRUE)</formula>
    </cfRule>
    <cfRule type="expression" dxfId="762" priority="22">
      <formula>IF(RIGHT(TEXT(AM689,"0.#"),1)=".",TRUE,FALSE)</formula>
    </cfRule>
  </conditionalFormatting>
  <conditionalFormatting sqref="AM690">
    <cfRule type="expression" dxfId="761" priority="19">
      <formula>IF(RIGHT(TEXT(AM690,"0.#"),1)=".",FALSE,TRUE)</formula>
    </cfRule>
    <cfRule type="expression" dxfId="760" priority="20">
      <formula>IF(RIGHT(TEXT(AM690,"0.#"),1)=".",TRUE,FALSE)</formula>
    </cfRule>
  </conditionalFormatting>
  <conditionalFormatting sqref="AI691">
    <cfRule type="expression" dxfId="759" priority="11">
      <formula>IF(RIGHT(TEXT(AI691,"0.#"),1)=".",FALSE,TRUE)</formula>
    </cfRule>
    <cfRule type="expression" dxfId="758" priority="12">
      <formula>IF(RIGHT(TEXT(AI691,"0.#"),1)=".",TRUE,FALSE)</formula>
    </cfRule>
  </conditionalFormatting>
  <conditionalFormatting sqref="AI689">
    <cfRule type="expression" dxfId="757" priority="15">
      <formula>IF(RIGHT(TEXT(AI689,"0.#"),1)=".",FALSE,TRUE)</formula>
    </cfRule>
    <cfRule type="expression" dxfId="756" priority="16">
      <formula>IF(RIGHT(TEXT(AI689,"0.#"),1)=".",TRUE,FALSE)</formula>
    </cfRule>
  </conditionalFormatting>
  <conditionalFormatting sqref="AI690">
    <cfRule type="expression" dxfId="755" priority="13">
      <formula>IF(RIGHT(TEXT(AI690,"0.#"),1)=".",FALSE,TRUE)</formula>
    </cfRule>
    <cfRule type="expression" dxfId="754" priority="14">
      <formula>IF(RIGHT(TEXT(AI690,"0.#"),1)=".",TRUE,FALSE)</formula>
    </cfRule>
  </conditionalFormatting>
  <conditionalFormatting sqref="AM656">
    <cfRule type="expression" dxfId="753" priority="89">
      <formula>IF(RIGHT(TEXT(AM656,"0.#"),1)=".",FALSE,TRUE)</formula>
    </cfRule>
    <cfRule type="expression" dxfId="752" priority="90">
      <formula>IF(RIGHT(TEXT(AM656,"0.#"),1)=".",TRUE,FALSE)</formula>
    </cfRule>
  </conditionalFormatting>
  <conditionalFormatting sqref="AM654">
    <cfRule type="expression" dxfId="751" priority="93">
      <formula>IF(RIGHT(TEXT(AM654,"0.#"),1)=".",FALSE,TRUE)</formula>
    </cfRule>
    <cfRule type="expression" dxfId="750" priority="94">
      <formula>IF(RIGHT(TEXT(AM654,"0.#"),1)=".",TRUE,FALSE)</formula>
    </cfRule>
  </conditionalFormatting>
  <conditionalFormatting sqref="AM655">
    <cfRule type="expression" dxfId="749" priority="91">
      <formula>IF(RIGHT(TEXT(AM655,"0.#"),1)=".",FALSE,TRUE)</formula>
    </cfRule>
    <cfRule type="expression" dxfId="748" priority="92">
      <formula>IF(RIGHT(TEXT(AM655,"0.#"),1)=".",TRUE,FALSE)</formula>
    </cfRule>
  </conditionalFormatting>
  <conditionalFormatting sqref="AI656">
    <cfRule type="expression" dxfId="747" priority="83">
      <formula>IF(RIGHT(TEXT(AI656,"0.#"),1)=".",FALSE,TRUE)</formula>
    </cfRule>
    <cfRule type="expression" dxfId="746" priority="84">
      <formula>IF(RIGHT(TEXT(AI656,"0.#"),1)=".",TRUE,FALSE)</formula>
    </cfRule>
  </conditionalFormatting>
  <conditionalFormatting sqref="AI654">
    <cfRule type="expression" dxfId="745" priority="87">
      <formula>IF(RIGHT(TEXT(AI654,"0.#"),1)=".",FALSE,TRUE)</formula>
    </cfRule>
    <cfRule type="expression" dxfId="744" priority="88">
      <formula>IF(RIGHT(TEXT(AI654,"0.#"),1)=".",TRUE,FALSE)</formula>
    </cfRule>
  </conditionalFormatting>
  <conditionalFormatting sqref="AI655">
    <cfRule type="expression" dxfId="743" priority="85">
      <formula>IF(RIGHT(TEXT(AI655,"0.#"),1)=".",FALSE,TRUE)</formula>
    </cfRule>
    <cfRule type="expression" dxfId="742" priority="86">
      <formula>IF(RIGHT(TEXT(AI655,"0.#"),1)=".",TRUE,FALSE)</formula>
    </cfRule>
  </conditionalFormatting>
  <conditionalFormatting sqref="AM661">
    <cfRule type="expression" dxfId="741" priority="77">
      <formula>IF(RIGHT(TEXT(AM661,"0.#"),1)=".",FALSE,TRUE)</formula>
    </cfRule>
    <cfRule type="expression" dxfId="740" priority="78">
      <formula>IF(RIGHT(TEXT(AM661,"0.#"),1)=".",TRUE,FALSE)</formula>
    </cfRule>
  </conditionalFormatting>
  <conditionalFormatting sqref="AM659">
    <cfRule type="expression" dxfId="739" priority="81">
      <formula>IF(RIGHT(TEXT(AM659,"0.#"),1)=".",FALSE,TRUE)</formula>
    </cfRule>
    <cfRule type="expression" dxfId="738" priority="82">
      <formula>IF(RIGHT(TEXT(AM659,"0.#"),1)=".",TRUE,FALSE)</formula>
    </cfRule>
  </conditionalFormatting>
  <conditionalFormatting sqref="AM660">
    <cfRule type="expression" dxfId="737" priority="79">
      <formula>IF(RIGHT(TEXT(AM660,"0.#"),1)=".",FALSE,TRUE)</formula>
    </cfRule>
    <cfRule type="expression" dxfId="736" priority="80">
      <formula>IF(RIGHT(TEXT(AM660,"0.#"),1)=".",TRUE,FALSE)</formula>
    </cfRule>
  </conditionalFormatting>
  <conditionalFormatting sqref="AI661">
    <cfRule type="expression" dxfId="735" priority="71">
      <formula>IF(RIGHT(TEXT(AI661,"0.#"),1)=".",FALSE,TRUE)</formula>
    </cfRule>
    <cfRule type="expression" dxfId="734" priority="72">
      <formula>IF(RIGHT(TEXT(AI661,"0.#"),1)=".",TRUE,FALSE)</formula>
    </cfRule>
  </conditionalFormatting>
  <conditionalFormatting sqref="AI659">
    <cfRule type="expression" dxfId="733" priority="75">
      <formula>IF(RIGHT(TEXT(AI659,"0.#"),1)=".",FALSE,TRUE)</formula>
    </cfRule>
    <cfRule type="expression" dxfId="732" priority="76">
      <formula>IF(RIGHT(TEXT(AI659,"0.#"),1)=".",TRUE,FALSE)</formula>
    </cfRule>
  </conditionalFormatting>
  <conditionalFormatting sqref="AI660">
    <cfRule type="expression" dxfId="731" priority="73">
      <formula>IF(RIGHT(TEXT(AI660,"0.#"),1)=".",FALSE,TRUE)</formula>
    </cfRule>
    <cfRule type="expression" dxfId="730" priority="74">
      <formula>IF(RIGHT(TEXT(AI660,"0.#"),1)=".",TRUE,FALSE)</formula>
    </cfRule>
  </conditionalFormatting>
  <conditionalFormatting sqref="AM666">
    <cfRule type="expression" dxfId="729" priority="65">
      <formula>IF(RIGHT(TEXT(AM666,"0.#"),1)=".",FALSE,TRUE)</formula>
    </cfRule>
    <cfRule type="expression" dxfId="728" priority="66">
      <formula>IF(RIGHT(TEXT(AM666,"0.#"),1)=".",TRUE,FALSE)</formula>
    </cfRule>
  </conditionalFormatting>
  <conditionalFormatting sqref="AM664">
    <cfRule type="expression" dxfId="727" priority="69">
      <formula>IF(RIGHT(TEXT(AM664,"0.#"),1)=".",FALSE,TRUE)</formula>
    </cfRule>
    <cfRule type="expression" dxfId="726" priority="70">
      <formula>IF(RIGHT(TEXT(AM664,"0.#"),1)=".",TRUE,FALSE)</formula>
    </cfRule>
  </conditionalFormatting>
  <conditionalFormatting sqref="AM665">
    <cfRule type="expression" dxfId="725" priority="67">
      <formula>IF(RIGHT(TEXT(AM665,"0.#"),1)=".",FALSE,TRUE)</formula>
    </cfRule>
    <cfRule type="expression" dxfId="724" priority="68">
      <formula>IF(RIGHT(TEXT(AM665,"0.#"),1)=".",TRUE,FALSE)</formula>
    </cfRule>
  </conditionalFormatting>
  <conditionalFormatting sqref="AI666">
    <cfRule type="expression" dxfId="723" priority="59">
      <formula>IF(RIGHT(TEXT(AI666,"0.#"),1)=".",FALSE,TRUE)</formula>
    </cfRule>
    <cfRule type="expression" dxfId="722" priority="60">
      <formula>IF(RIGHT(TEXT(AI666,"0.#"),1)=".",TRUE,FALSE)</formula>
    </cfRule>
  </conditionalFormatting>
  <conditionalFormatting sqref="AI664">
    <cfRule type="expression" dxfId="721" priority="63">
      <formula>IF(RIGHT(TEXT(AI664,"0.#"),1)=".",FALSE,TRUE)</formula>
    </cfRule>
    <cfRule type="expression" dxfId="720" priority="64">
      <formula>IF(RIGHT(TEXT(AI664,"0.#"),1)=".",TRUE,FALSE)</formula>
    </cfRule>
  </conditionalFormatting>
  <conditionalFormatting sqref="AI665">
    <cfRule type="expression" dxfId="719" priority="61">
      <formula>IF(RIGHT(TEXT(AI665,"0.#"),1)=".",FALSE,TRUE)</formula>
    </cfRule>
    <cfRule type="expression" dxfId="718" priority="62">
      <formula>IF(RIGHT(TEXT(AI665,"0.#"),1)=".",TRUE,FALSE)</formula>
    </cfRule>
  </conditionalFormatting>
  <conditionalFormatting sqref="AM671">
    <cfRule type="expression" dxfId="717" priority="53">
      <formula>IF(RIGHT(TEXT(AM671,"0.#"),1)=".",FALSE,TRUE)</formula>
    </cfRule>
    <cfRule type="expression" dxfId="716" priority="54">
      <formula>IF(RIGHT(TEXT(AM671,"0.#"),1)=".",TRUE,FALSE)</formula>
    </cfRule>
  </conditionalFormatting>
  <conditionalFormatting sqref="AM669">
    <cfRule type="expression" dxfId="715" priority="57">
      <formula>IF(RIGHT(TEXT(AM669,"0.#"),1)=".",FALSE,TRUE)</formula>
    </cfRule>
    <cfRule type="expression" dxfId="714" priority="58">
      <formula>IF(RIGHT(TEXT(AM669,"0.#"),1)=".",TRUE,FALSE)</formula>
    </cfRule>
  </conditionalFormatting>
  <conditionalFormatting sqref="AM670">
    <cfRule type="expression" dxfId="713" priority="55">
      <formula>IF(RIGHT(TEXT(AM670,"0.#"),1)=".",FALSE,TRUE)</formula>
    </cfRule>
    <cfRule type="expression" dxfId="712" priority="56">
      <formula>IF(RIGHT(TEXT(AM670,"0.#"),1)=".",TRUE,FALSE)</formula>
    </cfRule>
  </conditionalFormatting>
  <conditionalFormatting sqref="AI671">
    <cfRule type="expression" dxfId="711" priority="47">
      <formula>IF(RIGHT(TEXT(AI671,"0.#"),1)=".",FALSE,TRUE)</formula>
    </cfRule>
    <cfRule type="expression" dxfId="710" priority="48">
      <formula>IF(RIGHT(TEXT(AI671,"0.#"),1)=".",TRUE,FALSE)</formula>
    </cfRule>
  </conditionalFormatting>
  <conditionalFormatting sqref="AI669">
    <cfRule type="expression" dxfId="709" priority="51">
      <formula>IF(RIGHT(TEXT(AI669,"0.#"),1)=".",FALSE,TRUE)</formula>
    </cfRule>
    <cfRule type="expression" dxfId="708" priority="52">
      <formula>IF(RIGHT(TEXT(AI669,"0.#"),1)=".",TRUE,FALSE)</formula>
    </cfRule>
  </conditionalFormatting>
  <conditionalFormatting sqref="AI670">
    <cfRule type="expression" dxfId="707" priority="49">
      <formula>IF(RIGHT(TEXT(AI670,"0.#"),1)=".",FALSE,TRUE)</formula>
    </cfRule>
    <cfRule type="expression" dxfId="706" priority="50">
      <formula>IF(RIGHT(TEXT(AI670,"0.#"),1)=".",TRUE,FALSE)</formula>
    </cfRule>
  </conditionalFormatting>
  <conditionalFormatting sqref="Y785">
    <cfRule type="expression" dxfId="705" priority="9">
      <formula>IF(RIGHT(TEXT(Y785,"0.#"),1)=".",FALSE,TRUE)</formula>
    </cfRule>
    <cfRule type="expression" dxfId="704" priority="10">
      <formula>IF(RIGHT(TEXT(Y785,"0.#"),1)=".",TRUE,FALSE)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9"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1" sqref="Q11"/>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
      </c>
      <c r="F14" s="18" t="s">
        <v>239</v>
      </c>
      <c r="G14" s="17" t="s">
        <v>555</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2">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2">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2">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2">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2">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2">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2">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2">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2">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2">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2">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2">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2">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2">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5">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2">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5"/>
    <row r="55" spans="1:50" ht="30" customHeight="1" x14ac:dyDescent="0.2">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5"/>
    <row r="108" spans="1:50" ht="30" customHeight="1" x14ac:dyDescent="0.2">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5"/>
    <row r="161" spans="1:50" ht="30" customHeight="1" x14ac:dyDescent="0.2">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5"/>
    <row r="214" spans="1:50" ht="30" customHeight="1" x14ac:dyDescent="0.2">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2018-08-14T08:24:04Z</cp:lastPrinted>
  <dcterms:created xsi:type="dcterms:W3CDTF">2012-03-13T00:50:25Z</dcterms:created>
  <dcterms:modified xsi:type="dcterms:W3CDTF">2018-08-16T01:23:58Z</dcterms:modified>
</cp:coreProperties>
</file>