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<sst xmlns="http://schemas.openxmlformats.org/spreadsheetml/2006/main" count="2827" uniqueCount="621">
  <si>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</si>
  <si>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</si>
  <si>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</si>
  <si>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</si>
  <si>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</si>
  <si>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</si>
  <si>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</si>
  <si>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</si>
  <si>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</si>
  <si>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</si>
  <si>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</si>
  <si>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</si>
  <si>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</si>
  <si>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</si>
  <si>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</si>
  <si>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</si>
  <si>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</si>
  <si>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</si>
  <si>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</si>
  <si>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</si>
  <si>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</si>
  <si>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</si>
  <si>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</si>
  <si>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</si>
  <si>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</si>
  <si>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</si>
  <si>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</si>
  <si>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</si>
  <si>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</si>
  <si>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</si>
  <si>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</si>
  <si>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</si>
  <si>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</si>
  <si>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</si>
  <si>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</si>
  <si>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</si>
  <si>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</si>
  <si>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</si>
  <si>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</si>
  <si>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</si>
  <si>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</si>
  <si>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</si>
  <si>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</si>
  <si>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</si>
  <si>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</si>
  <si>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</si>
  <si>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</si>
  <si>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</si>
  <si>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</si>
  <si>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</si>
  <si>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</si>
  <si>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</si>
  <si>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</si>
  <si>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</si>
  <si>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</si>
  <si>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</si>
  <si>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</si>
  <si>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</si>
  <si>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</si>
  <si>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</si>
  <si>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</si>
  <si>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</si>
  <si>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</si>
  <si>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</si>
  <si>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</si>
  <si>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</si>
  <si>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</si>
  <si>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</si>
  <si>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</si>
  <si>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</si>
  <si>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</si>
  <si>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</si>
  <si>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</si>
  <si>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</si>
  <si>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</si>
  <si>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</si>
  <si>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</si>
  <si>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</si>
  <si>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</si>
  <si>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</si>
  <si>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</si>
  <si>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</si>
  <si>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</si>
  <si>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</si>
  <si>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</si>
  <si>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</si>
  <si>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</si>
  <si>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</si>
  <si>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</si>
  <si>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</si>
  <si>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</si>
  <si>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</si>
  <si>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</si>
  <si>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</si>
  <si>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</si>
  <si>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</si>
  <si>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</si>
  <si>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</si>
  <si>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</si>
  <si>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</si>
  <si>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</si>
  <si>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</si>
  <si>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</si>
  <si>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</si>
  <si>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</si>
  <si>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</si>
  <si>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</si>
  <si>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</si>
  <si>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</si>
  <si>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</si>
  <si>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</si>
  <si>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</si>
  <si>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</si>
  <si>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</si>
  <si>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</si>
  <si>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</si>
  <si>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</si>
  <si>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</si>
  <si>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</si>
  <si>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</si>
  <si>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</si>
  <si>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</si>
  <si>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</si>
  <si>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</si>
  <si>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</si>
  <si>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</si>
  <si>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</si>
  <si>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</si>
  <si>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</si>
  <si>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</si>
  <si>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</si>
  <si>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</si>
  <si>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</si>
  <si>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</si>
  <si>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</si>
  <si>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</si>
  <si>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</si>
  <si>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</si>
  <si>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</si>
  <si>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</si>
  <si>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</si>
  <si>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</si>
  <si>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</si>
  <si>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</si>
  <si>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</si>
  <si>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</si>
  <si>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</si>
  <si>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</si>
  <si>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</si>
  <si>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</si>
  <si>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</si>
  <si>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</si>
  <si>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</si>
  <si>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</si>
  <si>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</si>
  <si>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</si>
  <si>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</si>
  <si>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</si>
  <si>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</si>
  <si>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</si>
  <si>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</si>
  <si>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</si>
  <si>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</si>
  <si>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</si>
  <si>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</si>
  <si>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</si>
  <si>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</si>
  <si>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</si>
  <si>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</si>
  <si>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</si>
  <si>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</si>
  <si>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</si>
  <si>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</si>
  <si>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</si>
  <si>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</si>
  <si>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</si>
  <si>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</si>
  <si>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</si>
  <si>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</si>
  <si>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</si>
  <si>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</si>
  <si>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</si>
  <si>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</si>
  <si>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</si>
  <si>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</si>
  <si>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</si>
  <si>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</si>
  <si>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</si>
  <si>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</si>
  <si>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</si>
  <si>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</si>
  <si>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</si>
  <si>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</si>
  <si>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</si>
  <si>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</si>
  <si>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</si>
  <si>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</si>
  <si>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</si>
  <si>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</si>
  <si>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</si>
  <si>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</si>
  <si>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</si>
  <si>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</si>
  <si>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</si>
  <si>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</si>
  <si>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</si>
  <si>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</si>
  <si>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</si>
  <si>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</si>
  <si>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</si>
  <si>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</si>
  <si>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</si>
  <si>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</si>
  <si>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</si>
  <si>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</si>
  <si>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</si>
  <si>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</si>
  <si>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</si>
  <si>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</si>
  <si>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</si>
  <si>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</si>
  <si>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</si>
  <si>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</si>
  <si>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</si>
  <si>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</si>
  <si>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</si>
  <si>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</si>
  <si>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</si>
  <si>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</si>
  <si>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</si>
  <si>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</si>
  <si>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</si>
  <si>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</si>
  <si>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</si>
  <si>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</si>
  <si>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</si>
  <si>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</si>
  <si>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</si>
  <si>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</si>
  <si>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</si>
  <si>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</si>
  <si>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</si>
  <si>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</si>
  <si>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</si>
  <si>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</si>
  <si>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</si>
  <si>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</si>
  <si>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</si>
  <si>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</si>
  <si>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</si>
  <si>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</si>
  <si>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</si>
  <si>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</si>
  <si>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</si>
  <si>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</si>
  <si>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</si>
  <si>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</si>
  <si>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</si>
  <si>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</si>
  <si>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</si>
  <si>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</si>
  <si>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</si>
  <si>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</si>
  <si>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</si>
  <si>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</si>
  <si>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</si>
  <si>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</si>
  <si>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</si>
  <si>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</si>
  <si>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</si>
  <si>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</si>
  <si>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</si>
  <si>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</si>
  <si>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</si>
  <si>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</si>
  <si>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</si>
  <si>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</si>
  <si>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</si>
  <si>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</si>
  <si>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</si>
  <si>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</si>
  <si>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</si>
  <si>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</si>
  <si>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</si>
  <si>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</si>
  <si>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</si>
  <si>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</si>
  <si>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</si>
  <si>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</si>
  <si>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</si>
  <si>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</si>
  <si>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</si>
  <si>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</si>
  <si>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</si>
  <si>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</si>
  <si>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</si>
  <si>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</si>
  <si>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</si>
  <si>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</si>
  <si>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</si>
  <si>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</si>
  <si>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</si>
  <si>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</si>
  <si>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</si>
  <si>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</si>
  <si>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</si>
  <si>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</si>
  <si>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</si>
  <si>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</si>
  <si>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</si>
  <si>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</si>
  <si>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</si>
  <si>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</si>
  <si>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</si>
  <si>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</si>
  <si>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</si>
  <si>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</si>
  <si>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</si>
  <si>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</si>
  <si>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</si>
  <si>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</si>
  <si>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</si>
  <si>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</si>
  <si>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</si>
  <si>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</si>
  <si>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</si>
  <si>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</si>
  <si>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</si>
  <si>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</si>
  <si>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</si>
  <si>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</si>
  <si>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</si>
  <si>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</si>
  <si>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</si>
  <si>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</si>
  <si>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</si>
  <si>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</si>
  <si>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</si>
  <si>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</si>
  <si>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</si>
  <si>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</si>
  <si>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</si>
  <si>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</si>
  <si>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</si>
  <si>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</si>
  <si>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</si>
  <si>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</si>
  <si>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</si>
  <si>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</si>
  <si>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</si>
  <si>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</si>
  <si>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</si>
  <si>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</si>
  <si>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</si>
  <si>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</si>
  <si>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</si>
  <si>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</si>
  <si>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</si>
  <si>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</si>
  <si>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</si>
  <si>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</si>
  <si>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</si>
  <si>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</si>
  <si>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</si>
  <si>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</si>
  <si>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</si>
  <si>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</si>
  <si>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</si>
  <si>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</si>
  <si>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</si>
  <si>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</si>
  <si>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</si>
  <si>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</si>
  <si>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</si>
  <si>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</si>
  <si>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</si>
  <si>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</si>
  <si>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</si>
  <si>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</si>
  <si>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</si>
  <si>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</si>
  <si>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</si>
  <si>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</si>
  <si>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</si>
  <si>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</si>
  <si>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</si>
  <si>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</si>
  <si>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</si>
  <si>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</si>
  <si>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</si>
  <si>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</si>
  <si>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</si>
  <si>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</si>
  <si>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</si>
  <si>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</si>
  <si>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</si>
  <si>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</si>
  <si>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</si>
  <si>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</si>
  <si>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</si>
  <si>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</si>
  <si>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</si>
  <si>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</si>
  <si>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</si>
  <si>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</si>
  <si>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</si>
  <si>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</si>
  <si>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</si>
  <si>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</si>
  <si>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</si>
  <si>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</si>
  <si>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</si>
  <si>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</si>
  <si>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</si>
  <si>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</si>
  <si>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</si>
  <si>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</si>
  <si>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</si>
  <si>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</si>
  <si>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</si>
  <si>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</si>
  <si>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</si>
  <si>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</si>
  <si>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</si>
  <si>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</si>
  <si>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</si>
  <si>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</si>
  <si>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</si>
  <si>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</si>
  <si>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</si>
  <si>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</si>
  <si>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</si>
  <si>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</si>
  <si>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</si>
  <si>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</si>
  <si>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</si>
  <si>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</si>
  <si>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</si>
  <si>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</si>
  <si>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</si>
  <si>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</si>
  <si>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</si>
  <si>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</si>
  <si>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</si>
  <si>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</si>
  <si>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</si>
  <si>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</si>
  <si>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</si>
  <si>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</si>
  <si>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</si>
  <si>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</si>
  <si>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</si>
  <si>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</si>
  <si>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</si>
  <si>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</si>
  <si>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</si>
  <si>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</si>
  <si>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</si>
  <si>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</si>
  <si>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</si>
  <si>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</si>
  <si>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</si>
  <si>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</si>
  <si>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</si>
  <si>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</si>
  <si>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</si>
  <si>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</si>
  <si>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</si>
  <si>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</si>
  <si>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</si>
  <si>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</si>
  <si>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</si>
  <si>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</si>
  <si>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</si>
  <si>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</si>
  <si>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</si>
  <si>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</si>
  <si>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</si>
  <si>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</si>
  <si>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</si>
  <si>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</si>
  <si>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</si>
  <si>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</si>
  <si>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</si>
  <si>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</si>
  <si>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</si>
  <si>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</si>
  <si>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</si>
  <si>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</si>
  <si>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</si>
  <si>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</si>
  <si>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</si>
  <si>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</si>
  <si>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</si>
  <si>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</si>
  <si>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</si>
  <si>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</si>
  <si>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</si>
  <si>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</si>
  <si>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</si>
  <si>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</si>
  <si>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</si>
  <si>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</si>
  <si>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</si>
  <si>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</si>
  <si>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</si>
  <si>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</si>
  <si>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</si>
  <si>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</si>
  <si>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</si>
  <si>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</si>
  <si>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</si>
  <si>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</si>
  <si>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</si>
  <si>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</si>
  <si>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</si>
  <si>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</si>
  <si>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</si>
  <si>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</si>
  <si>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</si>
  <si>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</si>
  <si>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</si>
  <si>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</si>
  <si>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</si>
  <si>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</si>
  <si>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</si>
  <si>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</si>
  <si>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</si>
  <si>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</si>
  <si>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</si>
  <si>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</si>
  <si>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</si>
  <si>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</si>
  <si>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</si>
  <si>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</si>
  <si>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</si>
  <si>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</si>
  <si>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</si>
  <si>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</si>
  <si>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</si>
  <si>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</si>
  <si>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</si>
  <si>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</si>
  <si>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</si>
  <si>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</si>
  <si>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</si>
  <si>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</si>
  <si>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</si>
  <si>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</si>
  <si>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</si>
  <si>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</si>
  <si>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外国人看護師・介護福祉士受入支援事業費</t>
    <phoneticPr fontId="6"/>
  </si>
  <si>
    <t>職業安定局</t>
    <rPh sb="0" eb="2">
      <t>ショクギョウ</t>
    </rPh>
    <rPh sb="2" eb="4">
      <t>アンテイ</t>
    </rPh>
    <rPh sb="4" eb="5">
      <t>キョク</t>
    </rPh>
    <phoneticPr fontId="6"/>
  </si>
  <si>
    <t>外国人雇用対策課</t>
    <rPh sb="0" eb="3">
      <t>ガイコクジン</t>
    </rPh>
    <rPh sb="3" eb="5">
      <t>コヨウ</t>
    </rPh>
    <rPh sb="5" eb="8">
      <t>タイサクカ</t>
    </rPh>
    <phoneticPr fontId="6"/>
  </si>
  <si>
    <t>○</t>
  </si>
  <si>
    <t>・「経済上の連携に関する日本国とインドネシア共和国との間の協定」附属書十第一編第六節
・「経済上の連携に関する日本国とフィリピン共和国との間の協定」附属書八第一部第六節　
・看護師及び介護福祉士の入国及び一時的な滞在に関する日本国政府とベトナム社会主義共和国政府との間の交換公文Ⅰ及びⅢ並びに附属書一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
・特例インドネシア人看護師候補者及び特例インドネシア人介護福祉士候補者の雇用管理、研修の実施等に関する指針
・特例フィリピン人看護師候補者及び介護福祉士候補者の雇用管理、研修の実施等に関する指針
・特例ベトナム人看護師候補者の雇用管理、研修の実施等に関する指針</t>
    <rPh sb="452" eb="453">
      <t>オヨ</t>
    </rPh>
    <rPh sb="454" eb="456">
      <t>カイゴ</t>
    </rPh>
    <rPh sb="456" eb="459">
      <t>フクシシ</t>
    </rPh>
    <rPh sb="459" eb="462">
      <t>コウホシャ</t>
    </rPh>
    <phoneticPr fontId="6"/>
  </si>
  <si>
    <t>・平成19年度比国看護師・介護福祉士受入事業委託要綱
・平成20年度外国人看護師・介護福祉士受入事業委託費交付要綱
・平成21年度外国人看護師・介護福祉士受入事業委託費交付要綱
・外国人看護師・介護福祉士等受入支援事業委託費交付要綱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・「「経済上の連携に関する日本国とフィリピン共和国との間の協定に基づく看護及び介護分野におけるフィリピン人看護師等の受入れの実施に関する指針」等について」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特例インドネシア人看護師候補者及び特例インドネシア人介護福祉士候補者の雇用管理、研修の実施等に関する指針の一部を改正する件」、「特例フィリピン人看護師候補者及び特例フィリピン人介護福祉士候補者の雇用管理、研修の実施等に関する指針の一部を改正する件」及び「特例ベトナム人看護師候補者の雇用管理、研修の実施等に関する指針を定める件」について」</t>
    <rPh sb="102" eb="103">
      <t>トウ</t>
    </rPh>
    <rPh sb="105" eb="107">
      <t>シエン</t>
    </rPh>
    <rPh sb="392" eb="393">
      <t>オヨ</t>
    </rPh>
    <rPh sb="394" eb="396">
      <t>トクレイ</t>
    </rPh>
    <rPh sb="402" eb="403">
      <t>ジン</t>
    </rPh>
    <rPh sb="403" eb="405">
      <t>カイゴ</t>
    </rPh>
    <rPh sb="405" eb="408">
      <t>フクシシ</t>
    </rPh>
    <rPh sb="408" eb="411">
      <t>コウホシャ</t>
    </rPh>
    <rPh sb="455" eb="456">
      <t>オヨ</t>
    </rPh>
    <rPh sb="457" eb="459">
      <t>トクレイ</t>
    </rPh>
    <rPh sb="464" eb="465">
      <t>ジン</t>
    </rPh>
    <rPh sb="465" eb="467">
      <t>カイゴ</t>
    </rPh>
    <rPh sb="467" eb="470">
      <t>フクシシ</t>
    </rPh>
    <rPh sb="470" eb="473">
      <t>コウホシャ</t>
    </rPh>
    <rPh sb="474" eb="476">
      <t>コヨウ</t>
    </rPh>
    <rPh sb="476" eb="478">
      <t>カンリ</t>
    </rPh>
    <rPh sb="479" eb="481">
      <t>ケンシュウ</t>
    </rPh>
    <rPh sb="482" eb="484">
      <t>ジッシ</t>
    </rPh>
    <rPh sb="484" eb="485">
      <t>トウ</t>
    </rPh>
    <rPh sb="486" eb="487">
      <t>カン</t>
    </rPh>
    <rPh sb="489" eb="491">
      <t>シシン</t>
    </rPh>
    <rPh sb="492" eb="494">
      <t>イチブ</t>
    </rPh>
    <rPh sb="495" eb="497">
      <t>カイセイ</t>
    </rPh>
    <rPh sb="499" eb="500">
      <t>ケン</t>
    </rPh>
    <rPh sb="501" eb="502">
      <t>オヨ</t>
    </rPh>
    <rPh sb="504" eb="506">
      <t>トクレイ</t>
    </rPh>
    <rPh sb="510" eb="511">
      <t>ジン</t>
    </rPh>
    <rPh sb="511" eb="514">
      <t>カンゴシ</t>
    </rPh>
    <rPh sb="514" eb="517">
      <t>コウホシャ</t>
    </rPh>
    <rPh sb="518" eb="520">
      <t>コヨウ</t>
    </rPh>
    <rPh sb="520" eb="522">
      <t>カンリ</t>
    </rPh>
    <rPh sb="523" eb="525">
      <t>ケンシュウ</t>
    </rPh>
    <rPh sb="526" eb="528">
      <t>ジッシ</t>
    </rPh>
    <rPh sb="528" eb="529">
      <t>トウ</t>
    </rPh>
    <rPh sb="530" eb="531">
      <t>カン</t>
    </rPh>
    <rPh sb="533" eb="535">
      <t>シシン</t>
    </rPh>
    <rPh sb="536" eb="537">
      <t>サダ</t>
    </rPh>
    <rPh sb="539" eb="540">
      <t>ケン</t>
    </rPh>
    <phoneticPr fontId="6"/>
  </si>
  <si>
    <t>経済連携協定等の趣旨に則り、受入れ施設において適切な就労・研修が行われることを確保するため、インドネシア人・フィリピン人・ベトナム人看護師候補者・介護福祉士候補者が単に安価な労働力として利用されることのないようにするとともに、インドネシア人・フィリピン人・ベトナム人看護師候補者、介護福祉士候補者、看護師及び介護福祉士の適切な雇用管理を確保すること又はそれらを達するために事務手続きを確立することを目的とする。</t>
    <rPh sb="6" eb="7">
      <t>トウ</t>
    </rPh>
    <rPh sb="52" eb="53">
      <t>ジン</t>
    </rPh>
    <rPh sb="59" eb="60">
      <t>ジン</t>
    </rPh>
    <rPh sb="65" eb="66">
      <t>ジン</t>
    </rPh>
    <rPh sb="69" eb="72">
      <t>コウホシャ</t>
    </rPh>
    <rPh sb="73" eb="75">
      <t>カイゴ</t>
    </rPh>
    <rPh sb="75" eb="78">
      <t>フクシシ</t>
    </rPh>
    <rPh sb="78" eb="81">
      <t>コウホシャ</t>
    </rPh>
    <rPh sb="136" eb="139">
      <t>コウホシャ</t>
    </rPh>
    <rPh sb="140" eb="142">
      <t>カイゴ</t>
    </rPh>
    <rPh sb="142" eb="145">
      <t>フクシシ</t>
    </rPh>
    <rPh sb="145" eb="148">
      <t>コウホシャ</t>
    </rPh>
    <rPh sb="174" eb="175">
      <t>マタ</t>
    </rPh>
    <rPh sb="180" eb="181">
      <t>タッ</t>
    </rPh>
    <rPh sb="186" eb="188">
      <t>ジム</t>
    </rPh>
    <rPh sb="188" eb="190">
      <t>テツヅ</t>
    </rPh>
    <rPh sb="192" eb="194">
      <t>カクリツ</t>
    </rPh>
    <phoneticPr fontId="4"/>
  </si>
  <si>
    <t>本事業は、国際厚生事業団が行う以下の事業の経費に対して交付するものである。　　　　　　　　　　　　　　　　　　　　　　　　　　　　　　　　　　　　　　　　　　　　　　　　　　　　　　　　　　　　　　　　　　　　　　　　　（１）候補者に対する就労ガイダンスの実施、（２）受入れ施設に対する就労開始前説明会の実施、（３）巡回訪問等による外国人看護師等の就労の状況の把握・指導、（４）外国人看護師等からの相談・苦情等への対応、（５）受入れの枠組みに係る国内説明会の実施等周知広報、（６）受入れ施設から提出された定期報告等を集計し厚生労働省に提出、（７）受入れ施設・候補者の情報のデータベース上での管理、（８）相手国の送り出し調整機関との協議、（９）その他の必要な事業</t>
    <rPh sb="273" eb="275">
      <t>ウケイレ</t>
    </rPh>
    <rPh sb="276" eb="278">
      <t>シセツ</t>
    </rPh>
    <rPh sb="279" eb="282">
      <t>コウホシャ</t>
    </rPh>
    <rPh sb="283" eb="285">
      <t>ジョウホウ</t>
    </rPh>
    <rPh sb="292" eb="293">
      <t>ジョウ</t>
    </rPh>
    <rPh sb="295" eb="297">
      <t>カンリ</t>
    </rPh>
    <phoneticPr fontId="4"/>
  </si>
  <si>
    <t>衛生関係指導養成等委託費</t>
    <rPh sb="0" eb="2">
      <t>エイセイ</t>
    </rPh>
    <rPh sb="2" eb="4">
      <t>カンケイ</t>
    </rPh>
    <rPh sb="4" eb="6">
      <t>シドウ</t>
    </rPh>
    <rPh sb="6" eb="8">
      <t>ヨウセイ</t>
    </rPh>
    <rPh sb="8" eb="9">
      <t>トウ</t>
    </rPh>
    <rPh sb="9" eb="12">
      <t>イタクヒ</t>
    </rPh>
    <phoneticPr fontId="6"/>
  </si>
  <si>
    <t>日本人と同等報酬を支払う施設及び日本人と同等報酬を支払っていない施設がある場合に、指導により同等報酬を支払うこととした施設の合計が100％</t>
  </si>
  <si>
    <t>％</t>
    <phoneticPr fontId="6"/>
  </si>
  <si>
    <t>％</t>
    <phoneticPr fontId="6"/>
  </si>
  <si>
    <t>巡回訪問結果報告書（（公益社団法人）　国際厚生事業団）</t>
    <rPh sb="0" eb="2">
      <t>ジュンカイ</t>
    </rPh>
    <rPh sb="2" eb="4">
      <t>ホウモン</t>
    </rPh>
    <rPh sb="4" eb="6">
      <t>ケッカ</t>
    </rPh>
    <rPh sb="6" eb="9">
      <t>ホウコクショ</t>
    </rPh>
    <rPh sb="11" eb="13">
      <t>コウエキ</t>
    </rPh>
    <rPh sb="13" eb="15">
      <t>シャダン</t>
    </rPh>
    <rPh sb="15" eb="17">
      <t>ホウジン</t>
    </rPh>
    <rPh sb="19" eb="21">
      <t>コクサイ</t>
    </rPh>
    <rPh sb="21" eb="23">
      <t>コウセイ</t>
    </rPh>
    <rPh sb="23" eb="26">
      <t>ジギョウダン</t>
    </rPh>
    <phoneticPr fontId="6"/>
  </si>
  <si>
    <t>巡回訪問件数</t>
    <rPh sb="0" eb="2">
      <t>ジュンカイ</t>
    </rPh>
    <rPh sb="2" eb="4">
      <t>ホウモン</t>
    </rPh>
    <rPh sb="4" eb="6">
      <t>ケンスウ</t>
    </rPh>
    <phoneticPr fontId="6"/>
  </si>
  <si>
    <t>件</t>
    <rPh sb="0" eb="1">
      <t>ケン</t>
    </rPh>
    <phoneticPr fontId="6"/>
  </si>
  <si>
    <t>受入れ枠組み等に関する国内説明会の回数</t>
    <rPh sb="0" eb="2">
      <t>ウケイレ</t>
    </rPh>
    <rPh sb="3" eb="5">
      <t>ワクグ</t>
    </rPh>
    <rPh sb="6" eb="7">
      <t>トウ</t>
    </rPh>
    <rPh sb="8" eb="9">
      <t>カン</t>
    </rPh>
    <rPh sb="11" eb="13">
      <t>コクナイ</t>
    </rPh>
    <rPh sb="13" eb="16">
      <t>セツメイカイ</t>
    </rPh>
    <rPh sb="17" eb="19">
      <t>カイスウ</t>
    </rPh>
    <phoneticPr fontId="6"/>
  </si>
  <si>
    <t>回</t>
    <rPh sb="0" eb="1">
      <t>カイ</t>
    </rPh>
    <phoneticPr fontId="6"/>
  </si>
  <si>
    <t>単位当たりコスト ＝ Ｘ ／ Ｙ
Ｘ：「交付決定額」 
Ｙ：「就労・研修中の外国人看護師候補者等の人数」　　　</t>
    <phoneticPr fontId="6"/>
  </si>
  <si>
    <t>円／人</t>
    <rPh sb="0" eb="1">
      <t>エン</t>
    </rPh>
    <rPh sb="2" eb="3">
      <t>ヒト</t>
    </rPh>
    <phoneticPr fontId="6"/>
  </si>
  <si>
    <t>　X/Y</t>
    <phoneticPr fontId="6"/>
  </si>
  <si>
    <t>55,967千円／1,451</t>
    <rPh sb="6" eb="8">
      <t>センエン</t>
    </rPh>
    <phoneticPr fontId="6"/>
  </si>
  <si>
    <t>57,260千円／2,588</t>
    <rPh sb="6" eb="8">
      <t>センエン</t>
    </rPh>
    <phoneticPr fontId="6"/>
  </si>
  <si>
    <t>‐</t>
  </si>
  <si>
    <t>二国間協定に基づき、政府の責任において適正な受入れを行うこととしており、仮に、受入れ施設において適切な雇用管理がなされなければ、外交上、相手国の信頼関係を損なうばかりか、国際社会における信用を失うなど、重大な支障を生じる恐れがある。また、医療・介護の現場におけるEPA看護師等の適切な雇用管理により、看護・介護サービスが適切に提供されるようにすることは、国民や社会のニーズを的確に反映するものである。</t>
    <rPh sb="0" eb="1">
      <t>ニ</t>
    </rPh>
    <rPh sb="1" eb="3">
      <t>コクカン</t>
    </rPh>
    <rPh sb="3" eb="5">
      <t>キョウテイ</t>
    </rPh>
    <rPh sb="6" eb="7">
      <t>モト</t>
    </rPh>
    <rPh sb="10" eb="12">
      <t>セイフ</t>
    </rPh>
    <rPh sb="13" eb="15">
      <t>セキニン</t>
    </rPh>
    <rPh sb="19" eb="21">
      <t>テキセイ</t>
    </rPh>
    <rPh sb="22" eb="24">
      <t>ウケイレ</t>
    </rPh>
    <rPh sb="26" eb="27">
      <t>オコナ</t>
    </rPh>
    <rPh sb="36" eb="37">
      <t>カリ</t>
    </rPh>
    <rPh sb="39" eb="41">
      <t>ウケイレ</t>
    </rPh>
    <rPh sb="42" eb="44">
      <t>シセツ</t>
    </rPh>
    <rPh sb="48" eb="50">
      <t>テキセツ</t>
    </rPh>
    <rPh sb="51" eb="53">
      <t>コヨウ</t>
    </rPh>
    <rPh sb="53" eb="55">
      <t>カンリ</t>
    </rPh>
    <rPh sb="64" eb="67">
      <t>ガイコウジョウ</t>
    </rPh>
    <rPh sb="68" eb="70">
      <t>アイテ</t>
    </rPh>
    <rPh sb="70" eb="71">
      <t>コク</t>
    </rPh>
    <rPh sb="72" eb="74">
      <t>シンライ</t>
    </rPh>
    <rPh sb="74" eb="76">
      <t>カンケイ</t>
    </rPh>
    <rPh sb="77" eb="78">
      <t>ソコ</t>
    </rPh>
    <rPh sb="85" eb="87">
      <t>コクサイ</t>
    </rPh>
    <rPh sb="87" eb="89">
      <t>シャカイ</t>
    </rPh>
    <rPh sb="93" eb="95">
      <t>シンヨウ</t>
    </rPh>
    <rPh sb="96" eb="97">
      <t>ウシナ</t>
    </rPh>
    <rPh sb="101" eb="103">
      <t>ジュウダイ</t>
    </rPh>
    <rPh sb="104" eb="106">
      <t>シショウ</t>
    </rPh>
    <rPh sb="107" eb="108">
      <t>ショウ</t>
    </rPh>
    <rPh sb="110" eb="111">
      <t>オソ</t>
    </rPh>
    <rPh sb="119" eb="121">
      <t>イリョウ</t>
    </rPh>
    <rPh sb="122" eb="124">
      <t>カイゴ</t>
    </rPh>
    <rPh sb="125" eb="127">
      <t>ゲンバ</t>
    </rPh>
    <rPh sb="134" eb="137">
      <t>カンゴシ</t>
    </rPh>
    <rPh sb="137" eb="138">
      <t>トウ</t>
    </rPh>
    <rPh sb="139" eb="141">
      <t>テキセツ</t>
    </rPh>
    <rPh sb="142" eb="144">
      <t>コヨウ</t>
    </rPh>
    <rPh sb="144" eb="146">
      <t>カンリ</t>
    </rPh>
    <rPh sb="150" eb="152">
      <t>カンゴ</t>
    </rPh>
    <rPh sb="153" eb="155">
      <t>カイゴ</t>
    </rPh>
    <rPh sb="160" eb="162">
      <t>テキセツ</t>
    </rPh>
    <rPh sb="163" eb="165">
      <t>テイキョウ</t>
    </rPh>
    <rPh sb="177" eb="179">
      <t>コクミン</t>
    </rPh>
    <rPh sb="180" eb="182">
      <t>シャカイ</t>
    </rPh>
    <rPh sb="187" eb="189">
      <t>テキカク</t>
    </rPh>
    <rPh sb="190" eb="192">
      <t>ハンエイ</t>
    </rPh>
    <phoneticPr fontId="6"/>
  </si>
  <si>
    <t>二国間協定に基づき、国が自ら実施すべき事業である。</t>
    <rPh sb="0" eb="1">
      <t>ニ</t>
    </rPh>
    <rPh sb="1" eb="3">
      <t>コクカン</t>
    </rPh>
    <rPh sb="3" eb="5">
      <t>キョウテイ</t>
    </rPh>
    <rPh sb="6" eb="7">
      <t>モト</t>
    </rPh>
    <rPh sb="10" eb="11">
      <t>クニ</t>
    </rPh>
    <rPh sb="12" eb="13">
      <t>ミズカ</t>
    </rPh>
    <rPh sb="14" eb="16">
      <t>ジッシ</t>
    </rPh>
    <rPh sb="19" eb="21">
      <t>ジギョウ</t>
    </rPh>
    <phoneticPr fontId="6"/>
  </si>
  <si>
    <t>二国間協定に基づき、政府の責任において適正な受入れを行うこととしており、優先度の高い事業となっている。</t>
    <rPh sb="36" eb="39">
      <t>ユウセンド</t>
    </rPh>
    <rPh sb="40" eb="41">
      <t>タカ</t>
    </rPh>
    <rPh sb="42" eb="44">
      <t>ジギョウ</t>
    </rPh>
    <phoneticPr fontId="6"/>
  </si>
  <si>
    <t>本事業の直接的な受益者は受入れ施設及び外国人看護師等であるが、二国間協定に基づく経済連携のための事業であり、国民が負担すべきものであることから、妥当である。</t>
  </si>
  <si>
    <t>同一地域の受入れ施設をまとめて巡回する、事前調査票を送付する等、効率的かつ効果的な実施を図っている。</t>
  </si>
  <si>
    <t>資金の費目・使途は外国人看護師等の適正な雇用管理に資する事業に限定されており、妥当である。</t>
  </si>
  <si>
    <t>本事業の対象となる外国人看護師等からの個別相談への対応のための受入れ施設訪問・指導についても、通常の巡回訪問の日程を調整する等、コスト削減の工夫を行っている。</t>
    <rPh sb="0" eb="1">
      <t>ホン</t>
    </rPh>
    <rPh sb="1" eb="3">
      <t>ジギョウ</t>
    </rPh>
    <rPh sb="4" eb="6">
      <t>タイショウ</t>
    </rPh>
    <rPh sb="9" eb="12">
      <t>ガイコクジン</t>
    </rPh>
    <rPh sb="12" eb="15">
      <t>カンゴシ</t>
    </rPh>
    <rPh sb="15" eb="16">
      <t>トウ</t>
    </rPh>
    <rPh sb="19" eb="21">
      <t>コベツ</t>
    </rPh>
    <rPh sb="21" eb="23">
      <t>ソウダン</t>
    </rPh>
    <rPh sb="25" eb="27">
      <t>タイオウ</t>
    </rPh>
    <rPh sb="31" eb="33">
      <t>ウケイレ</t>
    </rPh>
    <rPh sb="34" eb="36">
      <t>シセツ</t>
    </rPh>
    <rPh sb="36" eb="38">
      <t>ホウモン</t>
    </rPh>
    <rPh sb="39" eb="41">
      <t>シドウ</t>
    </rPh>
    <rPh sb="47" eb="49">
      <t>ツウジョウ</t>
    </rPh>
    <rPh sb="50" eb="52">
      <t>ジュンカイ</t>
    </rPh>
    <rPh sb="52" eb="54">
      <t>ホウモン</t>
    </rPh>
    <rPh sb="55" eb="57">
      <t>ニッテイ</t>
    </rPh>
    <rPh sb="58" eb="60">
      <t>チョウセイ</t>
    </rPh>
    <rPh sb="62" eb="63">
      <t>トウ</t>
    </rPh>
    <rPh sb="67" eb="69">
      <t>サクゲン</t>
    </rPh>
    <rPh sb="70" eb="72">
      <t>クフウ</t>
    </rPh>
    <rPh sb="73" eb="74">
      <t>オコナ</t>
    </rPh>
    <phoneticPr fontId="6"/>
  </si>
  <si>
    <t>外国人看護師等の適切な雇用管理が行われていることを示す成果目標であり、毎年度、同様に高い達成率が必要となるところ、成果実績は成果目標に見合っている。</t>
    <rPh sb="0" eb="3">
      <t>ガイコクジン</t>
    </rPh>
    <rPh sb="3" eb="6">
      <t>カンゴシ</t>
    </rPh>
    <rPh sb="6" eb="7">
      <t>トウ</t>
    </rPh>
    <rPh sb="8" eb="10">
      <t>テキセツ</t>
    </rPh>
    <rPh sb="11" eb="13">
      <t>コヨウ</t>
    </rPh>
    <rPh sb="13" eb="15">
      <t>カンリ</t>
    </rPh>
    <rPh sb="16" eb="17">
      <t>オコナ</t>
    </rPh>
    <rPh sb="25" eb="26">
      <t>シメ</t>
    </rPh>
    <rPh sb="27" eb="29">
      <t>セイカ</t>
    </rPh>
    <rPh sb="29" eb="31">
      <t>モクヒョウ</t>
    </rPh>
    <rPh sb="35" eb="38">
      <t>マイネンド</t>
    </rPh>
    <rPh sb="39" eb="41">
      <t>ドウヨウ</t>
    </rPh>
    <rPh sb="42" eb="43">
      <t>タカ</t>
    </rPh>
    <rPh sb="44" eb="46">
      <t>タッセイ</t>
    </rPh>
    <rPh sb="46" eb="47">
      <t>リツ</t>
    </rPh>
    <rPh sb="48" eb="50">
      <t>ヒツヨウ</t>
    </rPh>
    <rPh sb="57" eb="59">
      <t>セイカ</t>
    </rPh>
    <rPh sb="59" eb="61">
      <t>ジッセキ</t>
    </rPh>
    <rPh sb="62" eb="64">
      <t>セイカ</t>
    </rPh>
    <rPh sb="64" eb="66">
      <t>モクヒョウ</t>
    </rPh>
    <rPh sb="67" eb="69">
      <t>ミア</t>
    </rPh>
    <phoneticPr fontId="6"/>
  </si>
  <si>
    <t>寄せられる相談・苦情に対応するだけでなく、巡回訪問により全ての施設での就労状況の把握・指導が可能となっており、また相談業務については英語・インドネシア語、ベトナム語での対応が可能であり実効性の高い手段となっている。</t>
    <rPh sb="81" eb="82">
      <t>ゴ</t>
    </rPh>
    <phoneticPr fontId="6"/>
  </si>
  <si>
    <t>本事業の実施により，受入れ施設と外国人看護師等の間の雇用管理上のトラブルを未然に防ぐことが可能となった。</t>
  </si>
  <si>
    <t>外国人看護師・介護福祉士候補者の適切な雇用管理等に必要な経費を省内関係局で分割計上しているもの。</t>
    <phoneticPr fontId="6"/>
  </si>
  <si>
    <t>外国人看護師・介護福祉士受入支援事業費</t>
    <rPh sb="0" eb="3">
      <t>ガイコクジン</t>
    </rPh>
    <rPh sb="3" eb="6">
      <t>カンゴシ</t>
    </rPh>
    <rPh sb="7" eb="9">
      <t>カイゴ</t>
    </rPh>
    <rPh sb="9" eb="12">
      <t>フクシシ</t>
    </rPh>
    <rPh sb="12" eb="14">
      <t>ウケイレ</t>
    </rPh>
    <rPh sb="14" eb="16">
      <t>シエン</t>
    </rPh>
    <rPh sb="16" eb="18">
      <t>ジギョウ</t>
    </rPh>
    <rPh sb="18" eb="19">
      <t>ヒ</t>
    </rPh>
    <phoneticPr fontId="6"/>
  </si>
  <si>
    <t>上記の状況を踏まえ、引き続き適正に事業を実施する。</t>
  </si>
  <si>
    <t>謝金、講師・職員旅費、雑役務費等</t>
  </si>
  <si>
    <t>人件費、旅費、需要費等</t>
    <rPh sb="0" eb="3">
      <t>ジンケンヒ</t>
    </rPh>
    <phoneticPr fontId="8"/>
  </si>
  <si>
    <t>事業費</t>
    <rPh sb="0" eb="3">
      <t>ジギョウヒ</t>
    </rPh>
    <phoneticPr fontId="6"/>
  </si>
  <si>
    <t>管理費</t>
    <rPh sb="0" eb="3">
      <t>カンリヒ</t>
    </rPh>
    <phoneticPr fontId="6"/>
  </si>
  <si>
    <t>公益社団法人国際厚生事業団</t>
    <phoneticPr fontId="6"/>
  </si>
  <si>
    <t>（１）巡回訪問等による外国人看護師等の就労の状況の把握・指導
（２）外国人看護師等からの相談・苦情等への対応
（３）受入れの枠組みに係る国内説明会の実施
（４）受入れ施設から提出された定期報告等を厚生労働省に提出
（５）その他の必要な事業</t>
    <phoneticPr fontId="6"/>
  </si>
  <si>
    <t>補助金等交付</t>
  </si>
  <si>
    <t>-</t>
  </si>
  <si>
    <t>58,297千円／2,598</t>
    <rPh sb="6" eb="8">
      <t>センエン</t>
    </rPh>
    <phoneticPr fontId="6"/>
  </si>
  <si>
    <t>A.公益社団法人国際厚生事業団</t>
    <rPh sb="2" eb="4">
      <t>コウエキ</t>
    </rPh>
    <rPh sb="4" eb="8">
      <t>シャダンホウジン</t>
    </rPh>
    <rPh sb="8" eb="10">
      <t>コクサイ</t>
    </rPh>
    <rPh sb="10" eb="12">
      <t>コウセイ</t>
    </rPh>
    <rPh sb="12" eb="15">
      <t>ジギョウダン</t>
    </rPh>
    <phoneticPr fontId="6"/>
  </si>
  <si>
    <t>-</t>
    <phoneticPr fontId="6"/>
  </si>
  <si>
    <t>-</t>
    <phoneticPr fontId="6"/>
  </si>
  <si>
    <t>-</t>
    <phoneticPr fontId="6"/>
  </si>
  <si>
    <t>-</t>
    <phoneticPr fontId="6"/>
  </si>
  <si>
    <t>369</t>
    <phoneticPr fontId="6"/>
  </si>
  <si>
    <t>334</t>
    <phoneticPr fontId="6"/>
  </si>
  <si>
    <t>289</t>
    <phoneticPr fontId="6"/>
  </si>
  <si>
    <t>519</t>
    <phoneticPr fontId="6"/>
  </si>
  <si>
    <t>521</t>
    <phoneticPr fontId="6"/>
  </si>
  <si>
    <t>530</t>
    <phoneticPr fontId="6"/>
  </si>
  <si>
    <t>528</t>
    <phoneticPr fontId="6"/>
  </si>
  <si>
    <t>年度途中で外国人看護師候補者等が帰国した場合や、滞在期間を延長した場合等により、受入施設数が当初の見込み施設数と異なることがあるが、当初の見込みを上回る全ての施設を訪問している。</t>
    <rPh sb="0" eb="2">
      <t>ネンド</t>
    </rPh>
    <rPh sb="2" eb="4">
      <t>トチュウ</t>
    </rPh>
    <rPh sb="5" eb="8">
      <t>ガイコクジン</t>
    </rPh>
    <rPh sb="8" eb="11">
      <t>カンゴシ</t>
    </rPh>
    <rPh sb="11" eb="14">
      <t>コウホシャ</t>
    </rPh>
    <rPh sb="14" eb="15">
      <t>トウ</t>
    </rPh>
    <rPh sb="16" eb="18">
      <t>キコク</t>
    </rPh>
    <rPh sb="20" eb="22">
      <t>バアイ</t>
    </rPh>
    <rPh sb="24" eb="26">
      <t>タイザイ</t>
    </rPh>
    <rPh sb="26" eb="28">
      <t>キカン</t>
    </rPh>
    <rPh sb="29" eb="31">
      <t>エンチョウ</t>
    </rPh>
    <rPh sb="33" eb="35">
      <t>バアイ</t>
    </rPh>
    <rPh sb="35" eb="36">
      <t>トウ</t>
    </rPh>
    <rPh sb="40" eb="42">
      <t>ウケイレ</t>
    </rPh>
    <rPh sb="42" eb="45">
      <t>シセツスウ</t>
    </rPh>
    <rPh sb="46" eb="48">
      <t>トウショ</t>
    </rPh>
    <rPh sb="49" eb="51">
      <t>ミコ</t>
    </rPh>
    <rPh sb="52" eb="54">
      <t>シセツ</t>
    </rPh>
    <rPh sb="54" eb="55">
      <t>スウ</t>
    </rPh>
    <rPh sb="56" eb="57">
      <t>コト</t>
    </rPh>
    <rPh sb="66" eb="68">
      <t>トウショ</t>
    </rPh>
    <rPh sb="69" eb="71">
      <t>ミコ</t>
    </rPh>
    <rPh sb="73" eb="75">
      <t>ウワマワ</t>
    </rPh>
    <rPh sb="76" eb="77">
      <t>スベ</t>
    </rPh>
    <rPh sb="79" eb="81">
      <t>シセツ</t>
    </rPh>
    <rPh sb="82" eb="84">
      <t>ホウモン</t>
    </rPh>
    <phoneticPr fontId="6"/>
  </si>
  <si>
    <t>60,682千円／3,159</t>
    <rPh sb="6" eb="8">
      <t>センエン</t>
    </rPh>
    <phoneticPr fontId="6"/>
  </si>
  <si>
    <t>全施設がその雇用するEPA候補者に対して日本人と同等報酬を支払うことを確保する。</t>
    <phoneticPr fontId="6"/>
  </si>
  <si>
    <t>-</t>
    <phoneticPr fontId="6"/>
  </si>
  <si>
    <t>-</t>
    <phoneticPr fontId="6"/>
  </si>
  <si>
    <t>-</t>
    <phoneticPr fontId="6"/>
  </si>
  <si>
    <t>-</t>
    <phoneticPr fontId="6"/>
  </si>
  <si>
    <t>平成29年度においては、受入人数及び受入施設数が増加する中、巡回訪問の件数が概ね当初見込みどおり実施されているとともに、1人当たり単価も低下傾向にあり、引き続き、効率的に、適正な雇用管理が行われていると認められる。</t>
    <rPh sb="12" eb="14">
      <t>ウケイレ</t>
    </rPh>
    <rPh sb="14" eb="16">
      <t>ニンズウ</t>
    </rPh>
    <rPh sb="16" eb="17">
      <t>オヨ</t>
    </rPh>
    <rPh sb="18" eb="20">
      <t>ウケイレ</t>
    </rPh>
    <rPh sb="20" eb="23">
      <t>シセツスウ</t>
    </rPh>
    <rPh sb="24" eb="26">
      <t>ゾウカ</t>
    </rPh>
    <rPh sb="28" eb="29">
      <t>ナカ</t>
    </rPh>
    <rPh sb="61" eb="62">
      <t>ニン</t>
    </rPh>
    <rPh sb="62" eb="63">
      <t>ア</t>
    </rPh>
    <rPh sb="65" eb="67">
      <t>タンカ</t>
    </rPh>
    <rPh sb="68" eb="70">
      <t>テイカ</t>
    </rPh>
    <rPh sb="70" eb="72">
      <t>ケイコウ</t>
    </rPh>
    <rPh sb="81" eb="84">
      <t>コウリツテキ</t>
    </rPh>
    <phoneticPr fontId="6"/>
  </si>
  <si>
    <t>点検対象外</t>
    <rPh sb="0" eb="5">
      <t>テ</t>
    </rPh>
    <phoneticPr fontId="6"/>
  </si>
  <si>
    <t>引き続き、必要な予算を確保し、適正な執行に努めること。</t>
    <rPh sb="0" eb="27">
      <t>ゲ</t>
    </rPh>
    <phoneticPr fontId="6"/>
  </si>
  <si>
    <t>厚労省告示にて、受入れ施設に対する巡回訪問が定められているところ、EPA看護師等を受け入れている全施設を1年に1度巡回訪問をしている。31年度の要求の増額は、年間に訪問する施設数が増加したことによる。</t>
    <rPh sb="0" eb="3">
      <t>コウロウショウ</t>
    </rPh>
    <rPh sb="3" eb="5">
      <t>コクジ</t>
    </rPh>
    <rPh sb="8" eb="10">
      <t>ウケイレ</t>
    </rPh>
    <rPh sb="11" eb="13">
      <t>シセツ</t>
    </rPh>
    <rPh sb="14" eb="15">
      <t>タイ</t>
    </rPh>
    <rPh sb="17" eb="19">
      <t>ジュンカイ</t>
    </rPh>
    <rPh sb="19" eb="21">
      <t>ホウモン</t>
    </rPh>
    <rPh sb="22" eb="23">
      <t>サダ</t>
    </rPh>
    <rPh sb="36" eb="39">
      <t>カンゴシ</t>
    </rPh>
    <rPh sb="39" eb="40">
      <t>トウ</t>
    </rPh>
    <rPh sb="41" eb="42">
      <t>ウ</t>
    </rPh>
    <rPh sb="43" eb="44">
      <t>イ</t>
    </rPh>
    <rPh sb="48" eb="51">
      <t>ゼンシセツ</t>
    </rPh>
    <rPh sb="53" eb="54">
      <t>ネン</t>
    </rPh>
    <rPh sb="56" eb="57">
      <t>ド</t>
    </rPh>
    <rPh sb="57" eb="59">
      <t>ジュンカイ</t>
    </rPh>
    <rPh sb="59" eb="61">
      <t>ホウモン</t>
    </rPh>
    <rPh sb="69" eb="71">
      <t>ネンド</t>
    </rPh>
    <rPh sb="72" eb="74">
      <t>ヨウキュウ</t>
    </rPh>
    <rPh sb="75" eb="77">
      <t>ゾウガク</t>
    </rPh>
    <rPh sb="79" eb="81">
      <t>ネンカン</t>
    </rPh>
    <rPh sb="82" eb="84">
      <t>ホウモン</t>
    </rPh>
    <rPh sb="86" eb="89">
      <t>シセツスウ</t>
    </rPh>
    <rPh sb="90" eb="92">
      <t>ゾウカ</t>
    </rPh>
    <phoneticPr fontId="6"/>
  </si>
  <si>
    <t>外国人雇用対策課長
古舘　哲生</t>
    <rPh sb="0" eb="3">
      <t>ガイコクジン</t>
    </rPh>
    <rPh sb="3" eb="5">
      <t>コヨウ</t>
    </rPh>
    <rPh sb="5" eb="8">
      <t>タイサクカ</t>
    </rPh>
    <rPh sb="8" eb="9">
      <t>チョウ</t>
    </rPh>
    <rPh sb="10" eb="12">
      <t>フルタチ</t>
    </rPh>
    <rPh sb="13" eb="15">
      <t>テツオ</t>
    </rPh>
    <phoneticPr fontId="6"/>
  </si>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</sst>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shrinkToFit="1"/>
      <protection locked="0"/>
    </xf>
    <xf numFmtId="0" fontId="0" fillId="0" borderId="34" xfId="0" applyFont="1" applyBorder="1" applyAlignment="1" applyProtection="1">
      <alignment horizontal="left"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19"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1"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0" borderId="27" xfId="0" applyFont="1" applyFill="1" applyBorder="1" applyAlignment="1" applyProtection="1">
      <alignment horizontal="left" vertical="center" wrapText="1"/>
      <protection locked="0"/>
    </xf>
    <xf numFmtId="0" fontId="31" fillId="0" borderId="28" xfId="0" applyFont="1" applyFill="1" applyBorder="1" applyAlignment="1" applyProtection="1">
      <alignment horizontal="left" vertical="center" wrapText="1"/>
      <protection locked="0"/>
    </xf>
    <xf numFmtId="0" fontId="31" fillId="0"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26894</xdr:colOff>
      <xdr:row>740</xdr:row>
      <xdr:rowOff>67234</xdr:rowOff>
    </xdr:from>
    <xdr:to>
      <xdr:col>21</xdr:col>
      <xdr:colOff>58190</xdr:colOff>
      <xdr:row>743</xdr:row>
      <xdr:rowOff>139138</xdr:rowOff>
    </xdr:to>
    <xdr:sp macro="" textlink="">
      <xdr:nvSpPr>
        <xdr:cNvPr id="7" name="正方形/長方形 6"/>
        <xdr:cNvSpPr/>
      </xdr:nvSpPr>
      <xdr:spPr>
        <a:xfrm>
          <a:off x="4827494" y="46911184"/>
          <a:ext cx="2231571" cy="112917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15</xdr:col>
      <xdr:colOff>101600</xdr:colOff>
      <xdr:row>743</xdr:row>
      <xdr:rowOff>161363</xdr:rowOff>
    </xdr:from>
    <xdr:to>
      <xdr:col>15</xdr:col>
      <xdr:colOff>105200</xdr:colOff>
      <xdr:row>745</xdr:row>
      <xdr:rowOff>233543</xdr:rowOff>
    </xdr:to>
    <xdr:cxnSp macro="">
      <xdr:nvCxnSpPr>
        <xdr:cNvPr id="8" name="直線矢印コネクタ 7"/>
        <xdr:cNvCxnSpPr/>
      </xdr:nvCxnSpPr>
      <xdr:spPr>
        <a:xfrm>
          <a:off x="5902325" y="48062588"/>
          <a:ext cx="3600" cy="7770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14194</xdr:colOff>
      <xdr:row>745</xdr:row>
      <xdr:rowOff>310776</xdr:rowOff>
    </xdr:from>
    <xdr:to>
      <xdr:col>21</xdr:col>
      <xdr:colOff>45490</xdr:colOff>
      <xdr:row>748</xdr:row>
      <xdr:rowOff>318457</xdr:rowOff>
    </xdr:to>
    <xdr:sp macro="" textlink="">
      <xdr:nvSpPr>
        <xdr:cNvPr id="9" name="正方形/長方形 8"/>
        <xdr:cNvSpPr/>
      </xdr:nvSpPr>
      <xdr:spPr>
        <a:xfrm>
          <a:off x="4814794" y="48916851"/>
          <a:ext cx="2231571" cy="106495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公益社団法人国際厚生事業団</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58</a:t>
          </a:r>
          <a:r>
            <a:rPr kumimoji="1" lang="ja-JP" altLang="en-US" sz="1100">
              <a:solidFill>
                <a:schemeClr val="tx1"/>
              </a:solidFill>
            </a:rPr>
            <a:t>百万円</a:t>
          </a:r>
        </a:p>
      </xdr:txBody>
    </xdr:sp>
    <xdr:clientData/>
  </xdr:twoCellAnchor>
  <xdr:twoCellAnchor>
    <xdr:from>
      <xdr:col>6</xdr:col>
      <xdr:colOff>190500</xdr:colOff>
      <xdr:row>749</xdr:row>
      <xdr:rowOff>171075</xdr:rowOff>
    </xdr:from>
    <xdr:to>
      <xdr:col>23</xdr:col>
      <xdr:colOff>134764</xdr:colOff>
      <xdr:row>754</xdr:row>
      <xdr:rowOff>342900</xdr:rowOff>
    </xdr:to>
    <xdr:sp macro="" textlink="">
      <xdr:nvSpPr>
        <xdr:cNvPr id="10" name="大かっこ 9"/>
        <xdr:cNvSpPr/>
      </xdr:nvSpPr>
      <xdr:spPr>
        <a:xfrm>
          <a:off x="1390650" y="37223325"/>
          <a:ext cx="3344689" cy="193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（１）巡回訪問等による外国人看護師等の就労の状況の把握・指導</a:t>
          </a:r>
        </a:p>
        <a:p>
          <a:pPr algn="l"/>
          <a:r>
            <a:rPr kumimoji="1" lang="ja-JP" altLang="en-US" sz="1100">
              <a:solidFill>
                <a:sysClr val="windowText" lastClr="000000"/>
              </a:solidFill>
            </a:rPr>
            <a:t>（２）外国人看護師等からの相談・苦情等への対応</a:t>
          </a:r>
        </a:p>
        <a:p>
          <a:pPr algn="l"/>
          <a:r>
            <a:rPr kumimoji="1" lang="ja-JP" altLang="en-US" sz="1100">
              <a:solidFill>
                <a:sysClr val="windowText" lastClr="000000"/>
              </a:solidFill>
            </a:rPr>
            <a:t>（３）受入れの枠組みに係る国内説明会の実施</a:t>
          </a:r>
        </a:p>
        <a:p>
          <a:pPr algn="l"/>
          <a:r>
            <a:rPr kumimoji="1" lang="ja-JP" altLang="en-US" sz="1100">
              <a:solidFill>
                <a:sysClr val="windowText" lastClr="000000"/>
              </a:solidFill>
            </a:rPr>
            <a:t>（４）受入れ施設から提出された定期報告等を厚生労働省に提出</a:t>
          </a:r>
        </a:p>
        <a:p>
          <a:pPr algn="l">
            <a:lnSpc>
              <a:spcPts val="1200"/>
            </a:lnSpc>
          </a:pPr>
          <a:r>
            <a:rPr kumimoji="1" lang="ja-JP" altLang="en-US" sz="1100">
              <a:solidFill>
                <a:sysClr val="windowText" lastClr="000000"/>
              </a:solidFill>
            </a:rPr>
            <a:t>（５）その他の必要な事業</a:t>
          </a:r>
        </a:p>
      </xdr:txBody>
    </xdr:sp>
    <xdr:clientData/>
  </xdr:twoCellAnchor>
  <xdr:twoCellAnchor>
    <xdr:from>
      <xdr:col>10</xdr:col>
      <xdr:colOff>201705</xdr:colOff>
      <xdr:row>744</xdr:row>
      <xdr:rowOff>224117</xdr:rowOff>
    </xdr:from>
    <xdr:to>
      <xdr:col>13</xdr:col>
      <xdr:colOff>179293</xdr:colOff>
      <xdr:row>745</xdr:row>
      <xdr:rowOff>100852</xdr:rowOff>
    </xdr:to>
    <xdr:sp macro="" textlink="">
      <xdr:nvSpPr>
        <xdr:cNvPr id="11" name="テキスト ボックス 10"/>
        <xdr:cNvSpPr txBox="1"/>
      </xdr:nvSpPr>
      <xdr:spPr>
        <a:xfrm>
          <a:off x="5002305" y="48477767"/>
          <a:ext cx="577663" cy="22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5" sqref="A735: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543</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182</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553</v>
      </c>
      <c r="AF5" s="723"/>
      <c r="AG5" s="723"/>
      <c r="AH5" s="723"/>
      <c r="AI5" s="723"/>
      <c r="AJ5" s="723"/>
      <c r="AK5" s="723"/>
      <c r="AL5" s="723"/>
      <c r="AM5" s="723"/>
      <c r="AN5" s="723"/>
      <c r="AO5" s="723"/>
      <c r="AP5" s="724"/>
      <c r="AQ5" s="725" t="s">
        <v>619</v>
      </c>
      <c r="AR5" s="726"/>
      <c r="AS5" s="726"/>
      <c r="AT5" s="726"/>
      <c r="AU5" s="726"/>
      <c r="AV5" s="726"/>
      <c r="AW5" s="726"/>
      <c r="AX5" s="727"/>
    </row>
    <row r="6" spans="1:50" ht="39" customHeight="1" x14ac:dyDescent="0.15">
      <c r="A6" s="730" t="s">
        <v>4</v>
      </c>
      <c r="B6" s="731"/>
      <c r="C6" s="731"/>
      <c r="D6" s="731"/>
      <c r="E6" s="731"/>
      <c r="F6" s="731"/>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336" customHeight="1" x14ac:dyDescent="0.15">
      <c r="A7" s="847" t="s">
        <v>22</v>
      </c>
      <c r="B7" s="848"/>
      <c r="C7" s="848"/>
      <c r="D7" s="848"/>
      <c r="E7" s="848"/>
      <c r="F7" s="849"/>
      <c r="G7" s="850" t="s">
        <v>555</v>
      </c>
      <c r="H7" s="851"/>
      <c r="I7" s="851"/>
      <c r="J7" s="851"/>
      <c r="K7" s="851"/>
      <c r="L7" s="851"/>
      <c r="M7" s="851"/>
      <c r="N7" s="851"/>
      <c r="O7" s="851"/>
      <c r="P7" s="851"/>
      <c r="Q7" s="851"/>
      <c r="R7" s="851"/>
      <c r="S7" s="851"/>
      <c r="T7" s="851"/>
      <c r="U7" s="851"/>
      <c r="V7" s="541"/>
      <c r="W7" s="541"/>
      <c r="X7" s="541"/>
      <c r="Y7" s="394" t="s">
        <v>548</v>
      </c>
      <c r="Z7" s="295"/>
      <c r="AA7" s="295"/>
      <c r="AB7" s="295"/>
      <c r="AC7" s="295"/>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7" t="s">
        <v>389</v>
      </c>
      <c r="B8" s="848"/>
      <c r="C8" s="848"/>
      <c r="D8" s="848"/>
      <c r="E8" s="848"/>
      <c r="F8" s="849"/>
      <c r="G8" s="222" t="str">
        <f>入力規則等!A26</f>
        <v>-</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4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7"/>
    </row>
    <row r="9" spans="1:50" ht="58.5" customHeight="1" x14ac:dyDescent="0.15">
      <c r="A9" s="143" t="s">
        <v>23</v>
      </c>
      <c r="B9" s="144"/>
      <c r="C9" s="144"/>
      <c r="D9" s="144"/>
      <c r="E9" s="144"/>
      <c r="F9" s="144"/>
      <c r="G9" s="572" t="s">
        <v>557</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x14ac:dyDescent="0.15">
      <c r="A10" s="748" t="s">
        <v>30</v>
      </c>
      <c r="B10" s="749"/>
      <c r="C10" s="749"/>
      <c r="D10" s="749"/>
      <c r="E10" s="749"/>
      <c r="F10" s="749"/>
      <c r="G10" s="572" t="s">
        <v>558</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748" t="s">
        <v>5</v>
      </c>
      <c r="B11" s="749"/>
      <c r="C11" s="749"/>
      <c r="D11" s="749"/>
      <c r="E11" s="749"/>
      <c r="F11" s="765"/>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7" t="s">
        <v>24</v>
      </c>
      <c r="B12" s="138"/>
      <c r="C12" s="138"/>
      <c r="D12" s="138"/>
      <c r="E12" s="138"/>
      <c r="F12" s="139"/>
      <c r="G12" s="681"/>
      <c r="H12" s="682"/>
      <c r="I12" s="682"/>
      <c r="J12" s="682"/>
      <c r="K12" s="682"/>
      <c r="L12" s="682"/>
      <c r="M12" s="682"/>
      <c r="N12" s="682"/>
      <c r="O12" s="682"/>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50"/>
    </row>
    <row r="13" spans="1:50" ht="21" customHeight="1" x14ac:dyDescent="0.15">
      <c r="A13" s="140"/>
      <c r="B13" s="141"/>
      <c r="C13" s="141"/>
      <c r="D13" s="141"/>
      <c r="E13" s="141"/>
      <c r="F13" s="142"/>
      <c r="G13" s="751" t="s">
        <v>6</v>
      </c>
      <c r="H13" s="752"/>
      <c r="I13" s="636" t="s">
        <v>7</v>
      </c>
      <c r="J13" s="637"/>
      <c r="K13" s="637"/>
      <c r="L13" s="637"/>
      <c r="M13" s="637"/>
      <c r="N13" s="637"/>
      <c r="O13" s="638"/>
      <c r="P13" s="98">
        <v>56</v>
      </c>
      <c r="Q13" s="99"/>
      <c r="R13" s="99"/>
      <c r="S13" s="99"/>
      <c r="T13" s="99"/>
      <c r="U13" s="99"/>
      <c r="V13" s="100"/>
      <c r="W13" s="98">
        <v>57</v>
      </c>
      <c r="X13" s="99"/>
      <c r="Y13" s="99"/>
      <c r="Z13" s="99"/>
      <c r="AA13" s="99"/>
      <c r="AB13" s="99"/>
      <c r="AC13" s="100"/>
      <c r="AD13" s="98">
        <v>58</v>
      </c>
      <c r="AE13" s="99"/>
      <c r="AF13" s="99"/>
      <c r="AG13" s="99"/>
      <c r="AH13" s="99"/>
      <c r="AI13" s="99"/>
      <c r="AJ13" s="100"/>
      <c r="AK13" s="98">
        <v>61</v>
      </c>
      <c r="AL13" s="99"/>
      <c r="AM13" s="99"/>
      <c r="AN13" s="99"/>
      <c r="AO13" s="99"/>
      <c r="AP13" s="99"/>
      <c r="AQ13" s="100"/>
      <c r="AR13" s="95">
        <v>69</v>
      </c>
      <c r="AS13" s="96"/>
      <c r="AT13" s="96"/>
      <c r="AU13" s="96"/>
      <c r="AV13" s="96"/>
      <c r="AW13" s="96"/>
      <c r="AX13" s="393"/>
    </row>
    <row r="14" spans="1:50" ht="21" customHeight="1" x14ac:dyDescent="0.15">
      <c r="A14" s="140"/>
      <c r="B14" s="141"/>
      <c r="C14" s="141"/>
      <c r="D14" s="141"/>
      <c r="E14" s="141"/>
      <c r="F14" s="142"/>
      <c r="G14" s="753"/>
      <c r="H14" s="754"/>
      <c r="I14" s="576" t="s">
        <v>8</v>
      </c>
      <c r="J14" s="630"/>
      <c r="K14" s="630"/>
      <c r="L14" s="630"/>
      <c r="M14" s="630"/>
      <c r="N14" s="630"/>
      <c r="O14" s="631"/>
      <c r="P14" s="98" t="s">
        <v>612</v>
      </c>
      <c r="Q14" s="99"/>
      <c r="R14" s="99"/>
      <c r="S14" s="99"/>
      <c r="T14" s="99"/>
      <c r="U14" s="99"/>
      <c r="V14" s="100"/>
      <c r="W14" s="98" t="s">
        <v>612</v>
      </c>
      <c r="X14" s="99"/>
      <c r="Y14" s="99"/>
      <c r="Z14" s="99"/>
      <c r="AA14" s="99"/>
      <c r="AB14" s="99"/>
      <c r="AC14" s="100"/>
      <c r="AD14" s="98" t="s">
        <v>612</v>
      </c>
      <c r="AE14" s="99"/>
      <c r="AF14" s="99"/>
      <c r="AG14" s="99"/>
      <c r="AH14" s="99"/>
      <c r="AI14" s="99"/>
      <c r="AJ14" s="100"/>
      <c r="AK14" s="98" t="s">
        <v>612</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53"/>
      <c r="H15" s="754"/>
      <c r="I15" s="576" t="s">
        <v>51</v>
      </c>
      <c r="J15" s="577"/>
      <c r="K15" s="577"/>
      <c r="L15" s="577"/>
      <c r="M15" s="577"/>
      <c r="N15" s="577"/>
      <c r="O15" s="578"/>
      <c r="P15" s="98" t="s">
        <v>613</v>
      </c>
      <c r="Q15" s="99"/>
      <c r="R15" s="99"/>
      <c r="S15" s="99"/>
      <c r="T15" s="99"/>
      <c r="U15" s="99"/>
      <c r="V15" s="100"/>
      <c r="W15" s="98" t="s">
        <v>613</v>
      </c>
      <c r="X15" s="99"/>
      <c r="Y15" s="99"/>
      <c r="Z15" s="99"/>
      <c r="AA15" s="99"/>
      <c r="AB15" s="99"/>
      <c r="AC15" s="100"/>
      <c r="AD15" s="98" t="s">
        <v>613</v>
      </c>
      <c r="AE15" s="99"/>
      <c r="AF15" s="99"/>
      <c r="AG15" s="99"/>
      <c r="AH15" s="99"/>
      <c r="AI15" s="99"/>
      <c r="AJ15" s="100"/>
      <c r="AK15" s="98" t="s">
        <v>613</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53"/>
      <c r="H16" s="754"/>
      <c r="I16" s="576" t="s">
        <v>52</v>
      </c>
      <c r="J16" s="577"/>
      <c r="K16" s="577"/>
      <c r="L16" s="577"/>
      <c r="M16" s="577"/>
      <c r="N16" s="577"/>
      <c r="O16" s="578"/>
      <c r="P16" s="98" t="s">
        <v>613</v>
      </c>
      <c r="Q16" s="99"/>
      <c r="R16" s="99"/>
      <c r="S16" s="99"/>
      <c r="T16" s="99"/>
      <c r="U16" s="99"/>
      <c r="V16" s="100"/>
      <c r="W16" s="98" t="s">
        <v>613</v>
      </c>
      <c r="X16" s="99"/>
      <c r="Y16" s="99"/>
      <c r="Z16" s="99"/>
      <c r="AA16" s="99"/>
      <c r="AB16" s="99"/>
      <c r="AC16" s="100"/>
      <c r="AD16" s="98" t="s">
        <v>613</v>
      </c>
      <c r="AE16" s="99"/>
      <c r="AF16" s="99"/>
      <c r="AG16" s="99"/>
      <c r="AH16" s="99"/>
      <c r="AI16" s="99"/>
      <c r="AJ16" s="100"/>
      <c r="AK16" s="98" t="s">
        <v>613</v>
      </c>
      <c r="AL16" s="99"/>
      <c r="AM16" s="99"/>
      <c r="AN16" s="99"/>
      <c r="AO16" s="99"/>
      <c r="AP16" s="99"/>
      <c r="AQ16" s="100"/>
      <c r="AR16" s="672"/>
      <c r="AS16" s="673"/>
      <c r="AT16" s="673"/>
      <c r="AU16" s="673"/>
      <c r="AV16" s="673"/>
      <c r="AW16" s="673"/>
      <c r="AX16" s="674"/>
    </row>
    <row r="17" spans="1:50" ht="24.75" customHeight="1" x14ac:dyDescent="0.15">
      <c r="A17" s="140"/>
      <c r="B17" s="141"/>
      <c r="C17" s="141"/>
      <c r="D17" s="141"/>
      <c r="E17" s="141"/>
      <c r="F17" s="142"/>
      <c r="G17" s="753"/>
      <c r="H17" s="754"/>
      <c r="I17" s="576" t="s">
        <v>50</v>
      </c>
      <c r="J17" s="630"/>
      <c r="K17" s="630"/>
      <c r="L17" s="630"/>
      <c r="M17" s="630"/>
      <c r="N17" s="630"/>
      <c r="O17" s="631"/>
      <c r="P17" s="98" t="s">
        <v>614</v>
      </c>
      <c r="Q17" s="99"/>
      <c r="R17" s="99"/>
      <c r="S17" s="99"/>
      <c r="T17" s="99"/>
      <c r="U17" s="99"/>
      <c r="V17" s="100"/>
      <c r="W17" s="98" t="s">
        <v>614</v>
      </c>
      <c r="X17" s="99"/>
      <c r="Y17" s="99"/>
      <c r="Z17" s="99"/>
      <c r="AA17" s="99"/>
      <c r="AB17" s="99"/>
      <c r="AC17" s="100"/>
      <c r="AD17" s="98" t="s">
        <v>614</v>
      </c>
      <c r="AE17" s="99"/>
      <c r="AF17" s="99"/>
      <c r="AG17" s="99"/>
      <c r="AH17" s="99"/>
      <c r="AI17" s="99"/>
      <c r="AJ17" s="100"/>
      <c r="AK17" s="98" t="s">
        <v>614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5"/>
      <c r="H18" s="756"/>
      <c r="I18" s="743" t="s">
        <v>20</v>
      </c>
      <c r="J18" s="744"/>
      <c r="K18" s="744"/>
      <c r="L18" s="744"/>
      <c r="M18" s="744"/>
      <c r="N18" s="744"/>
      <c r="O18" s="745"/>
      <c r="P18" s="104">
        <f>SUM(P13:V17)</f>
        <v>56</v>
      </c>
      <c r="Q18" s="105"/>
      <c r="R18" s="105"/>
      <c r="S18" s="105"/>
      <c r="T18" s="105"/>
      <c r="U18" s="105"/>
      <c r="V18" s="106"/>
      <c r="W18" s="104">
        <f>SUM(W13:AC17)</f>
        <v>57</v>
      </c>
      <c r="X18" s="105"/>
      <c r="Y18" s="105"/>
      <c r="Z18" s="105"/>
      <c r="AA18" s="105"/>
      <c r="AB18" s="105"/>
      <c r="AC18" s="106"/>
      <c r="AD18" s="104">
        <f>SUM(AD13:AJ17)</f>
        <v>58</v>
      </c>
      <c r="AE18" s="105"/>
      <c r="AF18" s="105"/>
      <c r="AG18" s="105"/>
      <c r="AH18" s="105"/>
      <c r="AI18" s="105"/>
      <c r="AJ18" s="106"/>
      <c r="AK18" s="104">
        <f>SUM(AK13:AQ17)</f>
        <v>61</v>
      </c>
      <c r="AL18" s="105"/>
      <c r="AM18" s="105"/>
      <c r="AN18" s="105"/>
      <c r="AO18" s="105"/>
      <c r="AP18" s="105"/>
      <c r="AQ18" s="106"/>
      <c r="AR18" s="104">
        <f>SUM(AR13:AX17)</f>
        <v>69</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55</v>
      </c>
      <c r="Q19" s="99"/>
      <c r="R19" s="99"/>
      <c r="S19" s="99"/>
      <c r="T19" s="99"/>
      <c r="U19" s="99"/>
      <c r="V19" s="100"/>
      <c r="W19" s="98">
        <v>57</v>
      </c>
      <c r="X19" s="99"/>
      <c r="Y19" s="99"/>
      <c r="Z19" s="99"/>
      <c r="AA19" s="99"/>
      <c r="AB19" s="99"/>
      <c r="AC19" s="100"/>
      <c r="AD19" s="98">
        <v>58</v>
      </c>
      <c r="AE19" s="99"/>
      <c r="AF19" s="99"/>
      <c r="AG19" s="99"/>
      <c r="AH19" s="99"/>
      <c r="AI19" s="99"/>
      <c r="AJ19" s="100"/>
      <c r="AK19" s="487"/>
      <c r="AL19" s="487"/>
      <c r="AM19" s="487"/>
      <c r="AN19" s="487"/>
      <c r="AO19" s="487"/>
      <c r="AP19" s="487"/>
      <c r="AQ19" s="487"/>
      <c r="AR19" s="487"/>
      <c r="AS19" s="487"/>
      <c r="AT19" s="487"/>
      <c r="AU19" s="487"/>
      <c r="AV19" s="487"/>
      <c r="AW19" s="487"/>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0.9821428571428571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7"/>
      <c r="AL20" s="487"/>
      <c r="AM20" s="487"/>
      <c r="AN20" s="487"/>
      <c r="AO20" s="487"/>
      <c r="AP20" s="487"/>
      <c r="AQ20" s="488"/>
      <c r="AR20" s="488"/>
      <c r="AS20" s="488"/>
      <c r="AT20" s="488"/>
      <c r="AU20" s="487"/>
      <c r="AV20" s="487"/>
      <c r="AW20" s="487"/>
      <c r="AX20" s="538"/>
    </row>
    <row r="21" spans="1:50" ht="25.5" customHeight="1" x14ac:dyDescent="0.15">
      <c r="A21" s="143"/>
      <c r="B21" s="144"/>
      <c r="C21" s="144"/>
      <c r="D21" s="144"/>
      <c r="E21" s="144"/>
      <c r="F21" s="145"/>
      <c r="G21" s="949" t="s">
        <v>497</v>
      </c>
      <c r="H21" s="950"/>
      <c r="I21" s="950"/>
      <c r="J21" s="950"/>
      <c r="K21" s="950"/>
      <c r="L21" s="950"/>
      <c r="M21" s="950"/>
      <c r="N21" s="950"/>
      <c r="O21" s="950"/>
      <c r="P21" s="539">
        <f>IF(P19=0, "-", SUM(P19)/SUM(P13,P14))</f>
        <v>0.9821428571428571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7"/>
      <c r="AL21" s="487"/>
      <c r="AM21" s="487"/>
      <c r="AN21" s="487"/>
      <c r="AO21" s="487"/>
      <c r="AP21" s="487"/>
      <c r="AQ21" s="488"/>
      <c r="AR21" s="488"/>
      <c r="AS21" s="488"/>
      <c r="AT21" s="488"/>
      <c r="AU21" s="487"/>
      <c r="AV21" s="487"/>
      <c r="AW21" s="487"/>
      <c r="AX21" s="538"/>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559</v>
      </c>
      <c r="H23" s="185"/>
      <c r="I23" s="185"/>
      <c r="J23" s="185"/>
      <c r="K23" s="185"/>
      <c r="L23" s="185"/>
      <c r="M23" s="185"/>
      <c r="N23" s="185"/>
      <c r="O23" s="186"/>
      <c r="P23" s="95">
        <v>61</v>
      </c>
      <c r="Q23" s="96"/>
      <c r="R23" s="96"/>
      <c r="S23" s="96"/>
      <c r="T23" s="96"/>
      <c r="U23" s="96"/>
      <c r="V23" s="97"/>
      <c r="W23" s="95">
        <v>69</v>
      </c>
      <c r="X23" s="96"/>
      <c r="Y23" s="96"/>
      <c r="Z23" s="96"/>
      <c r="AA23" s="96"/>
      <c r="AB23" s="96"/>
      <c r="AC23" s="97"/>
      <c r="AD23" s="207" t="s">
        <v>618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61</v>
      </c>
      <c r="Q29" s="227"/>
      <c r="R29" s="227"/>
      <c r="S29" s="227"/>
      <c r="T29" s="227"/>
      <c r="U29" s="227"/>
      <c r="V29" s="228"/>
      <c r="W29" s="226">
        <f>AR13</f>
        <v>69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1"/>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6" t="s">
        <v>611</v>
      </c>
      <c r="AR31" s="134"/>
      <c r="AS31" s="135" t="s">
        <v>356</v>
      </c>
      <c r="AT31" s="170"/>
      <c r="AU31" s="270">
        <v>30</v>
      </c>
      <c r="AV31" s="270"/>
      <c r="AW31" s="378" t="s">
        <v>300</v>
      </c>
      <c r="AX31" s="379"/>
    </row>
    <row r="32" spans="1:50" ht="23.25" customHeight="1" x14ac:dyDescent="0.15">
      <c r="A32" s="516"/>
      <c r="B32" s="514"/>
      <c r="C32" s="514"/>
      <c r="D32" s="514"/>
      <c r="E32" s="514"/>
      <c r="F32" s="515"/>
      <c r="G32" s="540" t="s">
        <v>560</v>
      </c>
      <c r="H32" s="757"/>
      <c r="I32" s="757"/>
      <c r="J32" s="757"/>
      <c r="K32" s="757"/>
      <c r="L32" s="757"/>
      <c r="M32" s="757"/>
      <c r="N32" s="757"/>
      <c r="O32" s="758"/>
      <c r="P32" s="159" t="s">
        <v>610</v>
      </c>
      <c r="Q32" s="675"/>
      <c r="R32" s="675"/>
      <c r="S32" s="675"/>
      <c r="T32" s="675"/>
      <c r="U32" s="675"/>
      <c r="V32" s="675"/>
      <c r="W32" s="675"/>
      <c r="X32" s="676"/>
      <c r="Y32" s="337" t="s">
        <v>12</v>
      </c>
      <c r="Z32" s="549"/>
      <c r="AA32" s="550"/>
      <c r="AB32" s="551" t="s">
        <v>561</v>
      </c>
      <c r="AC32" s="551"/>
      <c r="AD32" s="551"/>
      <c r="AE32" s="363">
        <v>100</v>
      </c>
      <c r="AF32" s="364"/>
      <c r="AG32" s="364"/>
      <c r="AH32" s="364"/>
      <c r="AI32" s="363">
        <v>100</v>
      </c>
      <c r="AJ32" s="364"/>
      <c r="AK32" s="364"/>
      <c r="AL32" s="364"/>
      <c r="AM32" s="363">
        <v>100</v>
      </c>
      <c r="AN32" s="364"/>
      <c r="AO32" s="364"/>
      <c r="AP32" s="364"/>
      <c r="AQ32" s="101" t="s">
        <v>599</v>
      </c>
      <c r="AR32" s="102"/>
      <c r="AS32" s="102"/>
      <c r="AT32" s="103"/>
      <c r="AU32" s="364" t="s">
        <v>599</v>
      </c>
      <c r="AV32" s="364"/>
      <c r="AW32" s="364"/>
      <c r="AX32" s="366"/>
    </row>
    <row r="33" spans="1:50" ht="23.25" customHeight="1" x14ac:dyDescent="0.15">
      <c r="A33" s="517"/>
      <c r="B33" s="518"/>
      <c r="C33" s="518"/>
      <c r="D33" s="518"/>
      <c r="E33" s="518"/>
      <c r="F33" s="519"/>
      <c r="G33" s="759"/>
      <c r="H33" s="760"/>
      <c r="I33" s="760"/>
      <c r="J33" s="760"/>
      <c r="K33" s="760"/>
      <c r="L33" s="760"/>
      <c r="M33" s="760"/>
      <c r="N33" s="760"/>
      <c r="O33" s="761"/>
      <c r="P33" s="677"/>
      <c r="Q33" s="677"/>
      <c r="R33" s="677"/>
      <c r="S33" s="677"/>
      <c r="T33" s="677"/>
      <c r="U33" s="677"/>
      <c r="V33" s="677"/>
      <c r="W33" s="677"/>
      <c r="X33" s="678"/>
      <c r="Y33" s="302" t="s">
        <v>54</v>
      </c>
      <c r="Z33" s="297"/>
      <c r="AA33" s="298"/>
      <c r="AB33" s="523" t="s">
        <v>562</v>
      </c>
      <c r="AC33" s="523"/>
      <c r="AD33" s="523"/>
      <c r="AE33" s="363">
        <v>100</v>
      </c>
      <c r="AF33" s="364"/>
      <c r="AG33" s="364"/>
      <c r="AH33" s="364"/>
      <c r="AI33" s="363">
        <v>100</v>
      </c>
      <c r="AJ33" s="364"/>
      <c r="AK33" s="364"/>
      <c r="AL33" s="364"/>
      <c r="AM33" s="363">
        <v>100</v>
      </c>
      <c r="AN33" s="364"/>
      <c r="AO33" s="364"/>
      <c r="AP33" s="364"/>
      <c r="AQ33" s="101" t="s">
        <v>600</v>
      </c>
      <c r="AR33" s="102"/>
      <c r="AS33" s="102"/>
      <c r="AT33" s="103"/>
      <c r="AU33" s="364">
        <v>100</v>
      </c>
      <c r="AV33" s="364"/>
      <c r="AW33" s="364"/>
      <c r="AX33" s="366"/>
    </row>
    <row r="34" spans="1:50" ht="48.75" customHeight="1" x14ac:dyDescent="0.15">
      <c r="A34" s="516"/>
      <c r="B34" s="514"/>
      <c r="C34" s="514"/>
      <c r="D34" s="514"/>
      <c r="E34" s="514"/>
      <c r="F34" s="515"/>
      <c r="G34" s="762"/>
      <c r="H34" s="763"/>
      <c r="I34" s="763"/>
      <c r="J34" s="763"/>
      <c r="K34" s="763"/>
      <c r="L34" s="763"/>
      <c r="M34" s="763"/>
      <c r="N34" s="763"/>
      <c r="O34" s="764"/>
      <c r="P34" s="679"/>
      <c r="Q34" s="679"/>
      <c r="R34" s="679"/>
      <c r="S34" s="679"/>
      <c r="T34" s="679"/>
      <c r="U34" s="679"/>
      <c r="V34" s="679"/>
      <c r="W34" s="679"/>
      <c r="X34" s="680"/>
      <c r="Y34" s="302" t="s">
        <v>13</v>
      </c>
      <c r="Z34" s="297"/>
      <c r="AA34" s="298"/>
      <c r="AB34" s="498" t="s">
        <v>301</v>
      </c>
      <c r="AC34" s="498"/>
      <c r="AD34" s="498"/>
      <c r="AE34" s="363">
        <v>100</v>
      </c>
      <c r="AF34" s="364"/>
      <c r="AG34" s="364"/>
      <c r="AH34" s="364"/>
      <c r="AI34" s="363">
        <v>100</v>
      </c>
      <c r="AJ34" s="364"/>
      <c r="AK34" s="364"/>
      <c r="AL34" s="364"/>
      <c r="AM34" s="363">
        <v>100</v>
      </c>
      <c r="AN34" s="364"/>
      <c r="AO34" s="364"/>
      <c r="AP34" s="364"/>
      <c r="AQ34" s="101" t="s">
        <v>598</v>
      </c>
      <c r="AR34" s="102"/>
      <c r="AS34" s="102"/>
      <c r="AT34" s="103"/>
      <c r="AU34" s="364" t="s">
        <v>598</v>
      </c>
      <c r="AV34" s="364"/>
      <c r="AW34" s="364"/>
      <c r="AX34" s="366"/>
    </row>
    <row r="35" spans="1:50" ht="23.25" customHeight="1" x14ac:dyDescent="0.15">
      <c r="A35" s="917" t="s">
        <v>528</v>
      </c>
      <c r="B35" s="918"/>
      <c r="C35" s="918"/>
      <c r="D35" s="918"/>
      <c r="E35" s="918"/>
      <c r="F35" s="919"/>
      <c r="G35" s="923" t="s">
        <v>563</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2" t="s">
        <v>491</v>
      </c>
      <c r="B37" s="643"/>
      <c r="C37" s="643"/>
      <c r="D37" s="643"/>
      <c r="E37" s="643"/>
      <c r="F37" s="644"/>
      <c r="G37" s="565" t="s">
        <v>265</v>
      </c>
      <c r="H37" s="380"/>
      <c r="I37" s="380"/>
      <c r="J37" s="380"/>
      <c r="K37" s="380"/>
      <c r="L37" s="380"/>
      <c r="M37" s="380"/>
      <c r="N37" s="380"/>
      <c r="O37" s="566"/>
      <c r="P37" s="632" t="s">
        <v>59</v>
      </c>
      <c r="Q37" s="380"/>
      <c r="R37" s="380"/>
      <c r="S37" s="380"/>
      <c r="T37" s="380"/>
      <c r="U37" s="380"/>
      <c r="V37" s="380"/>
      <c r="W37" s="380"/>
      <c r="X37" s="566"/>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1"/>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0"/>
      <c r="H39" s="541"/>
      <c r="I39" s="541"/>
      <c r="J39" s="541"/>
      <c r="K39" s="541"/>
      <c r="L39" s="541"/>
      <c r="M39" s="541"/>
      <c r="N39" s="541"/>
      <c r="O39" s="542"/>
      <c r="P39" s="159"/>
      <c r="Q39" s="159"/>
      <c r="R39" s="159"/>
      <c r="S39" s="159"/>
      <c r="T39" s="159"/>
      <c r="U39" s="159"/>
      <c r="V39" s="159"/>
      <c r="W39" s="159"/>
      <c r="X39" s="230"/>
      <c r="Y39" s="337" t="s">
        <v>12</v>
      </c>
      <c r="Z39" s="549"/>
      <c r="AA39" s="550"/>
      <c r="AB39" s="551"/>
      <c r="AC39" s="551"/>
      <c r="AD39" s="55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3"/>
      <c r="H40" s="544"/>
      <c r="I40" s="544"/>
      <c r="J40" s="544"/>
      <c r="K40" s="544"/>
      <c r="L40" s="544"/>
      <c r="M40" s="544"/>
      <c r="N40" s="544"/>
      <c r="O40" s="545"/>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6"/>
      <c r="H41" s="547"/>
      <c r="I41" s="547"/>
      <c r="J41" s="547"/>
      <c r="K41" s="547"/>
      <c r="L41" s="547"/>
      <c r="M41" s="547"/>
      <c r="N41" s="547"/>
      <c r="O41" s="548"/>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42" t="s">
        <v>491</v>
      </c>
      <c r="B44" s="643"/>
      <c r="C44" s="643"/>
      <c r="D44" s="643"/>
      <c r="E44" s="643"/>
      <c r="F44" s="644"/>
      <c r="G44" s="565" t="s">
        <v>265</v>
      </c>
      <c r="H44" s="380"/>
      <c r="I44" s="380"/>
      <c r="J44" s="380"/>
      <c r="K44" s="380"/>
      <c r="L44" s="380"/>
      <c r="M44" s="380"/>
      <c r="N44" s="380"/>
      <c r="O44" s="566"/>
      <c r="P44" s="632" t="s">
        <v>59</v>
      </c>
      <c r="Q44" s="380"/>
      <c r="R44" s="380"/>
      <c r="S44" s="380"/>
      <c r="T44" s="380"/>
      <c r="U44" s="380"/>
      <c r="V44" s="380"/>
      <c r="W44" s="380"/>
      <c r="X44" s="566"/>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1"/>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0"/>
      <c r="H46" s="541"/>
      <c r="I46" s="541"/>
      <c r="J46" s="541"/>
      <c r="K46" s="541"/>
      <c r="L46" s="541"/>
      <c r="M46" s="541"/>
      <c r="N46" s="541"/>
      <c r="O46" s="542"/>
      <c r="P46" s="159"/>
      <c r="Q46" s="159"/>
      <c r="R46" s="159"/>
      <c r="S46" s="159"/>
      <c r="T46" s="159"/>
      <c r="U46" s="159"/>
      <c r="V46" s="159"/>
      <c r="W46" s="159"/>
      <c r="X46" s="230"/>
      <c r="Y46" s="337" t="s">
        <v>12</v>
      </c>
      <c r="Z46" s="549"/>
      <c r="AA46" s="550"/>
      <c r="AB46" s="551"/>
      <c r="AC46" s="551"/>
      <c r="AD46" s="55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3"/>
      <c r="H47" s="544"/>
      <c r="I47" s="544"/>
      <c r="J47" s="544"/>
      <c r="K47" s="544"/>
      <c r="L47" s="544"/>
      <c r="M47" s="544"/>
      <c r="N47" s="544"/>
      <c r="O47" s="545"/>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6"/>
      <c r="H48" s="547"/>
      <c r="I48" s="547"/>
      <c r="J48" s="547"/>
      <c r="K48" s="547"/>
      <c r="L48" s="547"/>
      <c r="M48" s="547"/>
      <c r="N48" s="547"/>
      <c r="O48" s="548"/>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3" t="s">
        <v>491</v>
      </c>
      <c r="B51" s="514"/>
      <c r="C51" s="514"/>
      <c r="D51" s="514"/>
      <c r="E51" s="514"/>
      <c r="F51" s="515"/>
      <c r="G51" s="565" t="s">
        <v>265</v>
      </c>
      <c r="H51" s="380"/>
      <c r="I51" s="380"/>
      <c r="J51" s="380"/>
      <c r="K51" s="380"/>
      <c r="L51" s="380"/>
      <c r="M51" s="380"/>
      <c r="N51" s="380"/>
      <c r="O51" s="566"/>
      <c r="P51" s="632" t="s">
        <v>59</v>
      </c>
      <c r="Q51" s="380"/>
      <c r="R51" s="380"/>
      <c r="S51" s="380"/>
      <c r="T51" s="380"/>
      <c r="U51" s="380"/>
      <c r="V51" s="380"/>
      <c r="W51" s="380"/>
      <c r="X51" s="566"/>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1"/>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0"/>
      <c r="H53" s="541"/>
      <c r="I53" s="541"/>
      <c r="J53" s="541"/>
      <c r="K53" s="541"/>
      <c r="L53" s="541"/>
      <c r="M53" s="541"/>
      <c r="N53" s="541"/>
      <c r="O53" s="542"/>
      <c r="P53" s="159"/>
      <c r="Q53" s="159"/>
      <c r="R53" s="159"/>
      <c r="S53" s="159"/>
      <c r="T53" s="159"/>
      <c r="U53" s="159"/>
      <c r="V53" s="159"/>
      <c r="W53" s="159"/>
      <c r="X53" s="230"/>
      <c r="Y53" s="337" t="s">
        <v>12</v>
      </c>
      <c r="Z53" s="549"/>
      <c r="AA53" s="550"/>
      <c r="AB53" s="551"/>
      <c r="AC53" s="551"/>
      <c r="AD53" s="55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3"/>
      <c r="H54" s="544"/>
      <c r="I54" s="544"/>
      <c r="J54" s="544"/>
      <c r="K54" s="544"/>
      <c r="L54" s="544"/>
      <c r="M54" s="544"/>
      <c r="N54" s="544"/>
      <c r="O54" s="545"/>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6"/>
      <c r="H55" s="547"/>
      <c r="I55" s="547"/>
      <c r="J55" s="547"/>
      <c r="K55" s="547"/>
      <c r="L55" s="547"/>
      <c r="M55" s="547"/>
      <c r="N55" s="547"/>
      <c r="O55" s="548"/>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3" t="s">
        <v>491</v>
      </c>
      <c r="B58" s="514"/>
      <c r="C58" s="514"/>
      <c r="D58" s="514"/>
      <c r="E58" s="514"/>
      <c r="F58" s="515"/>
      <c r="G58" s="565" t="s">
        <v>265</v>
      </c>
      <c r="H58" s="380"/>
      <c r="I58" s="380"/>
      <c r="J58" s="380"/>
      <c r="K58" s="380"/>
      <c r="L58" s="380"/>
      <c r="M58" s="380"/>
      <c r="N58" s="380"/>
      <c r="O58" s="566"/>
      <c r="P58" s="632" t="s">
        <v>59</v>
      </c>
      <c r="Q58" s="380"/>
      <c r="R58" s="380"/>
      <c r="S58" s="380"/>
      <c r="T58" s="380"/>
      <c r="U58" s="380"/>
      <c r="V58" s="380"/>
      <c r="W58" s="380"/>
      <c r="X58" s="566"/>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1"/>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0"/>
      <c r="H60" s="541"/>
      <c r="I60" s="541"/>
      <c r="J60" s="541"/>
      <c r="K60" s="541"/>
      <c r="L60" s="541"/>
      <c r="M60" s="541"/>
      <c r="N60" s="541"/>
      <c r="O60" s="542"/>
      <c r="P60" s="159"/>
      <c r="Q60" s="159"/>
      <c r="R60" s="159"/>
      <c r="S60" s="159"/>
      <c r="T60" s="159"/>
      <c r="U60" s="159"/>
      <c r="V60" s="159"/>
      <c r="W60" s="159"/>
      <c r="X60" s="230"/>
      <c r="Y60" s="337" t="s">
        <v>12</v>
      </c>
      <c r="Z60" s="549"/>
      <c r="AA60" s="550"/>
      <c r="AB60" s="551"/>
      <c r="AC60" s="551"/>
      <c r="AD60" s="55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3"/>
      <c r="H61" s="544"/>
      <c r="I61" s="544"/>
      <c r="J61" s="544"/>
      <c r="K61" s="544"/>
      <c r="L61" s="544"/>
      <c r="M61" s="544"/>
      <c r="N61" s="544"/>
      <c r="O61" s="545"/>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6"/>
      <c r="H62" s="547"/>
      <c r="I62" s="547"/>
      <c r="J62" s="547"/>
      <c r="K62" s="547"/>
      <c r="L62" s="547"/>
      <c r="M62" s="547"/>
      <c r="N62" s="547"/>
      <c r="O62" s="548"/>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7" t="s">
        <v>357</v>
      </c>
      <c r="AF65" s="368"/>
      <c r="AG65" s="368"/>
      <c r="AH65" s="369"/>
      <c r="AI65" s="367" t="s">
        <v>363</v>
      </c>
      <c r="AJ65" s="368"/>
      <c r="AK65" s="368"/>
      <c r="AL65" s="369"/>
      <c r="AM65" s="374" t="s">
        <v>472</v>
      </c>
      <c r="AN65" s="374"/>
      <c r="AO65" s="374"/>
      <c r="AP65" s="367"/>
      <c r="AQ65" s="887" t="s">
        <v>355</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1"/>
      <c r="AF66" s="332"/>
      <c r="AG66" s="332"/>
      <c r="AH66" s="333"/>
      <c r="AI66" s="331"/>
      <c r="AJ66" s="332"/>
      <c r="AK66" s="332"/>
      <c r="AL66" s="333"/>
      <c r="AM66" s="375"/>
      <c r="AN66" s="375"/>
      <c r="AO66" s="375"/>
      <c r="AP66" s="331"/>
      <c r="AQ66" s="269"/>
      <c r="AR66" s="270"/>
      <c r="AS66" s="885" t="s">
        <v>356</v>
      </c>
      <c r="AT66" s="886"/>
      <c r="AU66" s="270"/>
      <c r="AV66" s="270"/>
      <c r="AW66" s="885" t="s">
        <v>490</v>
      </c>
      <c r="AX66" s="1001"/>
    </row>
    <row r="67" spans="1:50" ht="23.25" hidden="1" customHeight="1" x14ac:dyDescent="0.15">
      <c r="A67" s="871"/>
      <c r="B67" s="872"/>
      <c r="C67" s="872"/>
      <c r="D67" s="872"/>
      <c r="E67" s="872"/>
      <c r="F67" s="873"/>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518</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2" t="s">
        <v>54</v>
      </c>
      <c r="Z68" s="182"/>
      <c r="AA68" s="183"/>
      <c r="AB68" s="997" t="s">
        <v>518</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2" t="s">
        <v>13</v>
      </c>
      <c r="Z69" s="182"/>
      <c r="AA69" s="183"/>
      <c r="AB69" s="998" t="s">
        <v>519</v>
      </c>
      <c r="AC69" s="998"/>
      <c r="AD69" s="998"/>
      <c r="AE69" s="835"/>
      <c r="AF69" s="836"/>
      <c r="AG69" s="836"/>
      <c r="AH69" s="836"/>
      <c r="AI69" s="835"/>
      <c r="AJ69" s="836"/>
      <c r="AK69" s="836"/>
      <c r="AL69" s="836"/>
      <c r="AM69" s="835"/>
      <c r="AN69" s="836"/>
      <c r="AO69" s="836"/>
      <c r="AP69" s="836"/>
      <c r="AQ69" s="363"/>
      <c r="AR69" s="364"/>
      <c r="AS69" s="364"/>
      <c r="AT69" s="365"/>
      <c r="AU69" s="364"/>
      <c r="AV69" s="364"/>
      <c r="AW69" s="364"/>
      <c r="AX69" s="366"/>
    </row>
    <row r="70" spans="1:50" ht="23.25" hidden="1" customHeight="1" x14ac:dyDescent="0.15">
      <c r="A70" s="871" t="s">
        <v>498</v>
      </c>
      <c r="B70" s="872"/>
      <c r="C70" s="872"/>
      <c r="D70" s="872"/>
      <c r="E70" s="872"/>
      <c r="F70" s="873"/>
      <c r="G70" s="962" t="s">
        <v>365</v>
      </c>
      <c r="H70" s="963"/>
      <c r="I70" s="963"/>
      <c r="J70" s="963"/>
      <c r="K70" s="963"/>
      <c r="L70" s="963"/>
      <c r="M70" s="963"/>
      <c r="N70" s="963"/>
      <c r="O70" s="963"/>
      <c r="P70" s="963"/>
      <c r="Q70" s="963"/>
      <c r="R70" s="963"/>
      <c r="S70" s="963"/>
      <c r="T70" s="963"/>
      <c r="U70" s="963"/>
      <c r="V70" s="963"/>
      <c r="W70" s="966" t="s">
        <v>517</v>
      </c>
      <c r="X70" s="967"/>
      <c r="Y70" s="972" t="s">
        <v>12</v>
      </c>
      <c r="Z70" s="972"/>
      <c r="AA70" s="973"/>
      <c r="AB70" s="974" t="s">
        <v>518</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2" t="s">
        <v>54</v>
      </c>
      <c r="Z71" s="182"/>
      <c r="AA71" s="183"/>
      <c r="AB71" s="997" t="s">
        <v>518</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2" t="s">
        <v>13</v>
      </c>
      <c r="Z72" s="182"/>
      <c r="AA72" s="183"/>
      <c r="AB72" s="998" t="s">
        <v>519</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7" t="s">
        <v>492</v>
      </c>
      <c r="B73" s="858"/>
      <c r="C73" s="858"/>
      <c r="D73" s="858"/>
      <c r="E73" s="858"/>
      <c r="F73" s="859"/>
      <c r="G73" s="827"/>
      <c r="H73" s="167" t="s">
        <v>265</v>
      </c>
      <c r="I73" s="167"/>
      <c r="J73" s="167"/>
      <c r="K73" s="167"/>
      <c r="L73" s="167"/>
      <c r="M73" s="167"/>
      <c r="N73" s="167"/>
      <c r="O73" s="168"/>
      <c r="P73" s="174" t="s">
        <v>59</v>
      </c>
      <c r="Q73" s="167"/>
      <c r="R73" s="167"/>
      <c r="S73" s="167"/>
      <c r="T73" s="167"/>
      <c r="U73" s="167"/>
      <c r="V73" s="167"/>
      <c r="W73" s="167"/>
      <c r="X73" s="168"/>
      <c r="Y73" s="829"/>
      <c r="Z73" s="830"/>
      <c r="AA73" s="831"/>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60"/>
      <c r="B74" s="861"/>
      <c r="C74" s="861"/>
      <c r="D74" s="861"/>
      <c r="E74" s="861"/>
      <c r="F74" s="862"/>
      <c r="G74" s="82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60"/>
      <c r="B75" s="861"/>
      <c r="C75" s="861"/>
      <c r="D75" s="861"/>
      <c r="E75" s="861"/>
      <c r="F75" s="862"/>
      <c r="G75" s="795"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60"/>
      <c r="B76" s="861"/>
      <c r="C76" s="861"/>
      <c r="D76" s="861"/>
      <c r="E76" s="861"/>
      <c r="F76" s="862"/>
      <c r="G76" s="796"/>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60"/>
      <c r="B77" s="861"/>
      <c r="C77" s="861"/>
      <c r="D77" s="861"/>
      <c r="E77" s="861"/>
      <c r="F77" s="862"/>
      <c r="G77" s="797"/>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31" t="s">
        <v>531</v>
      </c>
      <c r="B78" s="932"/>
      <c r="C78" s="932"/>
      <c r="D78" s="932"/>
      <c r="E78" s="929" t="s">
        <v>465</v>
      </c>
      <c r="F78" s="930"/>
      <c r="G78" s="57" t="s">
        <v>365</v>
      </c>
      <c r="H78" s="809"/>
      <c r="I78" s="243"/>
      <c r="J78" s="243"/>
      <c r="K78" s="243"/>
      <c r="L78" s="243"/>
      <c r="M78" s="243"/>
      <c r="N78" s="243"/>
      <c r="O78" s="810"/>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6" t="s">
        <v>486</v>
      </c>
      <c r="AP79" s="147"/>
      <c r="AQ79" s="147"/>
      <c r="AR79" s="81" t="s">
        <v>484</v>
      </c>
      <c r="AS79" s="146"/>
      <c r="AT79" s="147"/>
      <c r="AU79" s="147"/>
      <c r="AV79" s="147"/>
      <c r="AW79" s="147"/>
      <c r="AX79" s="148"/>
    </row>
    <row r="80" spans="1:50" ht="18.75" hidden="1" customHeight="1" x14ac:dyDescent="0.15">
      <c r="A80" s="520" t="s">
        <v>266</v>
      </c>
      <c r="B80" s="866" t="s">
        <v>483</v>
      </c>
      <c r="C80" s="867"/>
      <c r="D80" s="867"/>
      <c r="E80" s="867"/>
      <c r="F80" s="868"/>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2"/>
    </row>
    <row r="81" spans="1:60" ht="22.5" hidden="1" customHeight="1" x14ac:dyDescent="0.15">
      <c r="A81" s="521"/>
      <c r="B81" s="869"/>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69"/>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6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7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7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7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811" t="s">
        <v>61</v>
      </c>
      <c r="H85" s="793"/>
      <c r="I85" s="793"/>
      <c r="J85" s="793"/>
      <c r="K85" s="793"/>
      <c r="L85" s="793"/>
      <c r="M85" s="793"/>
      <c r="N85" s="793"/>
      <c r="O85" s="794"/>
      <c r="P85" s="792" t="s">
        <v>63</v>
      </c>
      <c r="Q85" s="793"/>
      <c r="R85" s="793"/>
      <c r="S85" s="793"/>
      <c r="T85" s="793"/>
      <c r="U85" s="793"/>
      <c r="V85" s="793"/>
      <c r="W85" s="793"/>
      <c r="X85" s="794"/>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1"/>
      <c r="Q86" s="378"/>
      <c r="R86" s="378"/>
      <c r="S86" s="378"/>
      <c r="T86" s="378"/>
      <c r="U86" s="378"/>
      <c r="V86" s="378"/>
      <c r="W86" s="378"/>
      <c r="X86" s="568"/>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9"/>
      <c r="H87" s="159"/>
      <c r="I87" s="159"/>
      <c r="J87" s="159"/>
      <c r="K87" s="159"/>
      <c r="L87" s="159"/>
      <c r="M87" s="159"/>
      <c r="N87" s="159"/>
      <c r="O87" s="230"/>
      <c r="P87" s="159"/>
      <c r="Q87" s="820"/>
      <c r="R87" s="820"/>
      <c r="S87" s="820"/>
      <c r="T87" s="820"/>
      <c r="U87" s="820"/>
      <c r="V87" s="820"/>
      <c r="W87" s="820"/>
      <c r="X87" s="821"/>
      <c r="Y87" s="772" t="s">
        <v>62</v>
      </c>
      <c r="Z87" s="773"/>
      <c r="AA87" s="774"/>
      <c r="AB87" s="551"/>
      <c r="AC87" s="551"/>
      <c r="AD87" s="551"/>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2"/>
      <c r="C88" s="552"/>
      <c r="D88" s="552"/>
      <c r="E88" s="552"/>
      <c r="F88" s="553"/>
      <c r="G88" s="231"/>
      <c r="H88" s="232"/>
      <c r="I88" s="232"/>
      <c r="J88" s="232"/>
      <c r="K88" s="232"/>
      <c r="L88" s="232"/>
      <c r="M88" s="232"/>
      <c r="N88" s="232"/>
      <c r="O88" s="233"/>
      <c r="P88" s="822"/>
      <c r="Q88" s="822"/>
      <c r="R88" s="822"/>
      <c r="S88" s="822"/>
      <c r="T88" s="822"/>
      <c r="U88" s="822"/>
      <c r="V88" s="822"/>
      <c r="W88" s="822"/>
      <c r="X88" s="823"/>
      <c r="Y88" s="738" t="s">
        <v>54</v>
      </c>
      <c r="Z88" s="739"/>
      <c r="AA88" s="740"/>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4"/>
      <c r="C89" s="554"/>
      <c r="D89" s="554"/>
      <c r="E89" s="554"/>
      <c r="F89" s="555"/>
      <c r="G89" s="234"/>
      <c r="H89" s="162"/>
      <c r="I89" s="162"/>
      <c r="J89" s="162"/>
      <c r="K89" s="162"/>
      <c r="L89" s="162"/>
      <c r="M89" s="162"/>
      <c r="N89" s="162"/>
      <c r="O89" s="235"/>
      <c r="P89" s="303"/>
      <c r="Q89" s="303"/>
      <c r="R89" s="303"/>
      <c r="S89" s="303"/>
      <c r="T89" s="303"/>
      <c r="U89" s="303"/>
      <c r="V89" s="303"/>
      <c r="W89" s="303"/>
      <c r="X89" s="824"/>
      <c r="Y89" s="738" t="s">
        <v>13</v>
      </c>
      <c r="Z89" s="739"/>
      <c r="AA89" s="740"/>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811" t="s">
        <v>61</v>
      </c>
      <c r="H90" s="793"/>
      <c r="I90" s="793"/>
      <c r="J90" s="793"/>
      <c r="K90" s="793"/>
      <c r="L90" s="793"/>
      <c r="M90" s="793"/>
      <c r="N90" s="793"/>
      <c r="O90" s="794"/>
      <c r="P90" s="792" t="s">
        <v>63</v>
      </c>
      <c r="Q90" s="793"/>
      <c r="R90" s="793"/>
      <c r="S90" s="793"/>
      <c r="T90" s="793"/>
      <c r="U90" s="793"/>
      <c r="V90" s="793"/>
      <c r="W90" s="793"/>
      <c r="X90" s="794"/>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1"/>
      <c r="Q91" s="378"/>
      <c r="R91" s="378"/>
      <c r="S91" s="378"/>
      <c r="T91" s="378"/>
      <c r="U91" s="378"/>
      <c r="V91" s="378"/>
      <c r="W91" s="378"/>
      <c r="X91" s="56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2"/>
      <c r="C92" s="552"/>
      <c r="D92" s="552"/>
      <c r="E92" s="552"/>
      <c r="F92" s="553"/>
      <c r="G92" s="229"/>
      <c r="H92" s="159"/>
      <c r="I92" s="159"/>
      <c r="J92" s="159"/>
      <c r="K92" s="159"/>
      <c r="L92" s="159"/>
      <c r="M92" s="159"/>
      <c r="N92" s="159"/>
      <c r="O92" s="230"/>
      <c r="P92" s="159"/>
      <c r="Q92" s="820"/>
      <c r="R92" s="820"/>
      <c r="S92" s="820"/>
      <c r="T92" s="820"/>
      <c r="U92" s="820"/>
      <c r="V92" s="820"/>
      <c r="W92" s="820"/>
      <c r="X92" s="821"/>
      <c r="Y92" s="772" t="s">
        <v>62</v>
      </c>
      <c r="Z92" s="773"/>
      <c r="AA92" s="774"/>
      <c r="AB92" s="551"/>
      <c r="AC92" s="551"/>
      <c r="AD92" s="551"/>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22"/>
      <c r="Q93" s="822"/>
      <c r="R93" s="822"/>
      <c r="S93" s="822"/>
      <c r="T93" s="822"/>
      <c r="U93" s="822"/>
      <c r="V93" s="822"/>
      <c r="W93" s="822"/>
      <c r="X93" s="823"/>
      <c r="Y93" s="738" t="s">
        <v>54</v>
      </c>
      <c r="Z93" s="739"/>
      <c r="AA93" s="740"/>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4"/>
      <c r="C94" s="554"/>
      <c r="D94" s="554"/>
      <c r="E94" s="554"/>
      <c r="F94" s="555"/>
      <c r="G94" s="234"/>
      <c r="H94" s="162"/>
      <c r="I94" s="162"/>
      <c r="J94" s="162"/>
      <c r="K94" s="162"/>
      <c r="L94" s="162"/>
      <c r="M94" s="162"/>
      <c r="N94" s="162"/>
      <c r="O94" s="235"/>
      <c r="P94" s="303"/>
      <c r="Q94" s="303"/>
      <c r="R94" s="303"/>
      <c r="S94" s="303"/>
      <c r="T94" s="303"/>
      <c r="U94" s="303"/>
      <c r="V94" s="303"/>
      <c r="W94" s="303"/>
      <c r="X94" s="824"/>
      <c r="Y94" s="738" t="s">
        <v>13</v>
      </c>
      <c r="Z94" s="739"/>
      <c r="AA94" s="740"/>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2" t="s">
        <v>264</v>
      </c>
      <c r="C95" s="552"/>
      <c r="D95" s="552"/>
      <c r="E95" s="552"/>
      <c r="F95" s="553"/>
      <c r="G95" s="811" t="s">
        <v>61</v>
      </c>
      <c r="H95" s="793"/>
      <c r="I95" s="793"/>
      <c r="J95" s="793"/>
      <c r="K95" s="793"/>
      <c r="L95" s="793"/>
      <c r="M95" s="793"/>
      <c r="N95" s="793"/>
      <c r="O95" s="794"/>
      <c r="P95" s="792" t="s">
        <v>63</v>
      </c>
      <c r="Q95" s="793"/>
      <c r="R95" s="793"/>
      <c r="S95" s="793"/>
      <c r="T95" s="793"/>
      <c r="U95" s="793"/>
      <c r="V95" s="793"/>
      <c r="W95" s="793"/>
      <c r="X95" s="794"/>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1"/>
      <c r="Q96" s="378"/>
      <c r="R96" s="378"/>
      <c r="S96" s="378"/>
      <c r="T96" s="378"/>
      <c r="U96" s="378"/>
      <c r="V96" s="378"/>
      <c r="W96" s="378"/>
      <c r="X96" s="56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2"/>
      <c r="C97" s="552"/>
      <c r="D97" s="552"/>
      <c r="E97" s="552"/>
      <c r="F97" s="553"/>
      <c r="G97" s="229"/>
      <c r="H97" s="159"/>
      <c r="I97" s="159"/>
      <c r="J97" s="159"/>
      <c r="K97" s="159"/>
      <c r="L97" s="159"/>
      <c r="M97" s="159"/>
      <c r="N97" s="159"/>
      <c r="O97" s="230"/>
      <c r="P97" s="159"/>
      <c r="Q97" s="820"/>
      <c r="R97" s="820"/>
      <c r="S97" s="820"/>
      <c r="T97" s="820"/>
      <c r="U97" s="820"/>
      <c r="V97" s="820"/>
      <c r="W97" s="820"/>
      <c r="X97" s="821"/>
      <c r="Y97" s="772" t="s">
        <v>62</v>
      </c>
      <c r="Z97" s="773"/>
      <c r="AA97" s="774"/>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22"/>
      <c r="Q98" s="822"/>
      <c r="R98" s="822"/>
      <c r="S98" s="822"/>
      <c r="T98" s="822"/>
      <c r="U98" s="822"/>
      <c r="V98" s="822"/>
      <c r="W98" s="822"/>
      <c r="X98" s="823"/>
      <c r="Y98" s="738" t="s">
        <v>54</v>
      </c>
      <c r="Z98" s="739"/>
      <c r="AA98" s="740"/>
      <c r="AB98" s="817"/>
      <c r="AC98" s="818"/>
      <c r="AD98" s="81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900"/>
      <c r="C99" s="900"/>
      <c r="D99" s="900"/>
      <c r="E99" s="900"/>
      <c r="F99" s="901"/>
      <c r="G99" s="825"/>
      <c r="H99" s="246"/>
      <c r="I99" s="246"/>
      <c r="J99" s="246"/>
      <c r="K99" s="246"/>
      <c r="L99" s="246"/>
      <c r="M99" s="246"/>
      <c r="N99" s="246"/>
      <c r="O99" s="826"/>
      <c r="P99" s="863"/>
      <c r="Q99" s="863"/>
      <c r="R99" s="863"/>
      <c r="S99" s="863"/>
      <c r="T99" s="863"/>
      <c r="U99" s="863"/>
      <c r="V99" s="863"/>
      <c r="W99" s="863"/>
      <c r="X99" s="864"/>
      <c r="Y99" s="481" t="s">
        <v>13</v>
      </c>
      <c r="Z99" s="482"/>
      <c r="AA99" s="483"/>
      <c r="AB99" s="463" t="s">
        <v>14</v>
      </c>
      <c r="AC99" s="464"/>
      <c r="AD99" s="465"/>
      <c r="AE99" s="838"/>
      <c r="AF99" s="839"/>
      <c r="AG99" s="839"/>
      <c r="AH99" s="865"/>
      <c r="AI99" s="838"/>
      <c r="AJ99" s="839"/>
      <c r="AK99" s="839"/>
      <c r="AL99" s="865"/>
      <c r="AM99" s="838"/>
      <c r="AN99" s="839"/>
      <c r="AO99" s="839"/>
      <c r="AP99" s="839"/>
      <c r="AQ99" s="840"/>
      <c r="AR99" s="841"/>
      <c r="AS99" s="841"/>
      <c r="AT99" s="842"/>
      <c r="AU99" s="839"/>
      <c r="AV99" s="839"/>
      <c r="AW99" s="839"/>
      <c r="AX99" s="843"/>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6"/>
      <c r="Z100" s="467"/>
      <c r="AA100" s="468"/>
      <c r="AB100" s="877" t="s">
        <v>11</v>
      </c>
      <c r="AC100" s="877"/>
      <c r="AD100" s="877"/>
      <c r="AE100" s="844" t="s">
        <v>357</v>
      </c>
      <c r="AF100" s="845"/>
      <c r="AG100" s="845"/>
      <c r="AH100" s="846"/>
      <c r="AI100" s="844" t="s">
        <v>363</v>
      </c>
      <c r="AJ100" s="845"/>
      <c r="AK100" s="845"/>
      <c r="AL100" s="846"/>
      <c r="AM100" s="844" t="s">
        <v>472</v>
      </c>
      <c r="AN100" s="845"/>
      <c r="AO100" s="845"/>
      <c r="AP100" s="846"/>
      <c r="AQ100" s="951" t="s">
        <v>494</v>
      </c>
      <c r="AR100" s="952"/>
      <c r="AS100" s="952"/>
      <c r="AT100" s="953"/>
      <c r="AU100" s="951" t="s">
        <v>541</v>
      </c>
      <c r="AV100" s="952"/>
      <c r="AW100" s="952"/>
      <c r="AX100" s="954"/>
    </row>
    <row r="101" spans="1:60" ht="23.25" customHeight="1" x14ac:dyDescent="0.15">
      <c r="A101" s="492"/>
      <c r="B101" s="493"/>
      <c r="C101" s="493"/>
      <c r="D101" s="493"/>
      <c r="E101" s="493"/>
      <c r="F101" s="494"/>
      <c r="G101" s="159" t="s">
        <v>564</v>
      </c>
      <c r="H101" s="159"/>
      <c r="I101" s="159"/>
      <c r="J101" s="159"/>
      <c r="K101" s="159"/>
      <c r="L101" s="159"/>
      <c r="M101" s="159"/>
      <c r="N101" s="159"/>
      <c r="O101" s="159"/>
      <c r="P101" s="159"/>
      <c r="Q101" s="159"/>
      <c r="R101" s="159"/>
      <c r="S101" s="159"/>
      <c r="T101" s="159"/>
      <c r="U101" s="159"/>
      <c r="V101" s="159"/>
      <c r="W101" s="159"/>
      <c r="X101" s="230"/>
      <c r="Y101" s="834" t="s">
        <v>55</v>
      </c>
      <c r="Z101" s="721"/>
      <c r="AA101" s="722"/>
      <c r="AB101" s="551" t="s">
        <v>565</v>
      </c>
      <c r="AC101" s="551"/>
      <c r="AD101" s="551"/>
      <c r="AE101" s="363">
        <v>402</v>
      </c>
      <c r="AF101" s="364"/>
      <c r="AG101" s="364"/>
      <c r="AH101" s="365"/>
      <c r="AI101" s="363">
        <v>488</v>
      </c>
      <c r="AJ101" s="364"/>
      <c r="AK101" s="364"/>
      <c r="AL101" s="365"/>
      <c r="AM101" s="363">
        <v>883</v>
      </c>
      <c r="AN101" s="364"/>
      <c r="AO101" s="364"/>
      <c r="AP101" s="365"/>
      <c r="AQ101" s="363" t="s">
        <v>598</v>
      </c>
      <c r="AR101" s="364"/>
      <c r="AS101" s="364"/>
      <c r="AT101" s="365"/>
      <c r="AU101" s="363" t="s">
        <v>598</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1" t="s">
        <v>565</v>
      </c>
      <c r="AC102" s="551"/>
      <c r="AD102" s="551"/>
      <c r="AE102" s="357">
        <v>456</v>
      </c>
      <c r="AF102" s="357"/>
      <c r="AG102" s="357"/>
      <c r="AH102" s="357"/>
      <c r="AI102" s="357">
        <v>497</v>
      </c>
      <c r="AJ102" s="357"/>
      <c r="AK102" s="357"/>
      <c r="AL102" s="357"/>
      <c r="AM102" s="357">
        <v>598</v>
      </c>
      <c r="AN102" s="357"/>
      <c r="AO102" s="357"/>
      <c r="AP102" s="357"/>
      <c r="AQ102" s="835">
        <v>919</v>
      </c>
      <c r="AR102" s="836"/>
      <c r="AS102" s="836"/>
      <c r="AT102" s="837"/>
      <c r="AU102" s="835" t="s">
        <v>597</v>
      </c>
      <c r="AV102" s="836"/>
      <c r="AW102" s="836"/>
      <c r="AX102" s="837"/>
    </row>
    <row r="103" spans="1:60" ht="31.5" customHeight="1" x14ac:dyDescent="0.15">
      <c r="A103" s="489" t="s">
        <v>493</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customHeight="1" x14ac:dyDescent="0.15">
      <c r="A104" s="492"/>
      <c r="B104" s="493"/>
      <c r="C104" s="493"/>
      <c r="D104" s="493"/>
      <c r="E104" s="493"/>
      <c r="F104" s="494"/>
      <c r="G104" s="159" t="s">
        <v>566</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567</v>
      </c>
      <c r="AC104" s="473"/>
      <c r="AD104" s="474"/>
      <c r="AE104" s="363">
        <v>4</v>
      </c>
      <c r="AF104" s="364"/>
      <c r="AG104" s="364"/>
      <c r="AH104" s="365"/>
      <c r="AI104" s="363">
        <v>4</v>
      </c>
      <c r="AJ104" s="364"/>
      <c r="AK104" s="364"/>
      <c r="AL104" s="365"/>
      <c r="AM104" s="363">
        <v>4</v>
      </c>
      <c r="AN104" s="364"/>
      <c r="AO104" s="364"/>
      <c r="AP104" s="365"/>
      <c r="AQ104" s="363" t="s">
        <v>598</v>
      </c>
      <c r="AR104" s="364"/>
      <c r="AS104" s="364"/>
      <c r="AT104" s="365"/>
      <c r="AU104" s="363" t="s">
        <v>598</v>
      </c>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567</v>
      </c>
      <c r="AC105" s="406"/>
      <c r="AD105" s="407"/>
      <c r="AE105" s="357">
        <v>6</v>
      </c>
      <c r="AF105" s="357"/>
      <c r="AG105" s="357"/>
      <c r="AH105" s="357"/>
      <c r="AI105" s="357">
        <v>4</v>
      </c>
      <c r="AJ105" s="357"/>
      <c r="AK105" s="357"/>
      <c r="AL105" s="357"/>
      <c r="AM105" s="357">
        <v>4</v>
      </c>
      <c r="AN105" s="357"/>
      <c r="AO105" s="357"/>
      <c r="AP105" s="357"/>
      <c r="AQ105" s="363">
        <v>4</v>
      </c>
      <c r="AR105" s="364"/>
      <c r="AS105" s="364"/>
      <c r="AT105" s="365"/>
      <c r="AU105" s="835" t="s">
        <v>599</v>
      </c>
      <c r="AV105" s="836"/>
      <c r="AW105" s="836"/>
      <c r="AX105" s="837"/>
    </row>
    <row r="106" spans="1:60" ht="31.5" hidden="1" customHeight="1" x14ac:dyDescent="0.15">
      <c r="A106" s="489" t="s">
        <v>493</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35"/>
      <c r="AV108" s="836"/>
      <c r="AW108" s="836"/>
      <c r="AX108" s="837"/>
    </row>
    <row r="109" spans="1:60" ht="31.5" hidden="1" customHeight="1" x14ac:dyDescent="0.15">
      <c r="A109" s="489" t="s">
        <v>493</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35"/>
      <c r="AV111" s="836"/>
      <c r="AW111" s="836"/>
      <c r="AX111" s="837"/>
    </row>
    <row r="112" spans="1:60" ht="31.5" hidden="1" customHeight="1" x14ac:dyDescent="0.15">
      <c r="A112" s="489" t="s">
        <v>493</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655" t="s">
        <v>568</v>
      </c>
      <c r="H116" s="655"/>
      <c r="I116" s="655"/>
      <c r="J116" s="655"/>
      <c r="K116" s="655"/>
      <c r="L116" s="655"/>
      <c r="M116" s="655"/>
      <c r="N116" s="655"/>
      <c r="O116" s="655"/>
      <c r="P116" s="655"/>
      <c r="Q116" s="655"/>
      <c r="R116" s="655"/>
      <c r="S116" s="655"/>
      <c r="T116" s="655"/>
      <c r="U116" s="655"/>
      <c r="V116" s="655"/>
      <c r="W116" s="655"/>
      <c r="X116" s="655"/>
      <c r="Y116" s="354" t="s">
        <v>15</v>
      </c>
      <c r="Z116" s="355"/>
      <c r="AA116" s="356"/>
      <c r="AB116" s="299" t="s">
        <v>569</v>
      </c>
      <c r="AC116" s="300"/>
      <c r="AD116" s="301"/>
      <c r="AE116" s="357">
        <v>28082</v>
      </c>
      <c r="AF116" s="357"/>
      <c r="AG116" s="357"/>
      <c r="AH116" s="357"/>
      <c r="AI116" s="357">
        <v>22125</v>
      </c>
      <c r="AJ116" s="357"/>
      <c r="AK116" s="357"/>
      <c r="AL116" s="357"/>
      <c r="AM116" s="357">
        <v>22439</v>
      </c>
      <c r="AN116" s="357"/>
      <c r="AO116" s="357"/>
      <c r="AP116" s="357"/>
      <c r="AQ116" s="363">
        <v>19209</v>
      </c>
      <c r="AR116" s="364"/>
      <c r="AS116" s="364"/>
      <c r="AT116" s="364"/>
      <c r="AU116" s="364"/>
      <c r="AV116" s="364"/>
      <c r="AW116" s="364"/>
      <c r="AX116" s="366"/>
    </row>
    <row r="117" spans="1:50" ht="46.5" customHeight="1" thickBot="1" x14ac:dyDescent="0.2">
      <c r="A117" s="294"/>
      <c r="B117" s="295"/>
      <c r="C117" s="295"/>
      <c r="D117" s="295"/>
      <c r="E117" s="295"/>
      <c r="F117" s="296"/>
      <c r="G117" s="656"/>
      <c r="H117" s="656"/>
      <c r="I117" s="656"/>
      <c r="J117" s="656"/>
      <c r="K117" s="656"/>
      <c r="L117" s="656"/>
      <c r="M117" s="656"/>
      <c r="N117" s="656"/>
      <c r="O117" s="656"/>
      <c r="P117" s="656"/>
      <c r="Q117" s="656"/>
      <c r="R117" s="656"/>
      <c r="S117" s="656"/>
      <c r="T117" s="656"/>
      <c r="U117" s="656"/>
      <c r="V117" s="656"/>
      <c r="W117" s="656"/>
      <c r="X117" s="656"/>
      <c r="Y117" s="337" t="s">
        <v>49</v>
      </c>
      <c r="Z117" s="338"/>
      <c r="AA117" s="339"/>
      <c r="AB117" s="340" t="s">
        <v>570</v>
      </c>
      <c r="AC117" s="341"/>
      <c r="AD117" s="342"/>
      <c r="AE117" s="305" t="s">
        <v>571</v>
      </c>
      <c r="AF117" s="305"/>
      <c r="AG117" s="305"/>
      <c r="AH117" s="305"/>
      <c r="AI117" s="305" t="s">
        <v>572</v>
      </c>
      <c r="AJ117" s="305"/>
      <c r="AK117" s="305"/>
      <c r="AL117" s="305"/>
      <c r="AM117" s="305" t="s">
        <v>595</v>
      </c>
      <c r="AN117" s="305"/>
      <c r="AO117" s="305"/>
      <c r="AP117" s="305"/>
      <c r="AQ117" s="305" t="s">
        <v>609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1016" t="s">
        <v>369</v>
      </c>
      <c r="B130" s="1014"/>
      <c r="C130" s="1013" t="s">
        <v>366</v>
      </c>
      <c r="D130" s="1014"/>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17"/>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1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hidden="1" customHeight="1" x14ac:dyDescent="0.15">
      <c r="A133" s="101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hidden="1" customHeight="1" x14ac:dyDescent="0.15">
      <c r="A134" s="1017"/>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101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101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1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1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1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1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7"/>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101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7"/>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7"/>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4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7"/>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4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7"/>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47"/>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7"/>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7"/>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4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7"/>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4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7"/>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4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7"/>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7"/>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4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7"/>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4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7"/>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4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7"/>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7"/>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4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7"/>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4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7"/>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4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7"/>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7"/>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4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7"/>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4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7"/>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4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7"/>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7"/>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1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1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1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1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1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1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7"/>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101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7"/>
      <c r="B214" s="251"/>
      <c r="C214" s="250"/>
      <c r="D214" s="251"/>
      <c r="E214" s="250"/>
      <c r="F214" s="313"/>
      <c r="G214" s="229"/>
      <c r="H214" s="159"/>
      <c r="I214" s="159"/>
      <c r="J214" s="159"/>
      <c r="K214" s="159"/>
      <c r="L214" s="159"/>
      <c r="M214" s="159"/>
      <c r="N214" s="159"/>
      <c r="O214" s="159"/>
      <c r="P214" s="230"/>
      <c r="Q214" s="1004"/>
      <c r="R214" s="1005"/>
      <c r="S214" s="1005"/>
      <c r="T214" s="1005"/>
      <c r="U214" s="1005"/>
      <c r="V214" s="1005"/>
      <c r="W214" s="1005"/>
      <c r="X214" s="1005"/>
      <c r="Y214" s="1005"/>
      <c r="Z214" s="1005"/>
      <c r="AA214" s="100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7"/>
      <c r="B215" s="251"/>
      <c r="C215" s="250"/>
      <c r="D215" s="251"/>
      <c r="E215" s="250"/>
      <c r="F215" s="313"/>
      <c r="G215" s="231"/>
      <c r="H215" s="232"/>
      <c r="I215" s="232"/>
      <c r="J215" s="232"/>
      <c r="K215" s="232"/>
      <c r="L215" s="232"/>
      <c r="M215" s="232"/>
      <c r="N215" s="232"/>
      <c r="O215" s="232"/>
      <c r="P215" s="233"/>
      <c r="Q215" s="1007"/>
      <c r="R215" s="1008"/>
      <c r="S215" s="1008"/>
      <c r="T215" s="1008"/>
      <c r="U215" s="1008"/>
      <c r="V215" s="1008"/>
      <c r="W215" s="1008"/>
      <c r="X215" s="1008"/>
      <c r="Y215" s="1008"/>
      <c r="Z215" s="1008"/>
      <c r="AA215" s="100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7"/>
      <c r="B216" s="251"/>
      <c r="C216" s="250"/>
      <c r="D216" s="251"/>
      <c r="E216" s="250"/>
      <c r="F216" s="313"/>
      <c r="G216" s="231"/>
      <c r="H216" s="232"/>
      <c r="I216" s="232"/>
      <c r="J216" s="232"/>
      <c r="K216" s="232"/>
      <c r="L216" s="232"/>
      <c r="M216" s="232"/>
      <c r="N216" s="232"/>
      <c r="O216" s="232"/>
      <c r="P216" s="233"/>
      <c r="Q216" s="1007"/>
      <c r="R216" s="1008"/>
      <c r="S216" s="1008"/>
      <c r="T216" s="1008"/>
      <c r="U216" s="1008"/>
      <c r="V216" s="1008"/>
      <c r="W216" s="1008"/>
      <c r="X216" s="1008"/>
      <c r="Y216" s="1008"/>
      <c r="Z216" s="1008"/>
      <c r="AA216" s="100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7"/>
      <c r="B217" s="251"/>
      <c r="C217" s="250"/>
      <c r="D217" s="251"/>
      <c r="E217" s="250"/>
      <c r="F217" s="313"/>
      <c r="G217" s="231"/>
      <c r="H217" s="232"/>
      <c r="I217" s="232"/>
      <c r="J217" s="232"/>
      <c r="K217" s="232"/>
      <c r="L217" s="232"/>
      <c r="M217" s="232"/>
      <c r="N217" s="232"/>
      <c r="O217" s="232"/>
      <c r="P217" s="233"/>
      <c r="Q217" s="1007"/>
      <c r="R217" s="1008"/>
      <c r="S217" s="1008"/>
      <c r="T217" s="1008"/>
      <c r="U217" s="1008"/>
      <c r="V217" s="1008"/>
      <c r="W217" s="1008"/>
      <c r="X217" s="1008"/>
      <c r="Y217" s="1008"/>
      <c r="Z217" s="1008"/>
      <c r="AA217" s="100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7"/>
      <c r="B218" s="251"/>
      <c r="C218" s="250"/>
      <c r="D218" s="251"/>
      <c r="E218" s="250"/>
      <c r="F218" s="313"/>
      <c r="G218" s="234"/>
      <c r="H218" s="162"/>
      <c r="I218" s="162"/>
      <c r="J218" s="162"/>
      <c r="K218" s="162"/>
      <c r="L218" s="162"/>
      <c r="M218" s="162"/>
      <c r="N218" s="162"/>
      <c r="O218" s="162"/>
      <c r="P218" s="235"/>
      <c r="Q218" s="1010"/>
      <c r="R218" s="1011"/>
      <c r="S218" s="1011"/>
      <c r="T218" s="1011"/>
      <c r="U218" s="1011"/>
      <c r="V218" s="1011"/>
      <c r="W218" s="1011"/>
      <c r="X218" s="1011"/>
      <c r="Y218" s="1011"/>
      <c r="Z218" s="1011"/>
      <c r="AA218" s="101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7"/>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7"/>
      <c r="B221" s="251"/>
      <c r="C221" s="250"/>
      <c r="D221" s="251"/>
      <c r="E221" s="250"/>
      <c r="F221" s="313"/>
      <c r="G221" s="229"/>
      <c r="H221" s="159"/>
      <c r="I221" s="159"/>
      <c r="J221" s="159"/>
      <c r="K221" s="159"/>
      <c r="L221" s="159"/>
      <c r="M221" s="159"/>
      <c r="N221" s="159"/>
      <c r="O221" s="159"/>
      <c r="P221" s="230"/>
      <c r="Q221" s="1004"/>
      <c r="R221" s="1005"/>
      <c r="S221" s="1005"/>
      <c r="T221" s="1005"/>
      <c r="U221" s="1005"/>
      <c r="V221" s="1005"/>
      <c r="W221" s="1005"/>
      <c r="X221" s="1005"/>
      <c r="Y221" s="1005"/>
      <c r="Z221" s="1005"/>
      <c r="AA221" s="100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7"/>
      <c r="B222" s="251"/>
      <c r="C222" s="250"/>
      <c r="D222" s="251"/>
      <c r="E222" s="250"/>
      <c r="F222" s="313"/>
      <c r="G222" s="231"/>
      <c r="H222" s="232"/>
      <c r="I222" s="232"/>
      <c r="J222" s="232"/>
      <c r="K222" s="232"/>
      <c r="L222" s="232"/>
      <c r="M222" s="232"/>
      <c r="N222" s="232"/>
      <c r="O222" s="232"/>
      <c r="P222" s="233"/>
      <c r="Q222" s="1007"/>
      <c r="R222" s="1008"/>
      <c r="S222" s="1008"/>
      <c r="T222" s="1008"/>
      <c r="U222" s="1008"/>
      <c r="V222" s="1008"/>
      <c r="W222" s="1008"/>
      <c r="X222" s="1008"/>
      <c r="Y222" s="1008"/>
      <c r="Z222" s="1008"/>
      <c r="AA222" s="100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7"/>
      <c r="B223" s="251"/>
      <c r="C223" s="250"/>
      <c r="D223" s="251"/>
      <c r="E223" s="250"/>
      <c r="F223" s="313"/>
      <c r="G223" s="231"/>
      <c r="H223" s="232"/>
      <c r="I223" s="232"/>
      <c r="J223" s="232"/>
      <c r="K223" s="232"/>
      <c r="L223" s="232"/>
      <c r="M223" s="232"/>
      <c r="N223" s="232"/>
      <c r="O223" s="232"/>
      <c r="P223" s="233"/>
      <c r="Q223" s="1007"/>
      <c r="R223" s="1008"/>
      <c r="S223" s="1008"/>
      <c r="T223" s="1008"/>
      <c r="U223" s="1008"/>
      <c r="V223" s="1008"/>
      <c r="W223" s="1008"/>
      <c r="X223" s="1008"/>
      <c r="Y223" s="1008"/>
      <c r="Z223" s="1008"/>
      <c r="AA223" s="100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7"/>
      <c r="B224" s="251"/>
      <c r="C224" s="250"/>
      <c r="D224" s="251"/>
      <c r="E224" s="250"/>
      <c r="F224" s="313"/>
      <c r="G224" s="231"/>
      <c r="H224" s="232"/>
      <c r="I224" s="232"/>
      <c r="J224" s="232"/>
      <c r="K224" s="232"/>
      <c r="L224" s="232"/>
      <c r="M224" s="232"/>
      <c r="N224" s="232"/>
      <c r="O224" s="232"/>
      <c r="P224" s="233"/>
      <c r="Q224" s="1007"/>
      <c r="R224" s="1008"/>
      <c r="S224" s="1008"/>
      <c r="T224" s="1008"/>
      <c r="U224" s="1008"/>
      <c r="V224" s="1008"/>
      <c r="W224" s="1008"/>
      <c r="X224" s="1008"/>
      <c r="Y224" s="1008"/>
      <c r="Z224" s="1008"/>
      <c r="AA224" s="100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7"/>
      <c r="B225" s="251"/>
      <c r="C225" s="250"/>
      <c r="D225" s="251"/>
      <c r="E225" s="250"/>
      <c r="F225" s="313"/>
      <c r="G225" s="234"/>
      <c r="H225" s="162"/>
      <c r="I225" s="162"/>
      <c r="J225" s="162"/>
      <c r="K225" s="162"/>
      <c r="L225" s="162"/>
      <c r="M225" s="162"/>
      <c r="N225" s="162"/>
      <c r="O225" s="162"/>
      <c r="P225" s="235"/>
      <c r="Q225" s="1010"/>
      <c r="R225" s="1011"/>
      <c r="S225" s="1011"/>
      <c r="T225" s="1011"/>
      <c r="U225" s="1011"/>
      <c r="V225" s="1011"/>
      <c r="W225" s="1011"/>
      <c r="X225" s="1011"/>
      <c r="Y225" s="1011"/>
      <c r="Z225" s="1011"/>
      <c r="AA225" s="101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7"/>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7"/>
      <c r="B228" s="251"/>
      <c r="C228" s="250"/>
      <c r="D228" s="251"/>
      <c r="E228" s="250"/>
      <c r="F228" s="313"/>
      <c r="G228" s="229"/>
      <c r="H228" s="159"/>
      <c r="I228" s="159"/>
      <c r="J228" s="159"/>
      <c r="K228" s="159"/>
      <c r="L228" s="159"/>
      <c r="M228" s="159"/>
      <c r="N228" s="159"/>
      <c r="O228" s="159"/>
      <c r="P228" s="230"/>
      <c r="Q228" s="1004"/>
      <c r="R228" s="1005"/>
      <c r="S228" s="1005"/>
      <c r="T228" s="1005"/>
      <c r="U228" s="1005"/>
      <c r="V228" s="1005"/>
      <c r="W228" s="1005"/>
      <c r="X228" s="1005"/>
      <c r="Y228" s="1005"/>
      <c r="Z228" s="1005"/>
      <c r="AA228" s="100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7"/>
      <c r="B229" s="251"/>
      <c r="C229" s="250"/>
      <c r="D229" s="251"/>
      <c r="E229" s="250"/>
      <c r="F229" s="313"/>
      <c r="G229" s="231"/>
      <c r="H229" s="232"/>
      <c r="I229" s="232"/>
      <c r="J229" s="232"/>
      <c r="K229" s="232"/>
      <c r="L229" s="232"/>
      <c r="M229" s="232"/>
      <c r="N229" s="232"/>
      <c r="O229" s="232"/>
      <c r="P229" s="233"/>
      <c r="Q229" s="1007"/>
      <c r="R229" s="1008"/>
      <c r="S229" s="1008"/>
      <c r="T229" s="1008"/>
      <c r="U229" s="1008"/>
      <c r="V229" s="1008"/>
      <c r="W229" s="1008"/>
      <c r="X229" s="1008"/>
      <c r="Y229" s="1008"/>
      <c r="Z229" s="1008"/>
      <c r="AA229" s="100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7"/>
      <c r="B230" s="251"/>
      <c r="C230" s="250"/>
      <c r="D230" s="251"/>
      <c r="E230" s="250"/>
      <c r="F230" s="313"/>
      <c r="G230" s="231"/>
      <c r="H230" s="232"/>
      <c r="I230" s="232"/>
      <c r="J230" s="232"/>
      <c r="K230" s="232"/>
      <c r="L230" s="232"/>
      <c r="M230" s="232"/>
      <c r="N230" s="232"/>
      <c r="O230" s="232"/>
      <c r="P230" s="233"/>
      <c r="Q230" s="1007"/>
      <c r="R230" s="1008"/>
      <c r="S230" s="1008"/>
      <c r="T230" s="1008"/>
      <c r="U230" s="1008"/>
      <c r="V230" s="1008"/>
      <c r="W230" s="1008"/>
      <c r="X230" s="1008"/>
      <c r="Y230" s="1008"/>
      <c r="Z230" s="1008"/>
      <c r="AA230" s="100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7"/>
      <c r="B231" s="251"/>
      <c r="C231" s="250"/>
      <c r="D231" s="251"/>
      <c r="E231" s="250"/>
      <c r="F231" s="313"/>
      <c r="G231" s="231"/>
      <c r="H231" s="232"/>
      <c r="I231" s="232"/>
      <c r="J231" s="232"/>
      <c r="K231" s="232"/>
      <c r="L231" s="232"/>
      <c r="M231" s="232"/>
      <c r="N231" s="232"/>
      <c r="O231" s="232"/>
      <c r="P231" s="233"/>
      <c r="Q231" s="1007"/>
      <c r="R231" s="1008"/>
      <c r="S231" s="1008"/>
      <c r="T231" s="1008"/>
      <c r="U231" s="1008"/>
      <c r="V231" s="1008"/>
      <c r="W231" s="1008"/>
      <c r="X231" s="1008"/>
      <c r="Y231" s="1008"/>
      <c r="Z231" s="1008"/>
      <c r="AA231" s="100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7"/>
      <c r="B232" s="251"/>
      <c r="C232" s="250"/>
      <c r="D232" s="251"/>
      <c r="E232" s="250"/>
      <c r="F232" s="313"/>
      <c r="G232" s="234"/>
      <c r="H232" s="162"/>
      <c r="I232" s="162"/>
      <c r="J232" s="162"/>
      <c r="K232" s="162"/>
      <c r="L232" s="162"/>
      <c r="M232" s="162"/>
      <c r="N232" s="162"/>
      <c r="O232" s="162"/>
      <c r="P232" s="235"/>
      <c r="Q232" s="1010"/>
      <c r="R232" s="1011"/>
      <c r="S232" s="1011"/>
      <c r="T232" s="1011"/>
      <c r="U232" s="1011"/>
      <c r="V232" s="1011"/>
      <c r="W232" s="1011"/>
      <c r="X232" s="1011"/>
      <c r="Y232" s="1011"/>
      <c r="Z232" s="1011"/>
      <c r="AA232" s="101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7"/>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7"/>
      <c r="B235" s="251"/>
      <c r="C235" s="250"/>
      <c r="D235" s="251"/>
      <c r="E235" s="250"/>
      <c r="F235" s="313"/>
      <c r="G235" s="229"/>
      <c r="H235" s="159"/>
      <c r="I235" s="159"/>
      <c r="J235" s="159"/>
      <c r="K235" s="159"/>
      <c r="L235" s="159"/>
      <c r="M235" s="159"/>
      <c r="N235" s="159"/>
      <c r="O235" s="159"/>
      <c r="P235" s="230"/>
      <c r="Q235" s="1004"/>
      <c r="R235" s="1005"/>
      <c r="S235" s="1005"/>
      <c r="T235" s="1005"/>
      <c r="U235" s="1005"/>
      <c r="V235" s="1005"/>
      <c r="W235" s="1005"/>
      <c r="X235" s="1005"/>
      <c r="Y235" s="1005"/>
      <c r="Z235" s="1005"/>
      <c r="AA235" s="100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7"/>
      <c r="B236" s="251"/>
      <c r="C236" s="250"/>
      <c r="D236" s="251"/>
      <c r="E236" s="250"/>
      <c r="F236" s="313"/>
      <c r="G236" s="231"/>
      <c r="H236" s="232"/>
      <c r="I236" s="232"/>
      <c r="J236" s="232"/>
      <c r="K236" s="232"/>
      <c r="L236" s="232"/>
      <c r="M236" s="232"/>
      <c r="N236" s="232"/>
      <c r="O236" s="232"/>
      <c r="P236" s="233"/>
      <c r="Q236" s="1007"/>
      <c r="R236" s="1008"/>
      <c r="S236" s="1008"/>
      <c r="T236" s="1008"/>
      <c r="U236" s="1008"/>
      <c r="V236" s="1008"/>
      <c r="W236" s="1008"/>
      <c r="X236" s="1008"/>
      <c r="Y236" s="1008"/>
      <c r="Z236" s="1008"/>
      <c r="AA236" s="100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7"/>
      <c r="B237" s="251"/>
      <c r="C237" s="250"/>
      <c r="D237" s="251"/>
      <c r="E237" s="250"/>
      <c r="F237" s="313"/>
      <c r="G237" s="231"/>
      <c r="H237" s="232"/>
      <c r="I237" s="232"/>
      <c r="J237" s="232"/>
      <c r="K237" s="232"/>
      <c r="L237" s="232"/>
      <c r="M237" s="232"/>
      <c r="N237" s="232"/>
      <c r="O237" s="232"/>
      <c r="P237" s="233"/>
      <c r="Q237" s="1007"/>
      <c r="R237" s="1008"/>
      <c r="S237" s="1008"/>
      <c r="T237" s="1008"/>
      <c r="U237" s="1008"/>
      <c r="V237" s="1008"/>
      <c r="W237" s="1008"/>
      <c r="X237" s="1008"/>
      <c r="Y237" s="1008"/>
      <c r="Z237" s="1008"/>
      <c r="AA237" s="100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7"/>
      <c r="B238" s="251"/>
      <c r="C238" s="250"/>
      <c r="D238" s="251"/>
      <c r="E238" s="250"/>
      <c r="F238" s="313"/>
      <c r="G238" s="231"/>
      <c r="H238" s="232"/>
      <c r="I238" s="232"/>
      <c r="J238" s="232"/>
      <c r="K238" s="232"/>
      <c r="L238" s="232"/>
      <c r="M238" s="232"/>
      <c r="N238" s="232"/>
      <c r="O238" s="232"/>
      <c r="P238" s="233"/>
      <c r="Q238" s="1007"/>
      <c r="R238" s="1008"/>
      <c r="S238" s="1008"/>
      <c r="T238" s="1008"/>
      <c r="U238" s="1008"/>
      <c r="V238" s="1008"/>
      <c r="W238" s="1008"/>
      <c r="X238" s="1008"/>
      <c r="Y238" s="1008"/>
      <c r="Z238" s="1008"/>
      <c r="AA238" s="100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7"/>
      <c r="B239" s="251"/>
      <c r="C239" s="250"/>
      <c r="D239" s="251"/>
      <c r="E239" s="250"/>
      <c r="F239" s="313"/>
      <c r="G239" s="234"/>
      <c r="H239" s="162"/>
      <c r="I239" s="162"/>
      <c r="J239" s="162"/>
      <c r="K239" s="162"/>
      <c r="L239" s="162"/>
      <c r="M239" s="162"/>
      <c r="N239" s="162"/>
      <c r="O239" s="162"/>
      <c r="P239" s="235"/>
      <c r="Q239" s="1010"/>
      <c r="R239" s="1011"/>
      <c r="S239" s="1011"/>
      <c r="T239" s="1011"/>
      <c r="U239" s="1011"/>
      <c r="V239" s="1011"/>
      <c r="W239" s="1011"/>
      <c r="X239" s="1011"/>
      <c r="Y239" s="1011"/>
      <c r="Z239" s="1011"/>
      <c r="AA239" s="101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7"/>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7"/>
      <c r="B242" s="251"/>
      <c r="C242" s="250"/>
      <c r="D242" s="251"/>
      <c r="E242" s="250"/>
      <c r="F242" s="313"/>
      <c r="G242" s="229"/>
      <c r="H242" s="159"/>
      <c r="I242" s="159"/>
      <c r="J242" s="159"/>
      <c r="K242" s="159"/>
      <c r="L242" s="159"/>
      <c r="M242" s="159"/>
      <c r="N242" s="159"/>
      <c r="O242" s="159"/>
      <c r="P242" s="230"/>
      <c r="Q242" s="1004"/>
      <c r="R242" s="1005"/>
      <c r="S242" s="1005"/>
      <c r="T242" s="1005"/>
      <c r="U242" s="1005"/>
      <c r="V242" s="1005"/>
      <c r="W242" s="1005"/>
      <c r="X242" s="1005"/>
      <c r="Y242" s="1005"/>
      <c r="Z242" s="1005"/>
      <c r="AA242" s="100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7"/>
      <c r="B243" s="251"/>
      <c r="C243" s="250"/>
      <c r="D243" s="251"/>
      <c r="E243" s="250"/>
      <c r="F243" s="313"/>
      <c r="G243" s="231"/>
      <c r="H243" s="232"/>
      <c r="I243" s="232"/>
      <c r="J243" s="232"/>
      <c r="K243" s="232"/>
      <c r="L243" s="232"/>
      <c r="M243" s="232"/>
      <c r="N243" s="232"/>
      <c r="O243" s="232"/>
      <c r="P243" s="233"/>
      <c r="Q243" s="1007"/>
      <c r="R243" s="1008"/>
      <c r="S243" s="1008"/>
      <c r="T243" s="1008"/>
      <c r="U243" s="1008"/>
      <c r="V243" s="1008"/>
      <c r="W243" s="1008"/>
      <c r="X243" s="1008"/>
      <c r="Y243" s="1008"/>
      <c r="Z243" s="1008"/>
      <c r="AA243" s="100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7"/>
      <c r="B244" s="251"/>
      <c r="C244" s="250"/>
      <c r="D244" s="251"/>
      <c r="E244" s="250"/>
      <c r="F244" s="313"/>
      <c r="G244" s="231"/>
      <c r="H244" s="232"/>
      <c r="I244" s="232"/>
      <c r="J244" s="232"/>
      <c r="K244" s="232"/>
      <c r="L244" s="232"/>
      <c r="M244" s="232"/>
      <c r="N244" s="232"/>
      <c r="O244" s="232"/>
      <c r="P244" s="233"/>
      <c r="Q244" s="1007"/>
      <c r="R244" s="1008"/>
      <c r="S244" s="1008"/>
      <c r="T244" s="1008"/>
      <c r="U244" s="1008"/>
      <c r="V244" s="1008"/>
      <c r="W244" s="1008"/>
      <c r="X244" s="1008"/>
      <c r="Y244" s="1008"/>
      <c r="Z244" s="1008"/>
      <c r="AA244" s="100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7"/>
      <c r="B245" s="251"/>
      <c r="C245" s="250"/>
      <c r="D245" s="251"/>
      <c r="E245" s="250"/>
      <c r="F245" s="313"/>
      <c r="G245" s="231"/>
      <c r="H245" s="232"/>
      <c r="I245" s="232"/>
      <c r="J245" s="232"/>
      <c r="K245" s="232"/>
      <c r="L245" s="232"/>
      <c r="M245" s="232"/>
      <c r="N245" s="232"/>
      <c r="O245" s="232"/>
      <c r="P245" s="233"/>
      <c r="Q245" s="1007"/>
      <c r="R245" s="1008"/>
      <c r="S245" s="1008"/>
      <c r="T245" s="1008"/>
      <c r="U245" s="1008"/>
      <c r="V245" s="1008"/>
      <c r="W245" s="1008"/>
      <c r="X245" s="1008"/>
      <c r="Y245" s="1008"/>
      <c r="Z245" s="1008"/>
      <c r="AA245" s="100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7"/>
      <c r="B246" s="251"/>
      <c r="C246" s="250"/>
      <c r="D246" s="251"/>
      <c r="E246" s="314"/>
      <c r="F246" s="315"/>
      <c r="G246" s="234"/>
      <c r="H246" s="162"/>
      <c r="I246" s="162"/>
      <c r="J246" s="162"/>
      <c r="K246" s="162"/>
      <c r="L246" s="162"/>
      <c r="M246" s="162"/>
      <c r="N246" s="162"/>
      <c r="O246" s="162"/>
      <c r="P246" s="235"/>
      <c r="Q246" s="1010"/>
      <c r="R246" s="1011"/>
      <c r="S246" s="1011"/>
      <c r="T246" s="1011"/>
      <c r="U246" s="1011"/>
      <c r="V246" s="1011"/>
      <c r="W246" s="1011"/>
      <c r="X246" s="1011"/>
      <c r="Y246" s="1011"/>
      <c r="Z246" s="1011"/>
      <c r="AA246" s="101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7"/>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1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1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1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1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1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7"/>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1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7"/>
      <c r="B274" s="251"/>
      <c r="C274" s="250"/>
      <c r="D274" s="251"/>
      <c r="E274" s="250"/>
      <c r="F274" s="313"/>
      <c r="G274" s="229"/>
      <c r="H274" s="159"/>
      <c r="I274" s="159"/>
      <c r="J274" s="159"/>
      <c r="K274" s="159"/>
      <c r="L274" s="159"/>
      <c r="M274" s="159"/>
      <c r="N274" s="159"/>
      <c r="O274" s="159"/>
      <c r="P274" s="230"/>
      <c r="Q274" s="1004"/>
      <c r="R274" s="1005"/>
      <c r="S274" s="1005"/>
      <c r="T274" s="1005"/>
      <c r="U274" s="1005"/>
      <c r="V274" s="1005"/>
      <c r="W274" s="1005"/>
      <c r="X274" s="1005"/>
      <c r="Y274" s="1005"/>
      <c r="Z274" s="1005"/>
      <c r="AA274" s="100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7"/>
      <c r="B275" s="251"/>
      <c r="C275" s="250"/>
      <c r="D275" s="251"/>
      <c r="E275" s="250"/>
      <c r="F275" s="313"/>
      <c r="G275" s="231"/>
      <c r="H275" s="232"/>
      <c r="I275" s="232"/>
      <c r="J275" s="232"/>
      <c r="K275" s="232"/>
      <c r="L275" s="232"/>
      <c r="M275" s="232"/>
      <c r="N275" s="232"/>
      <c r="O275" s="232"/>
      <c r="P275" s="233"/>
      <c r="Q275" s="1007"/>
      <c r="R275" s="1008"/>
      <c r="S275" s="1008"/>
      <c r="T275" s="1008"/>
      <c r="U275" s="1008"/>
      <c r="V275" s="1008"/>
      <c r="W275" s="1008"/>
      <c r="X275" s="1008"/>
      <c r="Y275" s="1008"/>
      <c r="Z275" s="1008"/>
      <c r="AA275" s="100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7"/>
      <c r="B276" s="251"/>
      <c r="C276" s="250"/>
      <c r="D276" s="251"/>
      <c r="E276" s="250"/>
      <c r="F276" s="313"/>
      <c r="G276" s="231"/>
      <c r="H276" s="232"/>
      <c r="I276" s="232"/>
      <c r="J276" s="232"/>
      <c r="K276" s="232"/>
      <c r="L276" s="232"/>
      <c r="M276" s="232"/>
      <c r="N276" s="232"/>
      <c r="O276" s="232"/>
      <c r="P276" s="233"/>
      <c r="Q276" s="1007"/>
      <c r="R276" s="1008"/>
      <c r="S276" s="1008"/>
      <c r="T276" s="1008"/>
      <c r="U276" s="1008"/>
      <c r="V276" s="1008"/>
      <c r="W276" s="1008"/>
      <c r="X276" s="1008"/>
      <c r="Y276" s="1008"/>
      <c r="Z276" s="1008"/>
      <c r="AA276" s="100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7"/>
      <c r="B277" s="251"/>
      <c r="C277" s="250"/>
      <c r="D277" s="251"/>
      <c r="E277" s="250"/>
      <c r="F277" s="313"/>
      <c r="G277" s="231"/>
      <c r="H277" s="232"/>
      <c r="I277" s="232"/>
      <c r="J277" s="232"/>
      <c r="K277" s="232"/>
      <c r="L277" s="232"/>
      <c r="M277" s="232"/>
      <c r="N277" s="232"/>
      <c r="O277" s="232"/>
      <c r="P277" s="233"/>
      <c r="Q277" s="1007"/>
      <c r="R277" s="1008"/>
      <c r="S277" s="1008"/>
      <c r="T277" s="1008"/>
      <c r="U277" s="1008"/>
      <c r="V277" s="1008"/>
      <c r="W277" s="1008"/>
      <c r="X277" s="1008"/>
      <c r="Y277" s="1008"/>
      <c r="Z277" s="1008"/>
      <c r="AA277" s="100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7"/>
      <c r="B278" s="251"/>
      <c r="C278" s="250"/>
      <c r="D278" s="251"/>
      <c r="E278" s="250"/>
      <c r="F278" s="313"/>
      <c r="G278" s="234"/>
      <c r="H278" s="162"/>
      <c r="I278" s="162"/>
      <c r="J278" s="162"/>
      <c r="K278" s="162"/>
      <c r="L278" s="162"/>
      <c r="M278" s="162"/>
      <c r="N278" s="162"/>
      <c r="O278" s="162"/>
      <c r="P278" s="235"/>
      <c r="Q278" s="1010"/>
      <c r="R278" s="1011"/>
      <c r="S278" s="1011"/>
      <c r="T278" s="1011"/>
      <c r="U278" s="1011"/>
      <c r="V278" s="1011"/>
      <c r="W278" s="1011"/>
      <c r="X278" s="1011"/>
      <c r="Y278" s="1011"/>
      <c r="Z278" s="1011"/>
      <c r="AA278" s="101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7"/>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7"/>
      <c r="B281" s="251"/>
      <c r="C281" s="250"/>
      <c r="D281" s="251"/>
      <c r="E281" s="250"/>
      <c r="F281" s="313"/>
      <c r="G281" s="229"/>
      <c r="H281" s="159"/>
      <c r="I281" s="159"/>
      <c r="J281" s="159"/>
      <c r="K281" s="159"/>
      <c r="L281" s="159"/>
      <c r="M281" s="159"/>
      <c r="N281" s="159"/>
      <c r="O281" s="159"/>
      <c r="P281" s="230"/>
      <c r="Q281" s="1004"/>
      <c r="R281" s="1005"/>
      <c r="S281" s="1005"/>
      <c r="T281" s="1005"/>
      <c r="U281" s="1005"/>
      <c r="V281" s="1005"/>
      <c r="W281" s="1005"/>
      <c r="X281" s="1005"/>
      <c r="Y281" s="1005"/>
      <c r="Z281" s="1005"/>
      <c r="AA281" s="100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7"/>
      <c r="B282" s="251"/>
      <c r="C282" s="250"/>
      <c r="D282" s="251"/>
      <c r="E282" s="250"/>
      <c r="F282" s="313"/>
      <c r="G282" s="231"/>
      <c r="H282" s="232"/>
      <c r="I282" s="232"/>
      <c r="J282" s="232"/>
      <c r="K282" s="232"/>
      <c r="L282" s="232"/>
      <c r="M282" s="232"/>
      <c r="N282" s="232"/>
      <c r="O282" s="232"/>
      <c r="P282" s="233"/>
      <c r="Q282" s="1007"/>
      <c r="R282" s="1008"/>
      <c r="S282" s="1008"/>
      <c r="T282" s="1008"/>
      <c r="U282" s="1008"/>
      <c r="V282" s="1008"/>
      <c r="W282" s="1008"/>
      <c r="X282" s="1008"/>
      <c r="Y282" s="1008"/>
      <c r="Z282" s="1008"/>
      <c r="AA282" s="100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7"/>
      <c r="B283" s="251"/>
      <c r="C283" s="250"/>
      <c r="D283" s="251"/>
      <c r="E283" s="250"/>
      <c r="F283" s="313"/>
      <c r="G283" s="231"/>
      <c r="H283" s="232"/>
      <c r="I283" s="232"/>
      <c r="J283" s="232"/>
      <c r="K283" s="232"/>
      <c r="L283" s="232"/>
      <c r="M283" s="232"/>
      <c r="N283" s="232"/>
      <c r="O283" s="232"/>
      <c r="P283" s="233"/>
      <c r="Q283" s="1007"/>
      <c r="R283" s="1008"/>
      <c r="S283" s="1008"/>
      <c r="T283" s="1008"/>
      <c r="U283" s="1008"/>
      <c r="V283" s="1008"/>
      <c r="W283" s="1008"/>
      <c r="X283" s="1008"/>
      <c r="Y283" s="1008"/>
      <c r="Z283" s="1008"/>
      <c r="AA283" s="100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7"/>
      <c r="B284" s="251"/>
      <c r="C284" s="250"/>
      <c r="D284" s="251"/>
      <c r="E284" s="250"/>
      <c r="F284" s="313"/>
      <c r="G284" s="231"/>
      <c r="H284" s="232"/>
      <c r="I284" s="232"/>
      <c r="J284" s="232"/>
      <c r="K284" s="232"/>
      <c r="L284" s="232"/>
      <c r="M284" s="232"/>
      <c r="N284" s="232"/>
      <c r="O284" s="232"/>
      <c r="P284" s="233"/>
      <c r="Q284" s="1007"/>
      <c r="R284" s="1008"/>
      <c r="S284" s="1008"/>
      <c r="T284" s="1008"/>
      <c r="U284" s="1008"/>
      <c r="V284" s="1008"/>
      <c r="W284" s="1008"/>
      <c r="X284" s="1008"/>
      <c r="Y284" s="1008"/>
      <c r="Z284" s="1008"/>
      <c r="AA284" s="100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7"/>
      <c r="B285" s="251"/>
      <c r="C285" s="250"/>
      <c r="D285" s="251"/>
      <c r="E285" s="250"/>
      <c r="F285" s="313"/>
      <c r="G285" s="234"/>
      <c r="H285" s="162"/>
      <c r="I285" s="162"/>
      <c r="J285" s="162"/>
      <c r="K285" s="162"/>
      <c r="L285" s="162"/>
      <c r="M285" s="162"/>
      <c r="N285" s="162"/>
      <c r="O285" s="162"/>
      <c r="P285" s="235"/>
      <c r="Q285" s="1010"/>
      <c r="R285" s="1011"/>
      <c r="S285" s="1011"/>
      <c r="T285" s="1011"/>
      <c r="U285" s="1011"/>
      <c r="V285" s="1011"/>
      <c r="W285" s="1011"/>
      <c r="X285" s="1011"/>
      <c r="Y285" s="1011"/>
      <c r="Z285" s="1011"/>
      <c r="AA285" s="101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7"/>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7"/>
      <c r="B288" s="251"/>
      <c r="C288" s="250"/>
      <c r="D288" s="251"/>
      <c r="E288" s="250"/>
      <c r="F288" s="313"/>
      <c r="G288" s="229"/>
      <c r="H288" s="159"/>
      <c r="I288" s="159"/>
      <c r="J288" s="159"/>
      <c r="K288" s="159"/>
      <c r="L288" s="159"/>
      <c r="M288" s="159"/>
      <c r="N288" s="159"/>
      <c r="O288" s="159"/>
      <c r="P288" s="230"/>
      <c r="Q288" s="1004"/>
      <c r="R288" s="1005"/>
      <c r="S288" s="1005"/>
      <c r="T288" s="1005"/>
      <c r="U288" s="1005"/>
      <c r="V288" s="1005"/>
      <c r="W288" s="1005"/>
      <c r="X288" s="1005"/>
      <c r="Y288" s="1005"/>
      <c r="Z288" s="1005"/>
      <c r="AA288" s="100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7"/>
      <c r="B289" s="251"/>
      <c r="C289" s="250"/>
      <c r="D289" s="251"/>
      <c r="E289" s="250"/>
      <c r="F289" s="313"/>
      <c r="G289" s="231"/>
      <c r="H289" s="232"/>
      <c r="I289" s="232"/>
      <c r="J289" s="232"/>
      <c r="K289" s="232"/>
      <c r="L289" s="232"/>
      <c r="M289" s="232"/>
      <c r="N289" s="232"/>
      <c r="O289" s="232"/>
      <c r="P289" s="233"/>
      <c r="Q289" s="1007"/>
      <c r="R289" s="1008"/>
      <c r="S289" s="1008"/>
      <c r="T289" s="1008"/>
      <c r="U289" s="1008"/>
      <c r="V289" s="1008"/>
      <c r="W289" s="1008"/>
      <c r="X289" s="1008"/>
      <c r="Y289" s="1008"/>
      <c r="Z289" s="1008"/>
      <c r="AA289" s="100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7"/>
      <c r="B290" s="251"/>
      <c r="C290" s="250"/>
      <c r="D290" s="251"/>
      <c r="E290" s="250"/>
      <c r="F290" s="313"/>
      <c r="G290" s="231"/>
      <c r="H290" s="232"/>
      <c r="I290" s="232"/>
      <c r="J290" s="232"/>
      <c r="K290" s="232"/>
      <c r="L290" s="232"/>
      <c r="M290" s="232"/>
      <c r="N290" s="232"/>
      <c r="O290" s="232"/>
      <c r="P290" s="233"/>
      <c r="Q290" s="1007"/>
      <c r="R290" s="1008"/>
      <c r="S290" s="1008"/>
      <c r="T290" s="1008"/>
      <c r="U290" s="1008"/>
      <c r="V290" s="1008"/>
      <c r="W290" s="1008"/>
      <c r="X290" s="1008"/>
      <c r="Y290" s="1008"/>
      <c r="Z290" s="1008"/>
      <c r="AA290" s="100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7"/>
      <c r="B291" s="251"/>
      <c r="C291" s="250"/>
      <c r="D291" s="251"/>
      <c r="E291" s="250"/>
      <c r="F291" s="313"/>
      <c r="G291" s="231"/>
      <c r="H291" s="232"/>
      <c r="I291" s="232"/>
      <c r="J291" s="232"/>
      <c r="K291" s="232"/>
      <c r="L291" s="232"/>
      <c r="M291" s="232"/>
      <c r="N291" s="232"/>
      <c r="O291" s="232"/>
      <c r="P291" s="233"/>
      <c r="Q291" s="1007"/>
      <c r="R291" s="1008"/>
      <c r="S291" s="1008"/>
      <c r="T291" s="1008"/>
      <c r="U291" s="1008"/>
      <c r="V291" s="1008"/>
      <c r="W291" s="1008"/>
      <c r="X291" s="1008"/>
      <c r="Y291" s="1008"/>
      <c r="Z291" s="1008"/>
      <c r="AA291" s="100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7"/>
      <c r="B292" s="251"/>
      <c r="C292" s="250"/>
      <c r="D292" s="251"/>
      <c r="E292" s="250"/>
      <c r="F292" s="313"/>
      <c r="G292" s="234"/>
      <c r="H292" s="162"/>
      <c r="I292" s="162"/>
      <c r="J292" s="162"/>
      <c r="K292" s="162"/>
      <c r="L292" s="162"/>
      <c r="M292" s="162"/>
      <c r="N292" s="162"/>
      <c r="O292" s="162"/>
      <c r="P292" s="235"/>
      <c r="Q292" s="1010"/>
      <c r="R292" s="1011"/>
      <c r="S292" s="1011"/>
      <c r="T292" s="1011"/>
      <c r="U292" s="1011"/>
      <c r="V292" s="1011"/>
      <c r="W292" s="1011"/>
      <c r="X292" s="1011"/>
      <c r="Y292" s="1011"/>
      <c r="Z292" s="1011"/>
      <c r="AA292" s="101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7"/>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7"/>
      <c r="B295" s="251"/>
      <c r="C295" s="250"/>
      <c r="D295" s="251"/>
      <c r="E295" s="250"/>
      <c r="F295" s="313"/>
      <c r="G295" s="229"/>
      <c r="H295" s="159"/>
      <c r="I295" s="159"/>
      <c r="J295" s="159"/>
      <c r="K295" s="159"/>
      <c r="L295" s="159"/>
      <c r="M295" s="159"/>
      <c r="N295" s="159"/>
      <c r="O295" s="159"/>
      <c r="P295" s="230"/>
      <c r="Q295" s="1004"/>
      <c r="R295" s="1005"/>
      <c r="S295" s="1005"/>
      <c r="T295" s="1005"/>
      <c r="U295" s="1005"/>
      <c r="V295" s="1005"/>
      <c r="W295" s="1005"/>
      <c r="X295" s="1005"/>
      <c r="Y295" s="1005"/>
      <c r="Z295" s="1005"/>
      <c r="AA295" s="100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7"/>
      <c r="B296" s="251"/>
      <c r="C296" s="250"/>
      <c r="D296" s="251"/>
      <c r="E296" s="250"/>
      <c r="F296" s="313"/>
      <c r="G296" s="231"/>
      <c r="H296" s="232"/>
      <c r="I296" s="232"/>
      <c r="J296" s="232"/>
      <c r="K296" s="232"/>
      <c r="L296" s="232"/>
      <c r="M296" s="232"/>
      <c r="N296" s="232"/>
      <c r="O296" s="232"/>
      <c r="P296" s="233"/>
      <c r="Q296" s="1007"/>
      <c r="R296" s="1008"/>
      <c r="S296" s="1008"/>
      <c r="T296" s="1008"/>
      <c r="U296" s="1008"/>
      <c r="V296" s="1008"/>
      <c r="W296" s="1008"/>
      <c r="X296" s="1008"/>
      <c r="Y296" s="1008"/>
      <c r="Z296" s="1008"/>
      <c r="AA296" s="100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7"/>
      <c r="B297" s="251"/>
      <c r="C297" s="250"/>
      <c r="D297" s="251"/>
      <c r="E297" s="250"/>
      <c r="F297" s="313"/>
      <c r="G297" s="231"/>
      <c r="H297" s="232"/>
      <c r="I297" s="232"/>
      <c r="J297" s="232"/>
      <c r="K297" s="232"/>
      <c r="L297" s="232"/>
      <c r="M297" s="232"/>
      <c r="N297" s="232"/>
      <c r="O297" s="232"/>
      <c r="P297" s="233"/>
      <c r="Q297" s="1007"/>
      <c r="R297" s="1008"/>
      <c r="S297" s="1008"/>
      <c r="T297" s="1008"/>
      <c r="U297" s="1008"/>
      <c r="V297" s="1008"/>
      <c r="W297" s="1008"/>
      <c r="X297" s="1008"/>
      <c r="Y297" s="1008"/>
      <c r="Z297" s="1008"/>
      <c r="AA297" s="100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7"/>
      <c r="B298" s="251"/>
      <c r="C298" s="250"/>
      <c r="D298" s="251"/>
      <c r="E298" s="250"/>
      <c r="F298" s="313"/>
      <c r="G298" s="231"/>
      <c r="H298" s="232"/>
      <c r="I298" s="232"/>
      <c r="J298" s="232"/>
      <c r="K298" s="232"/>
      <c r="L298" s="232"/>
      <c r="M298" s="232"/>
      <c r="N298" s="232"/>
      <c r="O298" s="232"/>
      <c r="P298" s="233"/>
      <c r="Q298" s="1007"/>
      <c r="R298" s="1008"/>
      <c r="S298" s="1008"/>
      <c r="T298" s="1008"/>
      <c r="U298" s="1008"/>
      <c r="V298" s="1008"/>
      <c r="W298" s="1008"/>
      <c r="X298" s="1008"/>
      <c r="Y298" s="1008"/>
      <c r="Z298" s="1008"/>
      <c r="AA298" s="100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7"/>
      <c r="B299" s="251"/>
      <c r="C299" s="250"/>
      <c r="D299" s="251"/>
      <c r="E299" s="250"/>
      <c r="F299" s="313"/>
      <c r="G299" s="234"/>
      <c r="H299" s="162"/>
      <c r="I299" s="162"/>
      <c r="J299" s="162"/>
      <c r="K299" s="162"/>
      <c r="L299" s="162"/>
      <c r="M299" s="162"/>
      <c r="N299" s="162"/>
      <c r="O299" s="162"/>
      <c r="P299" s="235"/>
      <c r="Q299" s="1010"/>
      <c r="R299" s="1011"/>
      <c r="S299" s="1011"/>
      <c r="T299" s="1011"/>
      <c r="U299" s="1011"/>
      <c r="V299" s="1011"/>
      <c r="W299" s="1011"/>
      <c r="X299" s="1011"/>
      <c r="Y299" s="1011"/>
      <c r="Z299" s="1011"/>
      <c r="AA299" s="101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7"/>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7"/>
      <c r="B302" s="251"/>
      <c r="C302" s="250"/>
      <c r="D302" s="251"/>
      <c r="E302" s="250"/>
      <c r="F302" s="313"/>
      <c r="G302" s="229"/>
      <c r="H302" s="159"/>
      <c r="I302" s="159"/>
      <c r="J302" s="159"/>
      <c r="K302" s="159"/>
      <c r="L302" s="159"/>
      <c r="M302" s="159"/>
      <c r="N302" s="159"/>
      <c r="O302" s="159"/>
      <c r="P302" s="230"/>
      <c r="Q302" s="1004"/>
      <c r="R302" s="1005"/>
      <c r="S302" s="1005"/>
      <c r="T302" s="1005"/>
      <c r="U302" s="1005"/>
      <c r="V302" s="1005"/>
      <c r="W302" s="1005"/>
      <c r="X302" s="1005"/>
      <c r="Y302" s="1005"/>
      <c r="Z302" s="1005"/>
      <c r="AA302" s="100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7"/>
      <c r="B303" s="251"/>
      <c r="C303" s="250"/>
      <c r="D303" s="251"/>
      <c r="E303" s="250"/>
      <c r="F303" s="313"/>
      <c r="G303" s="231"/>
      <c r="H303" s="232"/>
      <c r="I303" s="232"/>
      <c r="J303" s="232"/>
      <c r="K303" s="232"/>
      <c r="L303" s="232"/>
      <c r="M303" s="232"/>
      <c r="N303" s="232"/>
      <c r="O303" s="232"/>
      <c r="P303" s="233"/>
      <c r="Q303" s="1007"/>
      <c r="R303" s="1008"/>
      <c r="S303" s="1008"/>
      <c r="T303" s="1008"/>
      <c r="U303" s="1008"/>
      <c r="V303" s="1008"/>
      <c r="W303" s="1008"/>
      <c r="X303" s="1008"/>
      <c r="Y303" s="1008"/>
      <c r="Z303" s="1008"/>
      <c r="AA303" s="100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7"/>
      <c r="B304" s="251"/>
      <c r="C304" s="250"/>
      <c r="D304" s="251"/>
      <c r="E304" s="250"/>
      <c r="F304" s="313"/>
      <c r="G304" s="231"/>
      <c r="H304" s="232"/>
      <c r="I304" s="232"/>
      <c r="J304" s="232"/>
      <c r="K304" s="232"/>
      <c r="L304" s="232"/>
      <c r="M304" s="232"/>
      <c r="N304" s="232"/>
      <c r="O304" s="232"/>
      <c r="P304" s="233"/>
      <c r="Q304" s="1007"/>
      <c r="R304" s="1008"/>
      <c r="S304" s="1008"/>
      <c r="T304" s="1008"/>
      <c r="U304" s="1008"/>
      <c r="V304" s="1008"/>
      <c r="W304" s="1008"/>
      <c r="X304" s="1008"/>
      <c r="Y304" s="1008"/>
      <c r="Z304" s="1008"/>
      <c r="AA304" s="100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7"/>
      <c r="B305" s="251"/>
      <c r="C305" s="250"/>
      <c r="D305" s="251"/>
      <c r="E305" s="250"/>
      <c r="F305" s="313"/>
      <c r="G305" s="231"/>
      <c r="H305" s="232"/>
      <c r="I305" s="232"/>
      <c r="J305" s="232"/>
      <c r="K305" s="232"/>
      <c r="L305" s="232"/>
      <c r="M305" s="232"/>
      <c r="N305" s="232"/>
      <c r="O305" s="232"/>
      <c r="P305" s="233"/>
      <c r="Q305" s="1007"/>
      <c r="R305" s="1008"/>
      <c r="S305" s="1008"/>
      <c r="T305" s="1008"/>
      <c r="U305" s="1008"/>
      <c r="V305" s="1008"/>
      <c r="W305" s="1008"/>
      <c r="X305" s="1008"/>
      <c r="Y305" s="1008"/>
      <c r="Z305" s="1008"/>
      <c r="AA305" s="100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7"/>
      <c r="B306" s="251"/>
      <c r="C306" s="250"/>
      <c r="D306" s="251"/>
      <c r="E306" s="314"/>
      <c r="F306" s="315"/>
      <c r="G306" s="234"/>
      <c r="H306" s="162"/>
      <c r="I306" s="162"/>
      <c r="J306" s="162"/>
      <c r="K306" s="162"/>
      <c r="L306" s="162"/>
      <c r="M306" s="162"/>
      <c r="N306" s="162"/>
      <c r="O306" s="162"/>
      <c r="P306" s="235"/>
      <c r="Q306" s="1010"/>
      <c r="R306" s="1011"/>
      <c r="S306" s="1011"/>
      <c r="T306" s="1011"/>
      <c r="U306" s="1011"/>
      <c r="V306" s="1011"/>
      <c r="W306" s="1011"/>
      <c r="X306" s="1011"/>
      <c r="Y306" s="1011"/>
      <c r="Z306" s="1011"/>
      <c r="AA306" s="101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1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1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1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1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1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7"/>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1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7"/>
      <c r="B334" s="251"/>
      <c r="C334" s="250"/>
      <c r="D334" s="251"/>
      <c r="E334" s="250"/>
      <c r="F334" s="313"/>
      <c r="G334" s="229"/>
      <c r="H334" s="159"/>
      <c r="I334" s="159"/>
      <c r="J334" s="159"/>
      <c r="K334" s="159"/>
      <c r="L334" s="159"/>
      <c r="M334" s="159"/>
      <c r="N334" s="159"/>
      <c r="O334" s="159"/>
      <c r="P334" s="230"/>
      <c r="Q334" s="1004"/>
      <c r="R334" s="1005"/>
      <c r="S334" s="1005"/>
      <c r="T334" s="1005"/>
      <c r="U334" s="1005"/>
      <c r="V334" s="1005"/>
      <c r="W334" s="1005"/>
      <c r="X334" s="1005"/>
      <c r="Y334" s="1005"/>
      <c r="Z334" s="1005"/>
      <c r="AA334" s="100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7"/>
      <c r="B335" s="251"/>
      <c r="C335" s="250"/>
      <c r="D335" s="251"/>
      <c r="E335" s="250"/>
      <c r="F335" s="313"/>
      <c r="G335" s="231"/>
      <c r="H335" s="232"/>
      <c r="I335" s="232"/>
      <c r="J335" s="232"/>
      <c r="K335" s="232"/>
      <c r="L335" s="232"/>
      <c r="M335" s="232"/>
      <c r="N335" s="232"/>
      <c r="O335" s="232"/>
      <c r="P335" s="233"/>
      <c r="Q335" s="1007"/>
      <c r="R335" s="1008"/>
      <c r="S335" s="1008"/>
      <c r="T335" s="1008"/>
      <c r="U335" s="1008"/>
      <c r="V335" s="1008"/>
      <c r="W335" s="1008"/>
      <c r="X335" s="1008"/>
      <c r="Y335" s="1008"/>
      <c r="Z335" s="1008"/>
      <c r="AA335" s="100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7"/>
      <c r="B336" s="251"/>
      <c r="C336" s="250"/>
      <c r="D336" s="251"/>
      <c r="E336" s="250"/>
      <c r="F336" s="313"/>
      <c r="G336" s="231"/>
      <c r="H336" s="232"/>
      <c r="I336" s="232"/>
      <c r="J336" s="232"/>
      <c r="K336" s="232"/>
      <c r="L336" s="232"/>
      <c r="M336" s="232"/>
      <c r="N336" s="232"/>
      <c r="O336" s="232"/>
      <c r="P336" s="233"/>
      <c r="Q336" s="1007"/>
      <c r="R336" s="1008"/>
      <c r="S336" s="1008"/>
      <c r="T336" s="1008"/>
      <c r="U336" s="1008"/>
      <c r="V336" s="1008"/>
      <c r="W336" s="1008"/>
      <c r="X336" s="1008"/>
      <c r="Y336" s="1008"/>
      <c r="Z336" s="1008"/>
      <c r="AA336" s="100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7"/>
      <c r="B337" s="251"/>
      <c r="C337" s="250"/>
      <c r="D337" s="251"/>
      <c r="E337" s="250"/>
      <c r="F337" s="313"/>
      <c r="G337" s="231"/>
      <c r="H337" s="232"/>
      <c r="I337" s="232"/>
      <c r="J337" s="232"/>
      <c r="K337" s="232"/>
      <c r="L337" s="232"/>
      <c r="M337" s="232"/>
      <c r="N337" s="232"/>
      <c r="O337" s="232"/>
      <c r="P337" s="233"/>
      <c r="Q337" s="1007"/>
      <c r="R337" s="1008"/>
      <c r="S337" s="1008"/>
      <c r="T337" s="1008"/>
      <c r="U337" s="1008"/>
      <c r="V337" s="1008"/>
      <c r="W337" s="1008"/>
      <c r="X337" s="1008"/>
      <c r="Y337" s="1008"/>
      <c r="Z337" s="1008"/>
      <c r="AA337" s="100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7"/>
      <c r="B338" s="251"/>
      <c r="C338" s="250"/>
      <c r="D338" s="251"/>
      <c r="E338" s="250"/>
      <c r="F338" s="313"/>
      <c r="G338" s="234"/>
      <c r="H338" s="162"/>
      <c r="I338" s="162"/>
      <c r="J338" s="162"/>
      <c r="K338" s="162"/>
      <c r="L338" s="162"/>
      <c r="M338" s="162"/>
      <c r="N338" s="162"/>
      <c r="O338" s="162"/>
      <c r="P338" s="235"/>
      <c r="Q338" s="1010"/>
      <c r="R338" s="1011"/>
      <c r="S338" s="1011"/>
      <c r="T338" s="1011"/>
      <c r="U338" s="1011"/>
      <c r="V338" s="1011"/>
      <c r="W338" s="1011"/>
      <c r="X338" s="1011"/>
      <c r="Y338" s="1011"/>
      <c r="Z338" s="1011"/>
      <c r="AA338" s="101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7"/>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7"/>
      <c r="B341" s="251"/>
      <c r="C341" s="250"/>
      <c r="D341" s="251"/>
      <c r="E341" s="250"/>
      <c r="F341" s="313"/>
      <c r="G341" s="229"/>
      <c r="H341" s="159"/>
      <c r="I341" s="159"/>
      <c r="J341" s="159"/>
      <c r="K341" s="159"/>
      <c r="L341" s="159"/>
      <c r="M341" s="159"/>
      <c r="N341" s="159"/>
      <c r="O341" s="159"/>
      <c r="P341" s="230"/>
      <c r="Q341" s="1004"/>
      <c r="R341" s="1005"/>
      <c r="S341" s="1005"/>
      <c r="T341" s="1005"/>
      <c r="U341" s="1005"/>
      <c r="V341" s="1005"/>
      <c r="W341" s="1005"/>
      <c r="X341" s="1005"/>
      <c r="Y341" s="1005"/>
      <c r="Z341" s="1005"/>
      <c r="AA341" s="100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7"/>
      <c r="B342" s="251"/>
      <c r="C342" s="250"/>
      <c r="D342" s="251"/>
      <c r="E342" s="250"/>
      <c r="F342" s="313"/>
      <c r="G342" s="231"/>
      <c r="H342" s="232"/>
      <c r="I342" s="232"/>
      <c r="J342" s="232"/>
      <c r="K342" s="232"/>
      <c r="L342" s="232"/>
      <c r="M342" s="232"/>
      <c r="N342" s="232"/>
      <c r="O342" s="232"/>
      <c r="P342" s="233"/>
      <c r="Q342" s="1007"/>
      <c r="R342" s="1008"/>
      <c r="S342" s="1008"/>
      <c r="T342" s="1008"/>
      <c r="U342" s="1008"/>
      <c r="V342" s="1008"/>
      <c r="W342" s="1008"/>
      <c r="X342" s="1008"/>
      <c r="Y342" s="1008"/>
      <c r="Z342" s="1008"/>
      <c r="AA342" s="100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7"/>
      <c r="B343" s="251"/>
      <c r="C343" s="250"/>
      <c r="D343" s="251"/>
      <c r="E343" s="250"/>
      <c r="F343" s="313"/>
      <c r="G343" s="231"/>
      <c r="H343" s="232"/>
      <c r="I343" s="232"/>
      <c r="J343" s="232"/>
      <c r="K343" s="232"/>
      <c r="L343" s="232"/>
      <c r="M343" s="232"/>
      <c r="N343" s="232"/>
      <c r="O343" s="232"/>
      <c r="P343" s="233"/>
      <c r="Q343" s="1007"/>
      <c r="R343" s="1008"/>
      <c r="S343" s="1008"/>
      <c r="T343" s="1008"/>
      <c r="U343" s="1008"/>
      <c r="V343" s="1008"/>
      <c r="W343" s="1008"/>
      <c r="X343" s="1008"/>
      <c r="Y343" s="1008"/>
      <c r="Z343" s="1008"/>
      <c r="AA343" s="100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7"/>
      <c r="B344" s="251"/>
      <c r="C344" s="250"/>
      <c r="D344" s="251"/>
      <c r="E344" s="250"/>
      <c r="F344" s="313"/>
      <c r="G344" s="231"/>
      <c r="H344" s="232"/>
      <c r="I344" s="232"/>
      <c r="J344" s="232"/>
      <c r="K344" s="232"/>
      <c r="L344" s="232"/>
      <c r="M344" s="232"/>
      <c r="N344" s="232"/>
      <c r="O344" s="232"/>
      <c r="P344" s="233"/>
      <c r="Q344" s="1007"/>
      <c r="R344" s="1008"/>
      <c r="S344" s="1008"/>
      <c r="T344" s="1008"/>
      <c r="U344" s="1008"/>
      <c r="V344" s="1008"/>
      <c r="W344" s="1008"/>
      <c r="X344" s="1008"/>
      <c r="Y344" s="1008"/>
      <c r="Z344" s="1008"/>
      <c r="AA344" s="100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7"/>
      <c r="B345" s="251"/>
      <c r="C345" s="250"/>
      <c r="D345" s="251"/>
      <c r="E345" s="250"/>
      <c r="F345" s="313"/>
      <c r="G345" s="234"/>
      <c r="H345" s="162"/>
      <c r="I345" s="162"/>
      <c r="J345" s="162"/>
      <c r="K345" s="162"/>
      <c r="L345" s="162"/>
      <c r="M345" s="162"/>
      <c r="N345" s="162"/>
      <c r="O345" s="162"/>
      <c r="P345" s="235"/>
      <c r="Q345" s="1010"/>
      <c r="R345" s="1011"/>
      <c r="S345" s="1011"/>
      <c r="T345" s="1011"/>
      <c r="U345" s="1011"/>
      <c r="V345" s="1011"/>
      <c r="W345" s="1011"/>
      <c r="X345" s="1011"/>
      <c r="Y345" s="1011"/>
      <c r="Z345" s="1011"/>
      <c r="AA345" s="101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7"/>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7"/>
      <c r="B348" s="251"/>
      <c r="C348" s="250"/>
      <c r="D348" s="251"/>
      <c r="E348" s="250"/>
      <c r="F348" s="313"/>
      <c r="G348" s="229"/>
      <c r="H348" s="159"/>
      <c r="I348" s="159"/>
      <c r="J348" s="159"/>
      <c r="K348" s="159"/>
      <c r="L348" s="159"/>
      <c r="M348" s="159"/>
      <c r="N348" s="159"/>
      <c r="O348" s="159"/>
      <c r="P348" s="230"/>
      <c r="Q348" s="1004"/>
      <c r="R348" s="1005"/>
      <c r="S348" s="1005"/>
      <c r="T348" s="1005"/>
      <c r="U348" s="1005"/>
      <c r="V348" s="1005"/>
      <c r="W348" s="1005"/>
      <c r="X348" s="1005"/>
      <c r="Y348" s="1005"/>
      <c r="Z348" s="1005"/>
      <c r="AA348" s="100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7"/>
      <c r="B349" s="251"/>
      <c r="C349" s="250"/>
      <c r="D349" s="251"/>
      <c r="E349" s="250"/>
      <c r="F349" s="313"/>
      <c r="G349" s="231"/>
      <c r="H349" s="232"/>
      <c r="I349" s="232"/>
      <c r="J349" s="232"/>
      <c r="K349" s="232"/>
      <c r="L349" s="232"/>
      <c r="M349" s="232"/>
      <c r="N349" s="232"/>
      <c r="O349" s="232"/>
      <c r="P349" s="233"/>
      <c r="Q349" s="1007"/>
      <c r="R349" s="1008"/>
      <c r="S349" s="1008"/>
      <c r="T349" s="1008"/>
      <c r="U349" s="1008"/>
      <c r="V349" s="1008"/>
      <c r="W349" s="1008"/>
      <c r="X349" s="1008"/>
      <c r="Y349" s="1008"/>
      <c r="Z349" s="1008"/>
      <c r="AA349" s="100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7"/>
      <c r="B350" s="251"/>
      <c r="C350" s="250"/>
      <c r="D350" s="251"/>
      <c r="E350" s="250"/>
      <c r="F350" s="313"/>
      <c r="G350" s="231"/>
      <c r="H350" s="232"/>
      <c r="I350" s="232"/>
      <c r="J350" s="232"/>
      <c r="K350" s="232"/>
      <c r="L350" s="232"/>
      <c r="M350" s="232"/>
      <c r="N350" s="232"/>
      <c r="O350" s="232"/>
      <c r="P350" s="233"/>
      <c r="Q350" s="1007"/>
      <c r="R350" s="1008"/>
      <c r="S350" s="1008"/>
      <c r="T350" s="1008"/>
      <c r="U350" s="1008"/>
      <c r="V350" s="1008"/>
      <c r="W350" s="1008"/>
      <c r="X350" s="1008"/>
      <c r="Y350" s="1008"/>
      <c r="Z350" s="1008"/>
      <c r="AA350" s="100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7"/>
      <c r="B351" s="251"/>
      <c r="C351" s="250"/>
      <c r="D351" s="251"/>
      <c r="E351" s="250"/>
      <c r="F351" s="313"/>
      <c r="G351" s="231"/>
      <c r="H351" s="232"/>
      <c r="I351" s="232"/>
      <c r="J351" s="232"/>
      <c r="K351" s="232"/>
      <c r="L351" s="232"/>
      <c r="M351" s="232"/>
      <c r="N351" s="232"/>
      <c r="O351" s="232"/>
      <c r="P351" s="233"/>
      <c r="Q351" s="1007"/>
      <c r="R351" s="1008"/>
      <c r="S351" s="1008"/>
      <c r="T351" s="1008"/>
      <c r="U351" s="1008"/>
      <c r="V351" s="1008"/>
      <c r="W351" s="1008"/>
      <c r="X351" s="1008"/>
      <c r="Y351" s="1008"/>
      <c r="Z351" s="1008"/>
      <c r="AA351" s="100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7"/>
      <c r="B352" s="251"/>
      <c r="C352" s="250"/>
      <c r="D352" s="251"/>
      <c r="E352" s="250"/>
      <c r="F352" s="313"/>
      <c r="G352" s="234"/>
      <c r="H352" s="162"/>
      <c r="I352" s="162"/>
      <c r="J352" s="162"/>
      <c r="K352" s="162"/>
      <c r="L352" s="162"/>
      <c r="M352" s="162"/>
      <c r="N352" s="162"/>
      <c r="O352" s="162"/>
      <c r="P352" s="235"/>
      <c r="Q352" s="1010"/>
      <c r="R352" s="1011"/>
      <c r="S352" s="1011"/>
      <c r="T352" s="1011"/>
      <c r="U352" s="1011"/>
      <c r="V352" s="1011"/>
      <c r="W352" s="1011"/>
      <c r="X352" s="1011"/>
      <c r="Y352" s="1011"/>
      <c r="Z352" s="1011"/>
      <c r="AA352" s="101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7"/>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7"/>
      <c r="B355" s="251"/>
      <c r="C355" s="250"/>
      <c r="D355" s="251"/>
      <c r="E355" s="250"/>
      <c r="F355" s="313"/>
      <c r="G355" s="229"/>
      <c r="H355" s="159"/>
      <c r="I355" s="159"/>
      <c r="J355" s="159"/>
      <c r="K355" s="159"/>
      <c r="L355" s="159"/>
      <c r="M355" s="159"/>
      <c r="N355" s="159"/>
      <c r="O355" s="159"/>
      <c r="P355" s="230"/>
      <c r="Q355" s="1004"/>
      <c r="R355" s="1005"/>
      <c r="S355" s="1005"/>
      <c r="T355" s="1005"/>
      <c r="U355" s="1005"/>
      <c r="V355" s="1005"/>
      <c r="W355" s="1005"/>
      <c r="X355" s="1005"/>
      <c r="Y355" s="1005"/>
      <c r="Z355" s="1005"/>
      <c r="AA355" s="100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7"/>
      <c r="B356" s="251"/>
      <c r="C356" s="250"/>
      <c r="D356" s="251"/>
      <c r="E356" s="250"/>
      <c r="F356" s="313"/>
      <c r="G356" s="231"/>
      <c r="H356" s="232"/>
      <c r="I356" s="232"/>
      <c r="J356" s="232"/>
      <c r="K356" s="232"/>
      <c r="L356" s="232"/>
      <c r="M356" s="232"/>
      <c r="N356" s="232"/>
      <c r="O356" s="232"/>
      <c r="P356" s="233"/>
      <c r="Q356" s="1007"/>
      <c r="R356" s="1008"/>
      <c r="S356" s="1008"/>
      <c r="T356" s="1008"/>
      <c r="U356" s="1008"/>
      <c r="V356" s="1008"/>
      <c r="W356" s="1008"/>
      <c r="X356" s="1008"/>
      <c r="Y356" s="1008"/>
      <c r="Z356" s="1008"/>
      <c r="AA356" s="100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7"/>
      <c r="B357" s="251"/>
      <c r="C357" s="250"/>
      <c r="D357" s="251"/>
      <c r="E357" s="250"/>
      <c r="F357" s="313"/>
      <c r="G357" s="231"/>
      <c r="H357" s="232"/>
      <c r="I357" s="232"/>
      <c r="J357" s="232"/>
      <c r="K357" s="232"/>
      <c r="L357" s="232"/>
      <c r="M357" s="232"/>
      <c r="N357" s="232"/>
      <c r="O357" s="232"/>
      <c r="P357" s="233"/>
      <c r="Q357" s="1007"/>
      <c r="R357" s="1008"/>
      <c r="S357" s="1008"/>
      <c r="T357" s="1008"/>
      <c r="U357" s="1008"/>
      <c r="V357" s="1008"/>
      <c r="W357" s="1008"/>
      <c r="X357" s="1008"/>
      <c r="Y357" s="1008"/>
      <c r="Z357" s="1008"/>
      <c r="AA357" s="100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7"/>
      <c r="B358" s="251"/>
      <c r="C358" s="250"/>
      <c r="D358" s="251"/>
      <c r="E358" s="250"/>
      <c r="F358" s="313"/>
      <c r="G358" s="231"/>
      <c r="H358" s="232"/>
      <c r="I358" s="232"/>
      <c r="J358" s="232"/>
      <c r="K358" s="232"/>
      <c r="L358" s="232"/>
      <c r="M358" s="232"/>
      <c r="N358" s="232"/>
      <c r="O358" s="232"/>
      <c r="P358" s="233"/>
      <c r="Q358" s="1007"/>
      <c r="R358" s="1008"/>
      <c r="S358" s="1008"/>
      <c r="T358" s="1008"/>
      <c r="U358" s="1008"/>
      <c r="V358" s="1008"/>
      <c r="W358" s="1008"/>
      <c r="X358" s="1008"/>
      <c r="Y358" s="1008"/>
      <c r="Z358" s="1008"/>
      <c r="AA358" s="100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7"/>
      <c r="B359" s="251"/>
      <c r="C359" s="250"/>
      <c r="D359" s="251"/>
      <c r="E359" s="250"/>
      <c r="F359" s="313"/>
      <c r="G359" s="234"/>
      <c r="H359" s="162"/>
      <c r="I359" s="162"/>
      <c r="J359" s="162"/>
      <c r="K359" s="162"/>
      <c r="L359" s="162"/>
      <c r="M359" s="162"/>
      <c r="N359" s="162"/>
      <c r="O359" s="162"/>
      <c r="P359" s="235"/>
      <c r="Q359" s="1010"/>
      <c r="R359" s="1011"/>
      <c r="S359" s="1011"/>
      <c r="T359" s="1011"/>
      <c r="U359" s="1011"/>
      <c r="V359" s="1011"/>
      <c r="W359" s="1011"/>
      <c r="X359" s="1011"/>
      <c r="Y359" s="1011"/>
      <c r="Z359" s="1011"/>
      <c r="AA359" s="101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7"/>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7"/>
      <c r="B362" s="251"/>
      <c r="C362" s="250"/>
      <c r="D362" s="251"/>
      <c r="E362" s="250"/>
      <c r="F362" s="313"/>
      <c r="G362" s="229"/>
      <c r="H362" s="159"/>
      <c r="I362" s="159"/>
      <c r="J362" s="159"/>
      <c r="K362" s="159"/>
      <c r="L362" s="159"/>
      <c r="M362" s="159"/>
      <c r="N362" s="159"/>
      <c r="O362" s="159"/>
      <c r="P362" s="230"/>
      <c r="Q362" s="1004"/>
      <c r="R362" s="1005"/>
      <c r="S362" s="1005"/>
      <c r="T362" s="1005"/>
      <c r="U362" s="1005"/>
      <c r="V362" s="1005"/>
      <c r="W362" s="1005"/>
      <c r="X362" s="1005"/>
      <c r="Y362" s="1005"/>
      <c r="Z362" s="1005"/>
      <c r="AA362" s="100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7"/>
      <c r="B363" s="251"/>
      <c r="C363" s="250"/>
      <c r="D363" s="251"/>
      <c r="E363" s="250"/>
      <c r="F363" s="313"/>
      <c r="G363" s="231"/>
      <c r="H363" s="232"/>
      <c r="I363" s="232"/>
      <c r="J363" s="232"/>
      <c r="K363" s="232"/>
      <c r="L363" s="232"/>
      <c r="M363" s="232"/>
      <c r="N363" s="232"/>
      <c r="O363" s="232"/>
      <c r="P363" s="233"/>
      <c r="Q363" s="1007"/>
      <c r="R363" s="1008"/>
      <c r="S363" s="1008"/>
      <c r="T363" s="1008"/>
      <c r="U363" s="1008"/>
      <c r="V363" s="1008"/>
      <c r="W363" s="1008"/>
      <c r="X363" s="1008"/>
      <c r="Y363" s="1008"/>
      <c r="Z363" s="1008"/>
      <c r="AA363" s="100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7"/>
      <c r="B364" s="251"/>
      <c r="C364" s="250"/>
      <c r="D364" s="251"/>
      <c r="E364" s="250"/>
      <c r="F364" s="313"/>
      <c r="G364" s="231"/>
      <c r="H364" s="232"/>
      <c r="I364" s="232"/>
      <c r="J364" s="232"/>
      <c r="K364" s="232"/>
      <c r="L364" s="232"/>
      <c r="M364" s="232"/>
      <c r="N364" s="232"/>
      <c r="O364" s="232"/>
      <c r="P364" s="233"/>
      <c r="Q364" s="1007"/>
      <c r="R364" s="1008"/>
      <c r="S364" s="1008"/>
      <c r="T364" s="1008"/>
      <c r="U364" s="1008"/>
      <c r="V364" s="1008"/>
      <c r="W364" s="1008"/>
      <c r="X364" s="1008"/>
      <c r="Y364" s="1008"/>
      <c r="Z364" s="1008"/>
      <c r="AA364" s="100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7"/>
      <c r="B365" s="251"/>
      <c r="C365" s="250"/>
      <c r="D365" s="251"/>
      <c r="E365" s="250"/>
      <c r="F365" s="313"/>
      <c r="G365" s="231"/>
      <c r="H365" s="232"/>
      <c r="I365" s="232"/>
      <c r="J365" s="232"/>
      <c r="K365" s="232"/>
      <c r="L365" s="232"/>
      <c r="M365" s="232"/>
      <c r="N365" s="232"/>
      <c r="O365" s="232"/>
      <c r="P365" s="233"/>
      <c r="Q365" s="1007"/>
      <c r="R365" s="1008"/>
      <c r="S365" s="1008"/>
      <c r="T365" s="1008"/>
      <c r="U365" s="1008"/>
      <c r="V365" s="1008"/>
      <c r="W365" s="1008"/>
      <c r="X365" s="1008"/>
      <c r="Y365" s="1008"/>
      <c r="Z365" s="1008"/>
      <c r="AA365" s="100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7"/>
      <c r="B366" s="251"/>
      <c r="C366" s="250"/>
      <c r="D366" s="251"/>
      <c r="E366" s="314"/>
      <c r="F366" s="315"/>
      <c r="G366" s="234"/>
      <c r="H366" s="162"/>
      <c r="I366" s="162"/>
      <c r="J366" s="162"/>
      <c r="K366" s="162"/>
      <c r="L366" s="162"/>
      <c r="M366" s="162"/>
      <c r="N366" s="162"/>
      <c r="O366" s="162"/>
      <c r="P366" s="235"/>
      <c r="Q366" s="1010"/>
      <c r="R366" s="1011"/>
      <c r="S366" s="1011"/>
      <c r="T366" s="1011"/>
      <c r="U366" s="1011"/>
      <c r="V366" s="1011"/>
      <c r="W366" s="1011"/>
      <c r="X366" s="1011"/>
      <c r="Y366" s="1011"/>
      <c r="Z366" s="1011"/>
      <c r="AA366" s="101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7"/>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17"/>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7"/>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1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1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1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1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1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7"/>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1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7"/>
      <c r="B394" s="251"/>
      <c r="C394" s="250"/>
      <c r="D394" s="251"/>
      <c r="E394" s="250"/>
      <c r="F394" s="313"/>
      <c r="G394" s="229"/>
      <c r="H394" s="159"/>
      <c r="I394" s="159"/>
      <c r="J394" s="159"/>
      <c r="K394" s="159"/>
      <c r="L394" s="159"/>
      <c r="M394" s="159"/>
      <c r="N394" s="159"/>
      <c r="O394" s="159"/>
      <c r="P394" s="230"/>
      <c r="Q394" s="1004"/>
      <c r="R394" s="1005"/>
      <c r="S394" s="1005"/>
      <c r="T394" s="1005"/>
      <c r="U394" s="1005"/>
      <c r="V394" s="1005"/>
      <c r="W394" s="1005"/>
      <c r="X394" s="1005"/>
      <c r="Y394" s="1005"/>
      <c r="Z394" s="1005"/>
      <c r="AA394" s="100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7"/>
      <c r="B395" s="251"/>
      <c r="C395" s="250"/>
      <c r="D395" s="251"/>
      <c r="E395" s="250"/>
      <c r="F395" s="313"/>
      <c r="G395" s="231"/>
      <c r="H395" s="232"/>
      <c r="I395" s="232"/>
      <c r="J395" s="232"/>
      <c r="K395" s="232"/>
      <c r="L395" s="232"/>
      <c r="M395" s="232"/>
      <c r="N395" s="232"/>
      <c r="O395" s="232"/>
      <c r="P395" s="233"/>
      <c r="Q395" s="1007"/>
      <c r="R395" s="1008"/>
      <c r="S395" s="1008"/>
      <c r="T395" s="1008"/>
      <c r="U395" s="1008"/>
      <c r="V395" s="1008"/>
      <c r="W395" s="1008"/>
      <c r="X395" s="1008"/>
      <c r="Y395" s="1008"/>
      <c r="Z395" s="1008"/>
      <c r="AA395" s="100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7"/>
      <c r="B396" s="251"/>
      <c r="C396" s="250"/>
      <c r="D396" s="251"/>
      <c r="E396" s="250"/>
      <c r="F396" s="313"/>
      <c r="G396" s="231"/>
      <c r="H396" s="232"/>
      <c r="I396" s="232"/>
      <c r="J396" s="232"/>
      <c r="K396" s="232"/>
      <c r="L396" s="232"/>
      <c r="M396" s="232"/>
      <c r="N396" s="232"/>
      <c r="O396" s="232"/>
      <c r="P396" s="233"/>
      <c r="Q396" s="1007"/>
      <c r="R396" s="1008"/>
      <c r="S396" s="1008"/>
      <c r="T396" s="1008"/>
      <c r="U396" s="1008"/>
      <c r="V396" s="1008"/>
      <c r="W396" s="1008"/>
      <c r="X396" s="1008"/>
      <c r="Y396" s="1008"/>
      <c r="Z396" s="1008"/>
      <c r="AA396" s="100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7"/>
      <c r="B397" s="251"/>
      <c r="C397" s="250"/>
      <c r="D397" s="251"/>
      <c r="E397" s="250"/>
      <c r="F397" s="313"/>
      <c r="G397" s="231"/>
      <c r="H397" s="232"/>
      <c r="I397" s="232"/>
      <c r="J397" s="232"/>
      <c r="K397" s="232"/>
      <c r="L397" s="232"/>
      <c r="M397" s="232"/>
      <c r="N397" s="232"/>
      <c r="O397" s="232"/>
      <c r="P397" s="233"/>
      <c r="Q397" s="1007"/>
      <c r="R397" s="1008"/>
      <c r="S397" s="1008"/>
      <c r="T397" s="1008"/>
      <c r="U397" s="1008"/>
      <c r="V397" s="1008"/>
      <c r="W397" s="1008"/>
      <c r="X397" s="1008"/>
      <c r="Y397" s="1008"/>
      <c r="Z397" s="1008"/>
      <c r="AA397" s="100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7"/>
      <c r="B398" s="251"/>
      <c r="C398" s="250"/>
      <c r="D398" s="251"/>
      <c r="E398" s="250"/>
      <c r="F398" s="313"/>
      <c r="G398" s="234"/>
      <c r="H398" s="162"/>
      <c r="I398" s="162"/>
      <c r="J398" s="162"/>
      <c r="K398" s="162"/>
      <c r="L398" s="162"/>
      <c r="M398" s="162"/>
      <c r="N398" s="162"/>
      <c r="O398" s="162"/>
      <c r="P398" s="235"/>
      <c r="Q398" s="1010"/>
      <c r="R398" s="1011"/>
      <c r="S398" s="1011"/>
      <c r="T398" s="1011"/>
      <c r="U398" s="1011"/>
      <c r="V398" s="1011"/>
      <c r="W398" s="1011"/>
      <c r="X398" s="1011"/>
      <c r="Y398" s="1011"/>
      <c r="Z398" s="1011"/>
      <c r="AA398" s="101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7"/>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7"/>
      <c r="B401" s="251"/>
      <c r="C401" s="250"/>
      <c r="D401" s="251"/>
      <c r="E401" s="250"/>
      <c r="F401" s="313"/>
      <c r="G401" s="229"/>
      <c r="H401" s="159"/>
      <c r="I401" s="159"/>
      <c r="J401" s="159"/>
      <c r="K401" s="159"/>
      <c r="L401" s="159"/>
      <c r="M401" s="159"/>
      <c r="N401" s="159"/>
      <c r="O401" s="159"/>
      <c r="P401" s="230"/>
      <c r="Q401" s="1004"/>
      <c r="R401" s="1005"/>
      <c r="S401" s="1005"/>
      <c r="T401" s="1005"/>
      <c r="U401" s="1005"/>
      <c r="V401" s="1005"/>
      <c r="W401" s="1005"/>
      <c r="X401" s="1005"/>
      <c r="Y401" s="1005"/>
      <c r="Z401" s="1005"/>
      <c r="AA401" s="100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7"/>
      <c r="B402" s="251"/>
      <c r="C402" s="250"/>
      <c r="D402" s="251"/>
      <c r="E402" s="250"/>
      <c r="F402" s="313"/>
      <c r="G402" s="231"/>
      <c r="H402" s="232"/>
      <c r="I402" s="232"/>
      <c r="J402" s="232"/>
      <c r="K402" s="232"/>
      <c r="L402" s="232"/>
      <c r="M402" s="232"/>
      <c r="N402" s="232"/>
      <c r="O402" s="232"/>
      <c r="P402" s="233"/>
      <c r="Q402" s="1007"/>
      <c r="R402" s="1008"/>
      <c r="S402" s="1008"/>
      <c r="T402" s="1008"/>
      <c r="U402" s="1008"/>
      <c r="V402" s="1008"/>
      <c r="W402" s="1008"/>
      <c r="X402" s="1008"/>
      <c r="Y402" s="1008"/>
      <c r="Z402" s="1008"/>
      <c r="AA402" s="100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7"/>
      <c r="B403" s="251"/>
      <c r="C403" s="250"/>
      <c r="D403" s="251"/>
      <c r="E403" s="250"/>
      <c r="F403" s="313"/>
      <c r="G403" s="231"/>
      <c r="H403" s="232"/>
      <c r="I403" s="232"/>
      <c r="J403" s="232"/>
      <c r="K403" s="232"/>
      <c r="L403" s="232"/>
      <c r="M403" s="232"/>
      <c r="N403" s="232"/>
      <c r="O403" s="232"/>
      <c r="P403" s="233"/>
      <c r="Q403" s="1007"/>
      <c r="R403" s="1008"/>
      <c r="S403" s="1008"/>
      <c r="T403" s="1008"/>
      <c r="U403" s="1008"/>
      <c r="V403" s="1008"/>
      <c r="W403" s="1008"/>
      <c r="X403" s="1008"/>
      <c r="Y403" s="1008"/>
      <c r="Z403" s="1008"/>
      <c r="AA403" s="100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7"/>
      <c r="B404" s="251"/>
      <c r="C404" s="250"/>
      <c r="D404" s="251"/>
      <c r="E404" s="250"/>
      <c r="F404" s="313"/>
      <c r="G404" s="231"/>
      <c r="H404" s="232"/>
      <c r="I404" s="232"/>
      <c r="J404" s="232"/>
      <c r="K404" s="232"/>
      <c r="L404" s="232"/>
      <c r="M404" s="232"/>
      <c r="N404" s="232"/>
      <c r="O404" s="232"/>
      <c r="P404" s="233"/>
      <c r="Q404" s="1007"/>
      <c r="R404" s="1008"/>
      <c r="S404" s="1008"/>
      <c r="T404" s="1008"/>
      <c r="U404" s="1008"/>
      <c r="V404" s="1008"/>
      <c r="W404" s="1008"/>
      <c r="X404" s="1008"/>
      <c r="Y404" s="1008"/>
      <c r="Z404" s="1008"/>
      <c r="AA404" s="100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7"/>
      <c r="B405" s="251"/>
      <c r="C405" s="250"/>
      <c r="D405" s="251"/>
      <c r="E405" s="250"/>
      <c r="F405" s="313"/>
      <c r="G405" s="234"/>
      <c r="H405" s="162"/>
      <c r="I405" s="162"/>
      <c r="J405" s="162"/>
      <c r="K405" s="162"/>
      <c r="L405" s="162"/>
      <c r="M405" s="162"/>
      <c r="N405" s="162"/>
      <c r="O405" s="162"/>
      <c r="P405" s="235"/>
      <c r="Q405" s="1010"/>
      <c r="R405" s="1011"/>
      <c r="S405" s="1011"/>
      <c r="T405" s="1011"/>
      <c r="U405" s="1011"/>
      <c r="V405" s="1011"/>
      <c r="W405" s="1011"/>
      <c r="X405" s="1011"/>
      <c r="Y405" s="1011"/>
      <c r="Z405" s="1011"/>
      <c r="AA405" s="101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7"/>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7"/>
      <c r="B408" s="251"/>
      <c r="C408" s="250"/>
      <c r="D408" s="251"/>
      <c r="E408" s="250"/>
      <c r="F408" s="313"/>
      <c r="G408" s="229"/>
      <c r="H408" s="159"/>
      <c r="I408" s="159"/>
      <c r="J408" s="159"/>
      <c r="K408" s="159"/>
      <c r="L408" s="159"/>
      <c r="M408" s="159"/>
      <c r="N408" s="159"/>
      <c r="O408" s="159"/>
      <c r="P408" s="230"/>
      <c r="Q408" s="1004"/>
      <c r="R408" s="1005"/>
      <c r="S408" s="1005"/>
      <c r="T408" s="1005"/>
      <c r="U408" s="1005"/>
      <c r="V408" s="1005"/>
      <c r="W408" s="1005"/>
      <c r="X408" s="1005"/>
      <c r="Y408" s="1005"/>
      <c r="Z408" s="1005"/>
      <c r="AA408" s="100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7"/>
      <c r="B409" s="251"/>
      <c r="C409" s="250"/>
      <c r="D409" s="251"/>
      <c r="E409" s="250"/>
      <c r="F409" s="313"/>
      <c r="G409" s="231"/>
      <c r="H409" s="232"/>
      <c r="I409" s="232"/>
      <c r="J409" s="232"/>
      <c r="K409" s="232"/>
      <c r="L409" s="232"/>
      <c r="M409" s="232"/>
      <c r="N409" s="232"/>
      <c r="O409" s="232"/>
      <c r="P409" s="233"/>
      <c r="Q409" s="1007"/>
      <c r="R409" s="1008"/>
      <c r="S409" s="1008"/>
      <c r="T409" s="1008"/>
      <c r="U409" s="1008"/>
      <c r="V409" s="1008"/>
      <c r="W409" s="1008"/>
      <c r="X409" s="1008"/>
      <c r="Y409" s="1008"/>
      <c r="Z409" s="1008"/>
      <c r="AA409" s="100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7"/>
      <c r="B410" s="251"/>
      <c r="C410" s="250"/>
      <c r="D410" s="251"/>
      <c r="E410" s="250"/>
      <c r="F410" s="313"/>
      <c r="G410" s="231"/>
      <c r="H410" s="232"/>
      <c r="I410" s="232"/>
      <c r="J410" s="232"/>
      <c r="K410" s="232"/>
      <c r="L410" s="232"/>
      <c r="M410" s="232"/>
      <c r="N410" s="232"/>
      <c r="O410" s="232"/>
      <c r="P410" s="233"/>
      <c r="Q410" s="1007"/>
      <c r="R410" s="1008"/>
      <c r="S410" s="1008"/>
      <c r="T410" s="1008"/>
      <c r="U410" s="1008"/>
      <c r="V410" s="1008"/>
      <c r="W410" s="1008"/>
      <c r="X410" s="1008"/>
      <c r="Y410" s="1008"/>
      <c r="Z410" s="1008"/>
      <c r="AA410" s="100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7"/>
      <c r="B411" s="251"/>
      <c r="C411" s="250"/>
      <c r="D411" s="251"/>
      <c r="E411" s="250"/>
      <c r="F411" s="313"/>
      <c r="G411" s="231"/>
      <c r="H411" s="232"/>
      <c r="I411" s="232"/>
      <c r="J411" s="232"/>
      <c r="K411" s="232"/>
      <c r="L411" s="232"/>
      <c r="M411" s="232"/>
      <c r="N411" s="232"/>
      <c r="O411" s="232"/>
      <c r="P411" s="233"/>
      <c r="Q411" s="1007"/>
      <c r="R411" s="1008"/>
      <c r="S411" s="1008"/>
      <c r="T411" s="1008"/>
      <c r="U411" s="1008"/>
      <c r="V411" s="1008"/>
      <c r="W411" s="1008"/>
      <c r="X411" s="1008"/>
      <c r="Y411" s="1008"/>
      <c r="Z411" s="1008"/>
      <c r="AA411" s="100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7"/>
      <c r="B412" s="251"/>
      <c r="C412" s="250"/>
      <c r="D412" s="251"/>
      <c r="E412" s="250"/>
      <c r="F412" s="313"/>
      <c r="G412" s="234"/>
      <c r="H412" s="162"/>
      <c r="I412" s="162"/>
      <c r="J412" s="162"/>
      <c r="K412" s="162"/>
      <c r="L412" s="162"/>
      <c r="M412" s="162"/>
      <c r="N412" s="162"/>
      <c r="O412" s="162"/>
      <c r="P412" s="235"/>
      <c r="Q412" s="1010"/>
      <c r="R412" s="1011"/>
      <c r="S412" s="1011"/>
      <c r="T412" s="1011"/>
      <c r="U412" s="1011"/>
      <c r="V412" s="1011"/>
      <c r="W412" s="1011"/>
      <c r="X412" s="1011"/>
      <c r="Y412" s="1011"/>
      <c r="Z412" s="1011"/>
      <c r="AA412" s="101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7"/>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7"/>
      <c r="B415" s="251"/>
      <c r="C415" s="250"/>
      <c r="D415" s="251"/>
      <c r="E415" s="250"/>
      <c r="F415" s="313"/>
      <c r="G415" s="229"/>
      <c r="H415" s="159"/>
      <c r="I415" s="159"/>
      <c r="J415" s="159"/>
      <c r="K415" s="159"/>
      <c r="L415" s="159"/>
      <c r="M415" s="159"/>
      <c r="N415" s="159"/>
      <c r="O415" s="159"/>
      <c r="P415" s="230"/>
      <c r="Q415" s="1004"/>
      <c r="R415" s="1005"/>
      <c r="S415" s="1005"/>
      <c r="T415" s="1005"/>
      <c r="U415" s="1005"/>
      <c r="V415" s="1005"/>
      <c r="W415" s="1005"/>
      <c r="X415" s="1005"/>
      <c r="Y415" s="1005"/>
      <c r="Z415" s="1005"/>
      <c r="AA415" s="100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7"/>
      <c r="B416" s="251"/>
      <c r="C416" s="250"/>
      <c r="D416" s="251"/>
      <c r="E416" s="250"/>
      <c r="F416" s="313"/>
      <c r="G416" s="231"/>
      <c r="H416" s="232"/>
      <c r="I416" s="232"/>
      <c r="J416" s="232"/>
      <c r="K416" s="232"/>
      <c r="L416" s="232"/>
      <c r="M416" s="232"/>
      <c r="N416" s="232"/>
      <c r="O416" s="232"/>
      <c r="P416" s="233"/>
      <c r="Q416" s="1007"/>
      <c r="R416" s="1008"/>
      <c r="S416" s="1008"/>
      <c r="T416" s="1008"/>
      <c r="U416" s="1008"/>
      <c r="V416" s="1008"/>
      <c r="W416" s="1008"/>
      <c r="X416" s="1008"/>
      <c r="Y416" s="1008"/>
      <c r="Z416" s="1008"/>
      <c r="AA416" s="100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7"/>
      <c r="B417" s="251"/>
      <c r="C417" s="250"/>
      <c r="D417" s="251"/>
      <c r="E417" s="250"/>
      <c r="F417" s="313"/>
      <c r="G417" s="231"/>
      <c r="H417" s="232"/>
      <c r="I417" s="232"/>
      <c r="J417" s="232"/>
      <c r="K417" s="232"/>
      <c r="L417" s="232"/>
      <c r="M417" s="232"/>
      <c r="N417" s="232"/>
      <c r="O417" s="232"/>
      <c r="P417" s="233"/>
      <c r="Q417" s="1007"/>
      <c r="R417" s="1008"/>
      <c r="S417" s="1008"/>
      <c r="T417" s="1008"/>
      <c r="U417" s="1008"/>
      <c r="V417" s="1008"/>
      <c r="W417" s="1008"/>
      <c r="X417" s="1008"/>
      <c r="Y417" s="1008"/>
      <c r="Z417" s="1008"/>
      <c r="AA417" s="100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7"/>
      <c r="B418" s="251"/>
      <c r="C418" s="250"/>
      <c r="D418" s="251"/>
      <c r="E418" s="250"/>
      <c r="F418" s="313"/>
      <c r="G418" s="231"/>
      <c r="H418" s="232"/>
      <c r="I418" s="232"/>
      <c r="J418" s="232"/>
      <c r="K418" s="232"/>
      <c r="L418" s="232"/>
      <c r="M418" s="232"/>
      <c r="N418" s="232"/>
      <c r="O418" s="232"/>
      <c r="P418" s="233"/>
      <c r="Q418" s="1007"/>
      <c r="R418" s="1008"/>
      <c r="S418" s="1008"/>
      <c r="T418" s="1008"/>
      <c r="U418" s="1008"/>
      <c r="V418" s="1008"/>
      <c r="W418" s="1008"/>
      <c r="X418" s="1008"/>
      <c r="Y418" s="1008"/>
      <c r="Z418" s="1008"/>
      <c r="AA418" s="100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7"/>
      <c r="B419" s="251"/>
      <c r="C419" s="250"/>
      <c r="D419" s="251"/>
      <c r="E419" s="250"/>
      <c r="F419" s="313"/>
      <c r="G419" s="234"/>
      <c r="H419" s="162"/>
      <c r="I419" s="162"/>
      <c r="J419" s="162"/>
      <c r="K419" s="162"/>
      <c r="L419" s="162"/>
      <c r="M419" s="162"/>
      <c r="N419" s="162"/>
      <c r="O419" s="162"/>
      <c r="P419" s="235"/>
      <c r="Q419" s="1010"/>
      <c r="R419" s="1011"/>
      <c r="S419" s="1011"/>
      <c r="T419" s="1011"/>
      <c r="U419" s="1011"/>
      <c r="V419" s="1011"/>
      <c r="W419" s="1011"/>
      <c r="X419" s="1011"/>
      <c r="Y419" s="1011"/>
      <c r="Z419" s="1011"/>
      <c r="AA419" s="101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7"/>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7"/>
      <c r="B422" s="251"/>
      <c r="C422" s="250"/>
      <c r="D422" s="251"/>
      <c r="E422" s="250"/>
      <c r="F422" s="313"/>
      <c r="G422" s="229"/>
      <c r="H422" s="159"/>
      <c r="I422" s="159"/>
      <c r="J422" s="159"/>
      <c r="K422" s="159"/>
      <c r="L422" s="159"/>
      <c r="M422" s="159"/>
      <c r="N422" s="159"/>
      <c r="O422" s="159"/>
      <c r="P422" s="230"/>
      <c r="Q422" s="1004"/>
      <c r="R422" s="1005"/>
      <c r="S422" s="1005"/>
      <c r="T422" s="1005"/>
      <c r="U422" s="1005"/>
      <c r="V422" s="1005"/>
      <c r="W422" s="1005"/>
      <c r="X422" s="1005"/>
      <c r="Y422" s="1005"/>
      <c r="Z422" s="1005"/>
      <c r="AA422" s="100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7"/>
      <c r="B423" s="251"/>
      <c r="C423" s="250"/>
      <c r="D423" s="251"/>
      <c r="E423" s="250"/>
      <c r="F423" s="313"/>
      <c r="G423" s="231"/>
      <c r="H423" s="232"/>
      <c r="I423" s="232"/>
      <c r="J423" s="232"/>
      <c r="K423" s="232"/>
      <c r="L423" s="232"/>
      <c r="M423" s="232"/>
      <c r="N423" s="232"/>
      <c r="O423" s="232"/>
      <c r="P423" s="233"/>
      <c r="Q423" s="1007"/>
      <c r="R423" s="1008"/>
      <c r="S423" s="1008"/>
      <c r="T423" s="1008"/>
      <c r="U423" s="1008"/>
      <c r="V423" s="1008"/>
      <c r="W423" s="1008"/>
      <c r="X423" s="1008"/>
      <c r="Y423" s="1008"/>
      <c r="Z423" s="1008"/>
      <c r="AA423" s="100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7"/>
      <c r="B424" s="251"/>
      <c r="C424" s="250"/>
      <c r="D424" s="251"/>
      <c r="E424" s="250"/>
      <c r="F424" s="313"/>
      <c r="G424" s="231"/>
      <c r="H424" s="232"/>
      <c r="I424" s="232"/>
      <c r="J424" s="232"/>
      <c r="K424" s="232"/>
      <c r="L424" s="232"/>
      <c r="M424" s="232"/>
      <c r="N424" s="232"/>
      <c r="O424" s="232"/>
      <c r="P424" s="233"/>
      <c r="Q424" s="1007"/>
      <c r="R424" s="1008"/>
      <c r="S424" s="1008"/>
      <c r="T424" s="1008"/>
      <c r="U424" s="1008"/>
      <c r="V424" s="1008"/>
      <c r="W424" s="1008"/>
      <c r="X424" s="1008"/>
      <c r="Y424" s="1008"/>
      <c r="Z424" s="1008"/>
      <c r="AA424" s="100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7"/>
      <c r="B425" s="251"/>
      <c r="C425" s="250"/>
      <c r="D425" s="251"/>
      <c r="E425" s="250"/>
      <c r="F425" s="313"/>
      <c r="G425" s="231"/>
      <c r="H425" s="232"/>
      <c r="I425" s="232"/>
      <c r="J425" s="232"/>
      <c r="K425" s="232"/>
      <c r="L425" s="232"/>
      <c r="M425" s="232"/>
      <c r="N425" s="232"/>
      <c r="O425" s="232"/>
      <c r="P425" s="233"/>
      <c r="Q425" s="1007"/>
      <c r="R425" s="1008"/>
      <c r="S425" s="1008"/>
      <c r="T425" s="1008"/>
      <c r="U425" s="1008"/>
      <c r="V425" s="1008"/>
      <c r="W425" s="1008"/>
      <c r="X425" s="1008"/>
      <c r="Y425" s="1008"/>
      <c r="Z425" s="1008"/>
      <c r="AA425" s="100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7"/>
      <c r="B426" s="251"/>
      <c r="C426" s="250"/>
      <c r="D426" s="251"/>
      <c r="E426" s="314"/>
      <c r="F426" s="315"/>
      <c r="G426" s="234"/>
      <c r="H426" s="162"/>
      <c r="I426" s="162"/>
      <c r="J426" s="162"/>
      <c r="K426" s="162"/>
      <c r="L426" s="162"/>
      <c r="M426" s="162"/>
      <c r="N426" s="162"/>
      <c r="O426" s="162"/>
      <c r="P426" s="235"/>
      <c r="Q426" s="1010"/>
      <c r="R426" s="1011"/>
      <c r="S426" s="1011"/>
      <c r="T426" s="1011"/>
      <c r="U426" s="1011"/>
      <c r="V426" s="1011"/>
      <c r="W426" s="1011"/>
      <c r="X426" s="1011"/>
      <c r="Y426" s="1011"/>
      <c r="Z426" s="1011"/>
      <c r="AA426" s="101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7"/>
      <c r="B429" s="251"/>
      <c r="C429" s="314"/>
      <c r="D429" s="101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7"/>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hidden="1" customHeight="1" x14ac:dyDescent="0.15">
      <c r="A432" s="101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17"/>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1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1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1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1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1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1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101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7"/>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1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1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1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1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7"/>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1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1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1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1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1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1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1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1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1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1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1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1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1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1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1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1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1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1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1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1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1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1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1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1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1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1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1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1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1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1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1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1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1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1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1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1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1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1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1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1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7.25" customHeight="1" x14ac:dyDescent="0.15">
      <c r="A702" s="529" t="s">
        <v>259</v>
      </c>
      <c r="B702" s="530"/>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5" t="s">
        <v>554</v>
      </c>
      <c r="AE702" s="916"/>
      <c r="AF702" s="916"/>
      <c r="AG702" s="905" t="s">
        <v>574</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554</v>
      </c>
      <c r="AE703" s="153"/>
      <c r="AF703" s="153"/>
      <c r="AG703" s="527" t="s">
        <v>575</v>
      </c>
      <c r="AH703" s="185"/>
      <c r="AI703" s="185"/>
      <c r="AJ703" s="185"/>
      <c r="AK703" s="185"/>
      <c r="AL703" s="185"/>
      <c r="AM703" s="185"/>
      <c r="AN703" s="185"/>
      <c r="AO703" s="185"/>
      <c r="AP703" s="185"/>
      <c r="AQ703" s="185"/>
      <c r="AR703" s="185"/>
      <c r="AS703" s="185"/>
      <c r="AT703" s="185"/>
      <c r="AU703" s="185"/>
      <c r="AV703" s="185"/>
      <c r="AW703" s="185"/>
      <c r="AX703" s="528"/>
    </row>
    <row r="704" spans="1:50" ht="33"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732" t="s">
        <v>576</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2" t="s">
        <v>39</v>
      </c>
      <c r="B705" s="78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1" t="s">
        <v>573</v>
      </c>
      <c r="AE705" s="742"/>
      <c r="AF705" s="742"/>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84"/>
      <c r="C706" s="615"/>
      <c r="D706" s="616"/>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8"/>
      <c r="B707" s="784"/>
      <c r="C707" s="617"/>
      <c r="D707" s="618"/>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45.7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7" t="s">
        <v>554</v>
      </c>
      <c r="AE708" s="668"/>
      <c r="AF708" s="668"/>
      <c r="AG708" s="527" t="s">
        <v>577</v>
      </c>
      <c r="AH708" s="185"/>
      <c r="AI708" s="185"/>
      <c r="AJ708" s="185"/>
      <c r="AK708" s="185"/>
      <c r="AL708" s="185"/>
      <c r="AM708" s="185"/>
      <c r="AN708" s="185"/>
      <c r="AO708" s="185"/>
      <c r="AP708" s="185"/>
      <c r="AQ708" s="185"/>
      <c r="AR708" s="185"/>
      <c r="AS708" s="185"/>
      <c r="AT708" s="185"/>
      <c r="AU708" s="185"/>
      <c r="AV708" s="185"/>
      <c r="AW708" s="185"/>
      <c r="AX708" s="528"/>
    </row>
    <row r="709" spans="1:50" ht="32.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554</v>
      </c>
      <c r="AE709" s="153"/>
      <c r="AF709" s="153"/>
      <c r="AG709" s="527" t="s">
        <v>578</v>
      </c>
      <c r="AH709" s="185"/>
      <c r="AI709" s="185"/>
      <c r="AJ709" s="185"/>
      <c r="AK709" s="185"/>
      <c r="AL709" s="185"/>
      <c r="AM709" s="185"/>
      <c r="AN709" s="185"/>
      <c r="AO709" s="185"/>
      <c r="AP709" s="185"/>
      <c r="AQ709" s="185"/>
      <c r="AR709" s="185"/>
      <c r="AS709" s="185"/>
      <c r="AT709" s="185"/>
      <c r="AU709" s="185"/>
      <c r="AV709" s="185"/>
      <c r="AW709" s="185"/>
      <c r="AX709" s="528"/>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573</v>
      </c>
      <c r="AE710" s="153"/>
      <c r="AF710" s="153"/>
      <c r="AG710" s="943"/>
      <c r="AH710" s="944"/>
      <c r="AI710" s="944"/>
      <c r="AJ710" s="944"/>
      <c r="AK710" s="944"/>
      <c r="AL710" s="944"/>
      <c r="AM710" s="944"/>
      <c r="AN710" s="944"/>
      <c r="AO710" s="944"/>
      <c r="AP710" s="944"/>
      <c r="AQ710" s="944"/>
      <c r="AR710" s="944"/>
      <c r="AS710" s="944"/>
      <c r="AT710" s="944"/>
      <c r="AU710" s="944"/>
      <c r="AV710" s="944"/>
      <c r="AW710" s="944"/>
      <c r="AX710" s="945"/>
    </row>
    <row r="711" spans="1:50" ht="32.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554</v>
      </c>
      <c r="AE711" s="153"/>
      <c r="AF711" s="153"/>
      <c r="AG711" s="527" t="s">
        <v>579</v>
      </c>
      <c r="AH711" s="185"/>
      <c r="AI711" s="185"/>
      <c r="AJ711" s="185"/>
      <c r="AK711" s="185"/>
      <c r="AL711" s="185"/>
      <c r="AM711" s="185"/>
      <c r="AN711" s="185"/>
      <c r="AO711" s="185"/>
      <c r="AP711" s="185"/>
      <c r="AQ711" s="185"/>
      <c r="AR711" s="185"/>
      <c r="AS711" s="185"/>
      <c r="AT711" s="185"/>
      <c r="AU711" s="185"/>
      <c r="AV711" s="185"/>
      <c r="AW711" s="185"/>
      <c r="AX711" s="528"/>
    </row>
    <row r="712" spans="1:50" ht="26.25" customHeight="1" x14ac:dyDescent="0.15">
      <c r="A712" s="658"/>
      <c r="B712" s="659"/>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573</v>
      </c>
      <c r="AE713" s="153"/>
      <c r="AF713" s="154"/>
      <c r="AG713" s="943"/>
      <c r="AH713" s="944"/>
      <c r="AI713" s="944"/>
      <c r="AJ713" s="944"/>
      <c r="AK713" s="944"/>
      <c r="AL713" s="944"/>
      <c r="AM713" s="944"/>
      <c r="AN713" s="944"/>
      <c r="AO713" s="944"/>
      <c r="AP713" s="944"/>
      <c r="AQ713" s="944"/>
      <c r="AR713" s="944"/>
      <c r="AS713" s="944"/>
      <c r="AT713" s="944"/>
      <c r="AU713" s="944"/>
      <c r="AV713" s="944"/>
      <c r="AW713" s="944"/>
      <c r="AX713" s="945"/>
    </row>
    <row r="714" spans="1:50" ht="65.25" customHeight="1" x14ac:dyDescent="0.15">
      <c r="A714" s="660"/>
      <c r="B714" s="661"/>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2" t="s">
        <v>554</v>
      </c>
      <c r="AE714" s="593"/>
      <c r="AF714" s="594"/>
      <c r="AG714" s="692" t="s">
        <v>580</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2"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554</v>
      </c>
      <c r="AE715" s="668"/>
      <c r="AF715" s="791"/>
      <c r="AG715" s="695" t="s">
        <v>581</v>
      </c>
      <c r="AH715" s="696"/>
      <c r="AI715" s="696"/>
      <c r="AJ715" s="696"/>
      <c r="AK715" s="696"/>
      <c r="AL715" s="696"/>
      <c r="AM715" s="696"/>
      <c r="AN715" s="696"/>
      <c r="AO715" s="696"/>
      <c r="AP715" s="696"/>
      <c r="AQ715" s="696"/>
      <c r="AR715" s="696"/>
      <c r="AS715" s="696"/>
      <c r="AT715" s="696"/>
      <c r="AU715" s="696"/>
      <c r="AV715" s="696"/>
      <c r="AW715" s="696"/>
      <c r="AX715" s="697"/>
    </row>
    <row r="716" spans="1:50" ht="58.5" customHeight="1" x14ac:dyDescent="0.15">
      <c r="A716" s="658"/>
      <c r="B716" s="65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5" t="s">
        <v>554</v>
      </c>
      <c r="AE716" s="776"/>
      <c r="AF716" s="776"/>
      <c r="AG716" s="804" t="s">
        <v>582</v>
      </c>
      <c r="AH716" s="805"/>
      <c r="AI716" s="805"/>
      <c r="AJ716" s="805"/>
      <c r="AK716" s="805"/>
      <c r="AL716" s="805"/>
      <c r="AM716" s="805"/>
      <c r="AN716" s="805"/>
      <c r="AO716" s="805"/>
      <c r="AP716" s="805"/>
      <c r="AQ716" s="805"/>
      <c r="AR716" s="805"/>
      <c r="AS716" s="805"/>
      <c r="AT716" s="805"/>
      <c r="AU716" s="805"/>
      <c r="AV716" s="805"/>
      <c r="AW716" s="805"/>
      <c r="AX716" s="806"/>
    </row>
    <row r="717" spans="1:50" ht="54.75" customHeight="1" x14ac:dyDescent="0.15">
      <c r="A717" s="658"/>
      <c r="B717" s="65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554</v>
      </c>
      <c r="AE717" s="153"/>
      <c r="AF717" s="153"/>
      <c r="AG717" s="527" t="s">
        <v>608</v>
      </c>
      <c r="AH717" s="185"/>
      <c r="AI717" s="185"/>
      <c r="AJ717" s="185"/>
      <c r="AK717" s="185"/>
      <c r="AL717" s="185"/>
      <c r="AM717" s="185"/>
      <c r="AN717" s="185"/>
      <c r="AO717" s="185"/>
      <c r="AP717" s="185"/>
      <c r="AQ717" s="185"/>
      <c r="AR717" s="185"/>
      <c r="AS717" s="185"/>
      <c r="AT717" s="185"/>
      <c r="AU717" s="185"/>
      <c r="AV717" s="185"/>
      <c r="AW717" s="185"/>
      <c r="AX717" s="528"/>
    </row>
    <row r="718" spans="1:50" ht="36.7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554</v>
      </c>
      <c r="AE718" s="153"/>
      <c r="AF718" s="153"/>
      <c r="AG718" s="732" t="s">
        <v>583</v>
      </c>
      <c r="AH718" s="733"/>
      <c r="AI718" s="733"/>
      <c r="AJ718" s="733"/>
      <c r="AK718" s="733"/>
      <c r="AL718" s="733"/>
      <c r="AM718" s="733"/>
      <c r="AN718" s="733"/>
      <c r="AO718" s="733"/>
      <c r="AP718" s="733"/>
      <c r="AQ718" s="733"/>
      <c r="AR718" s="733"/>
      <c r="AS718" s="733"/>
      <c r="AT718" s="733"/>
      <c r="AU718" s="733"/>
      <c r="AV718" s="733"/>
      <c r="AW718" s="733"/>
      <c r="AX718" s="734"/>
    </row>
    <row r="719" spans="1:50" ht="41.25" customHeight="1" x14ac:dyDescent="0.15">
      <c r="A719" s="649" t="s">
        <v>58</v>
      </c>
      <c r="B719" s="650"/>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7"/>
      <c r="AD719" s="667" t="s">
        <v>554</v>
      </c>
      <c r="AE719" s="668"/>
      <c r="AF719" s="668"/>
      <c r="AG719" s="158" t="s">
        <v>584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37" t="s">
        <v>550</v>
      </c>
      <c r="D721" s="938"/>
      <c r="E721" s="938"/>
      <c r="F721" s="939"/>
      <c r="G721" s="960"/>
      <c r="H721" s="961"/>
      <c r="I721" s="83" t="str">
        <f>IF(OR(G721="　", G721=""), "", "-")</f>
        <v/>
      </c>
      <c r="J721" s="936"/>
      <c r="K721" s="936"/>
      <c r="L721" s="83" t="str">
        <f>IF(M721="","","-")</f>
        <v/>
      </c>
      <c r="M721" s="84"/>
      <c r="N721" s="933" t="s">
        <v>585</v>
      </c>
      <c r="O721" s="934"/>
      <c r="P721" s="934"/>
      <c r="Q721" s="934"/>
      <c r="R721" s="934"/>
      <c r="S721" s="934"/>
      <c r="T721" s="934"/>
      <c r="U721" s="934"/>
      <c r="V721" s="934"/>
      <c r="W721" s="934"/>
      <c r="X721" s="934"/>
      <c r="Y721" s="934"/>
      <c r="Z721" s="934"/>
      <c r="AA721" s="934"/>
      <c r="AB721" s="934"/>
      <c r="AC721" s="934"/>
      <c r="AD721" s="934"/>
      <c r="AE721" s="934"/>
      <c r="AF721" s="935"/>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37" t="s">
        <v>550</v>
      </c>
      <c r="D722" s="938"/>
      <c r="E722" s="938"/>
      <c r="F722" s="939"/>
      <c r="G722" s="960"/>
      <c r="H722" s="961"/>
      <c r="I722" s="83" t="str">
        <f t="shared" ref="I722:I725" si="4">IF(OR(G722="　", G722=""), "", "-")</f>
        <v/>
      </c>
      <c r="J722" s="936"/>
      <c r="K722" s="936"/>
      <c r="L722" s="83" t="str">
        <f t="shared" ref="L722:L725" si="5">IF(M722="","","-")</f>
        <v/>
      </c>
      <c r="M722" s="84"/>
      <c r="N722" s="933" t="s">
        <v>585</v>
      </c>
      <c r="O722" s="934"/>
      <c r="P722" s="934"/>
      <c r="Q722" s="934"/>
      <c r="R722" s="934"/>
      <c r="S722" s="934"/>
      <c r="T722" s="934"/>
      <c r="U722" s="934"/>
      <c r="V722" s="934"/>
      <c r="W722" s="934"/>
      <c r="X722" s="934"/>
      <c r="Y722" s="934"/>
      <c r="Z722" s="934"/>
      <c r="AA722" s="934"/>
      <c r="AB722" s="934"/>
      <c r="AC722" s="934"/>
      <c r="AD722" s="934"/>
      <c r="AE722" s="934"/>
      <c r="AF722" s="935"/>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37"/>
      <c r="D723" s="938"/>
      <c r="E723" s="938"/>
      <c r="F723" s="939"/>
      <c r="G723" s="960"/>
      <c r="H723" s="961"/>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37"/>
      <c r="D724" s="938"/>
      <c r="E724" s="938"/>
      <c r="F724" s="939"/>
      <c r="G724" s="960"/>
      <c r="H724" s="961"/>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40"/>
      <c r="D725" s="941"/>
      <c r="E725" s="941"/>
      <c r="F725" s="942"/>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814" t="s">
        <v>615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24"/>
      <c r="B727" s="625"/>
      <c r="C727" s="701" t="s">
        <v>57</v>
      </c>
      <c r="D727" s="702"/>
      <c r="E727" s="702"/>
      <c r="F727" s="703"/>
      <c r="G727" s="812" t="s">
        <v>586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82" t="s">
        <v>616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3" t="s">
        <v>617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66" t="s">
        <v>257</v>
      </c>
      <c r="B733" s="767"/>
      <c r="C733" s="767"/>
      <c r="D733" s="767"/>
      <c r="E733" s="768"/>
      <c r="F733" s="683" t="s">
        <v>620</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7" t="s">
        <v>431</v>
      </c>
      <c r="B737" s="118"/>
      <c r="C737" s="118"/>
      <c r="D737" s="119"/>
      <c r="E737" s="112" t="s">
        <v>601</v>
      </c>
      <c r="F737" s="112"/>
      <c r="G737" s="112"/>
      <c r="H737" s="112"/>
      <c r="I737" s="112"/>
      <c r="J737" s="112"/>
      <c r="K737" s="112"/>
      <c r="L737" s="112"/>
      <c r="M737" s="112"/>
      <c r="N737" s="113" t="s">
        <v>358</v>
      </c>
      <c r="O737" s="113"/>
      <c r="P737" s="113"/>
      <c r="Q737" s="113"/>
      <c r="R737" s="112" t="s">
        <v>602</v>
      </c>
      <c r="S737" s="112"/>
      <c r="T737" s="112"/>
      <c r="U737" s="112"/>
      <c r="V737" s="112"/>
      <c r="W737" s="112"/>
      <c r="X737" s="112"/>
      <c r="Y737" s="112"/>
      <c r="Z737" s="112"/>
      <c r="AA737" s="113" t="s">
        <v>359</v>
      </c>
      <c r="AB737" s="113"/>
      <c r="AC737" s="113"/>
      <c r="AD737" s="113"/>
      <c r="AE737" s="112" t="s">
        <v>603</v>
      </c>
      <c r="AF737" s="112"/>
      <c r="AG737" s="112"/>
      <c r="AH737" s="112"/>
      <c r="AI737" s="112"/>
      <c r="AJ737" s="112"/>
      <c r="AK737" s="112"/>
      <c r="AL737" s="112"/>
      <c r="AM737" s="112"/>
      <c r="AN737" s="113" t="s">
        <v>360</v>
      </c>
      <c r="AO737" s="113"/>
      <c r="AP737" s="113"/>
      <c r="AQ737" s="113"/>
      <c r="AR737" s="114" t="s">
        <v>604</v>
      </c>
      <c r="AS737" s="115"/>
      <c r="AT737" s="115"/>
      <c r="AU737" s="115"/>
      <c r="AV737" s="115"/>
      <c r="AW737" s="115"/>
      <c r="AX737" s="116"/>
      <c r="AY737" s="89"/>
      <c r="AZ737" s="89"/>
    </row>
    <row r="738" spans="1:52" ht="24.75" customHeight="1" x14ac:dyDescent="0.15">
      <c r="A738" s="117" t="s">
        <v>361</v>
      </c>
      <c r="B738" s="118"/>
      <c r="C738" s="118"/>
      <c r="D738" s="119"/>
      <c r="E738" s="112" t="s">
        <v>605</v>
      </c>
      <c r="F738" s="112"/>
      <c r="G738" s="112"/>
      <c r="H738" s="112"/>
      <c r="I738" s="112"/>
      <c r="J738" s="112"/>
      <c r="K738" s="112"/>
      <c r="L738" s="112"/>
      <c r="M738" s="112"/>
      <c r="N738" s="113" t="s">
        <v>362</v>
      </c>
      <c r="O738" s="113"/>
      <c r="P738" s="113"/>
      <c r="Q738" s="113"/>
      <c r="R738" s="112" t="s">
        <v>606</v>
      </c>
      <c r="S738" s="112"/>
      <c r="T738" s="112"/>
      <c r="U738" s="112"/>
      <c r="V738" s="112"/>
      <c r="W738" s="112"/>
      <c r="X738" s="112"/>
      <c r="Y738" s="112"/>
      <c r="Z738" s="112"/>
      <c r="AA738" s="113" t="s">
        <v>482</v>
      </c>
      <c r="AB738" s="113"/>
      <c r="AC738" s="113"/>
      <c r="AD738" s="113"/>
      <c r="AE738" s="112" t="s">
        <v>607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550</v>
      </c>
      <c r="F739" s="127"/>
      <c r="G739" s="127"/>
      <c r="H739" s="91" t="str">
        <f>IF(E739="", "", "(")</f>
        <v>(</v>
      </c>
      <c r="I739" s="107"/>
      <c r="J739" s="107"/>
      <c r="K739" s="91" t="str">
        <f>IF(OR(I739="　", I739=""), "", "-")</f>
        <v/>
      </c>
      <c r="L739" s="108">
        <v>524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94"/>
      <c r="AB742" s="94"/>
      <c r="AC742" s="94"/>
      <c r="AD742" s="94"/>
      <c r="AE742" s="94"/>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94"/>
      <c r="AB743" s="94"/>
      <c r="AC743" s="94"/>
      <c r="AD743" s="94"/>
      <c r="AE743" s="94"/>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94"/>
      <c r="AB744" s="94"/>
      <c r="AC744" s="94"/>
      <c r="AD744" s="94"/>
      <c r="AE744" s="94"/>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94"/>
      <c r="AB745" s="94"/>
      <c r="AC745" s="94"/>
      <c r="AD745" s="94"/>
      <c r="AE745" s="94"/>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94"/>
      <c r="AB746" s="94"/>
      <c r="AC746" s="94"/>
      <c r="AD746" s="94"/>
      <c r="AE746" s="94"/>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94"/>
      <c r="AB747" s="94"/>
      <c r="AC747" s="94"/>
      <c r="AD747" s="94"/>
      <c r="AE747" s="94"/>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94"/>
      <c r="AB748" s="94"/>
      <c r="AC748" s="94"/>
      <c r="AD748" s="94"/>
      <c r="AE748" s="94"/>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94"/>
      <c r="AB749" s="94"/>
      <c r="AC749" s="94"/>
      <c r="AD749" s="94"/>
      <c r="AE749" s="94"/>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94"/>
      <c r="AB750" s="94"/>
      <c r="AC750" s="94"/>
      <c r="AD750" s="94"/>
      <c r="AE750" s="94"/>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94"/>
      <c r="AB751" s="94"/>
      <c r="AC751" s="94"/>
      <c r="AD751" s="94"/>
      <c r="AE751" s="94"/>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94"/>
      <c r="AB752" s="94"/>
      <c r="AC752" s="94"/>
      <c r="AD752" s="94"/>
      <c r="AE752" s="94"/>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94"/>
      <c r="AB753" s="94"/>
      <c r="AC753" s="94"/>
      <c r="AD753" s="94"/>
      <c r="AE753" s="94"/>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94"/>
      <c r="AB754" s="94"/>
      <c r="AC754" s="94"/>
      <c r="AD754" s="94"/>
      <c r="AE754" s="94"/>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94"/>
      <c r="N755" s="94"/>
      <c r="O755" s="94"/>
      <c r="P755" s="94"/>
      <c r="Q755" s="94"/>
      <c r="R755" s="94"/>
      <c r="S755" s="94"/>
      <c r="T755" s="94"/>
      <c r="U755" s="94"/>
      <c r="V755" s="94"/>
      <c r="W755" s="94"/>
      <c r="X755" s="94"/>
      <c r="Y755" s="94"/>
      <c r="Z755" s="94"/>
      <c r="AA755" s="94"/>
      <c r="AB755" s="94"/>
      <c r="AC755" s="94"/>
      <c r="AD755" s="94"/>
      <c r="AE755" s="94"/>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534</v>
      </c>
      <c r="B779" s="778"/>
      <c r="C779" s="778"/>
      <c r="D779" s="778"/>
      <c r="E779" s="778"/>
      <c r="F779" s="779"/>
      <c r="G779" s="441" t="s">
        <v>596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80"/>
      <c r="C780" s="780"/>
      <c r="D780" s="780"/>
      <c r="E780" s="780"/>
      <c r="F780" s="78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80"/>
      <c r="C781" s="780"/>
      <c r="D781" s="780"/>
      <c r="E781" s="780"/>
      <c r="F781" s="781"/>
      <c r="G781" s="450" t="s">
        <v>589</v>
      </c>
      <c r="H781" s="451"/>
      <c r="I781" s="451"/>
      <c r="J781" s="451"/>
      <c r="K781" s="452"/>
      <c r="L781" s="453" t="s">
        <v>587</v>
      </c>
      <c r="M781" s="454"/>
      <c r="N781" s="454"/>
      <c r="O781" s="454"/>
      <c r="P781" s="454"/>
      <c r="Q781" s="454"/>
      <c r="R781" s="454"/>
      <c r="S781" s="454"/>
      <c r="T781" s="454"/>
      <c r="U781" s="454"/>
      <c r="V781" s="454"/>
      <c r="W781" s="454"/>
      <c r="X781" s="455"/>
      <c r="Y781" s="456">
        <v>21</v>
      </c>
      <c r="Z781" s="457"/>
      <c r="AA781" s="457"/>
      <c r="AB781" s="557"/>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6"/>
      <c r="B782" s="780"/>
      <c r="C782" s="780"/>
      <c r="D782" s="780"/>
      <c r="E782" s="780"/>
      <c r="F782" s="781"/>
      <c r="G782" s="347" t="s">
        <v>590</v>
      </c>
      <c r="H782" s="348"/>
      <c r="I782" s="348"/>
      <c r="J782" s="348"/>
      <c r="K782" s="349"/>
      <c r="L782" s="400" t="s">
        <v>588</v>
      </c>
      <c r="M782" s="401"/>
      <c r="N782" s="401"/>
      <c r="O782" s="401"/>
      <c r="P782" s="401"/>
      <c r="Q782" s="401"/>
      <c r="R782" s="401"/>
      <c r="S782" s="401"/>
      <c r="T782" s="401"/>
      <c r="U782" s="401"/>
      <c r="V782" s="401"/>
      <c r="W782" s="401"/>
      <c r="X782" s="402"/>
      <c r="Y782" s="397">
        <v>37</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80"/>
      <c r="C783" s="780"/>
      <c r="D783" s="780"/>
      <c r="E783" s="780"/>
      <c r="F783" s="78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80"/>
      <c r="C784" s="780"/>
      <c r="D784" s="780"/>
      <c r="E784" s="780"/>
      <c r="F784" s="78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80"/>
      <c r="C785" s="780"/>
      <c r="D785" s="780"/>
      <c r="E785" s="780"/>
      <c r="F785" s="78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80"/>
      <c r="C786" s="780"/>
      <c r="D786" s="780"/>
      <c r="E786" s="780"/>
      <c r="F786" s="78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80"/>
      <c r="C787" s="780"/>
      <c r="D787" s="780"/>
      <c r="E787" s="780"/>
      <c r="F787" s="78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80"/>
      <c r="C788" s="780"/>
      <c r="D788" s="780"/>
      <c r="E788" s="780"/>
      <c r="F788" s="78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80"/>
      <c r="C789" s="780"/>
      <c r="D789" s="780"/>
      <c r="E789" s="780"/>
      <c r="F789" s="78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80"/>
      <c r="C790" s="780"/>
      <c r="D790" s="780"/>
      <c r="E790" s="780"/>
      <c r="F790" s="78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80"/>
      <c r="C791" s="780"/>
      <c r="D791" s="780"/>
      <c r="E791" s="780"/>
      <c r="F791" s="781"/>
      <c r="G791" s="408" t="s">
        <v>20</v>
      </c>
      <c r="H791" s="409"/>
      <c r="I791" s="409"/>
      <c r="J791" s="409"/>
      <c r="K791" s="409"/>
      <c r="L791" s="410"/>
      <c r="M791" s="411"/>
      <c r="N791" s="411"/>
      <c r="O791" s="411"/>
      <c r="P791" s="411"/>
      <c r="Q791" s="411"/>
      <c r="R791" s="411"/>
      <c r="S791" s="411"/>
      <c r="T791" s="411"/>
      <c r="U791" s="411"/>
      <c r="V791" s="411"/>
      <c r="W791" s="411"/>
      <c r="X791" s="412"/>
      <c r="Y791" s="413">
        <f>SUM(Y781:AB790)</f>
        <v>58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80"/>
      <c r="C792" s="780"/>
      <c r="D792" s="780"/>
      <c r="E792" s="780"/>
      <c r="F792" s="781"/>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80"/>
      <c r="C793" s="780"/>
      <c r="D793" s="780"/>
      <c r="E793" s="780"/>
      <c r="F793" s="78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80"/>
      <c r="C794" s="780"/>
      <c r="D794" s="780"/>
      <c r="E794" s="780"/>
      <c r="F794" s="781"/>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80"/>
      <c r="C795" s="780"/>
      <c r="D795" s="780"/>
      <c r="E795" s="780"/>
      <c r="F795" s="78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80"/>
      <c r="C796" s="780"/>
      <c r="D796" s="780"/>
      <c r="E796" s="780"/>
      <c r="F796" s="78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80"/>
      <c r="C797" s="780"/>
      <c r="D797" s="780"/>
      <c r="E797" s="780"/>
      <c r="F797" s="78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80"/>
      <c r="C798" s="780"/>
      <c r="D798" s="780"/>
      <c r="E798" s="780"/>
      <c r="F798" s="78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80"/>
      <c r="C799" s="780"/>
      <c r="D799" s="780"/>
      <c r="E799" s="780"/>
      <c r="F799" s="78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80"/>
      <c r="C800" s="780"/>
      <c r="D800" s="780"/>
      <c r="E800" s="780"/>
      <c r="F800" s="78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80"/>
      <c r="C801" s="780"/>
      <c r="D801" s="780"/>
      <c r="E801" s="780"/>
      <c r="F801" s="78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80"/>
      <c r="C802" s="780"/>
      <c r="D802" s="780"/>
      <c r="E802" s="780"/>
      <c r="F802" s="78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80"/>
      <c r="C803" s="780"/>
      <c r="D803" s="780"/>
      <c r="E803" s="780"/>
      <c r="F803" s="78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80"/>
      <c r="C804" s="780"/>
      <c r="D804" s="780"/>
      <c r="E804" s="780"/>
      <c r="F804" s="78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80"/>
      <c r="C805" s="780"/>
      <c r="D805" s="780"/>
      <c r="E805" s="780"/>
      <c r="F805" s="781"/>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80"/>
      <c r="C806" s="780"/>
      <c r="D806" s="780"/>
      <c r="E806" s="780"/>
      <c r="F806" s="78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80"/>
      <c r="C807" s="780"/>
      <c r="D807" s="780"/>
      <c r="E807" s="780"/>
      <c r="F807" s="781"/>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80"/>
      <c r="C808" s="780"/>
      <c r="D808" s="780"/>
      <c r="E808" s="780"/>
      <c r="F808" s="78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80"/>
      <c r="C809" s="780"/>
      <c r="D809" s="780"/>
      <c r="E809" s="780"/>
      <c r="F809" s="78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80"/>
      <c r="C810" s="780"/>
      <c r="D810" s="780"/>
      <c r="E810" s="780"/>
      <c r="F810" s="78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80"/>
      <c r="C811" s="780"/>
      <c r="D811" s="780"/>
      <c r="E811" s="780"/>
      <c r="F811" s="78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80"/>
      <c r="C812" s="780"/>
      <c r="D812" s="780"/>
      <c r="E812" s="780"/>
      <c r="F812" s="78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80"/>
      <c r="C813" s="780"/>
      <c r="D813" s="780"/>
      <c r="E813" s="780"/>
      <c r="F813" s="78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80"/>
      <c r="C814" s="780"/>
      <c r="D814" s="780"/>
      <c r="E814" s="780"/>
      <c r="F814" s="78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80"/>
      <c r="C815" s="780"/>
      <c r="D815" s="780"/>
      <c r="E815" s="780"/>
      <c r="F815" s="78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80"/>
      <c r="C816" s="780"/>
      <c r="D816" s="780"/>
      <c r="E816" s="780"/>
      <c r="F816" s="78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80"/>
      <c r="C817" s="780"/>
      <c r="D817" s="780"/>
      <c r="E817" s="780"/>
      <c r="F817" s="78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80"/>
      <c r="C818" s="780"/>
      <c r="D818" s="780"/>
      <c r="E818" s="780"/>
      <c r="F818" s="781"/>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80"/>
      <c r="C819" s="780"/>
      <c r="D819" s="780"/>
      <c r="E819" s="780"/>
      <c r="F819" s="78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80"/>
      <c r="C820" s="780"/>
      <c r="D820" s="780"/>
      <c r="E820" s="780"/>
      <c r="F820" s="781"/>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80"/>
      <c r="C821" s="780"/>
      <c r="D821" s="780"/>
      <c r="E821" s="780"/>
      <c r="F821" s="78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80"/>
      <c r="C822" s="780"/>
      <c r="D822" s="780"/>
      <c r="E822" s="780"/>
      <c r="F822" s="78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80"/>
      <c r="C823" s="780"/>
      <c r="D823" s="780"/>
      <c r="E823" s="780"/>
      <c r="F823" s="78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80"/>
      <c r="C824" s="780"/>
      <c r="D824" s="780"/>
      <c r="E824" s="780"/>
      <c r="F824" s="78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80"/>
      <c r="C825" s="780"/>
      <c r="D825" s="780"/>
      <c r="E825" s="780"/>
      <c r="F825" s="78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80"/>
      <c r="C826" s="780"/>
      <c r="D826" s="780"/>
      <c r="E826" s="780"/>
      <c r="F826" s="78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80"/>
      <c r="C827" s="780"/>
      <c r="D827" s="780"/>
      <c r="E827" s="780"/>
      <c r="F827" s="78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80"/>
      <c r="C828" s="780"/>
      <c r="D828" s="780"/>
      <c r="E828" s="780"/>
      <c r="F828" s="78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80"/>
      <c r="C829" s="780"/>
      <c r="D829" s="780"/>
      <c r="E829" s="780"/>
      <c r="F829" s="78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80"/>
      <c r="C830" s="780"/>
      <c r="D830" s="780"/>
      <c r="E830" s="780"/>
      <c r="F830" s="78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164.25" customHeight="1" x14ac:dyDescent="0.15">
      <c r="A837" s="403">
        <v>1</v>
      </c>
      <c r="B837" s="403">
        <v>1</v>
      </c>
      <c r="C837" s="426" t="s">
        <v>591</v>
      </c>
      <c r="D837" s="417"/>
      <c r="E837" s="417"/>
      <c r="F837" s="417"/>
      <c r="G837" s="417"/>
      <c r="H837" s="417"/>
      <c r="I837" s="417"/>
      <c r="J837" s="418">
        <v>1010405010138</v>
      </c>
      <c r="K837" s="419"/>
      <c r="L837" s="419"/>
      <c r="M837" s="419"/>
      <c r="N837" s="419"/>
      <c r="O837" s="419"/>
      <c r="P837" s="427" t="s">
        <v>592</v>
      </c>
      <c r="Q837" s="316"/>
      <c r="R837" s="316"/>
      <c r="S837" s="316"/>
      <c r="T837" s="316"/>
      <c r="U837" s="316"/>
      <c r="V837" s="316"/>
      <c r="W837" s="316"/>
      <c r="X837" s="316"/>
      <c r="Y837" s="317">
        <v>58</v>
      </c>
      <c r="Z837" s="318"/>
      <c r="AA837" s="318"/>
      <c r="AB837" s="319"/>
      <c r="AC837" s="327" t="s">
        <v>593</v>
      </c>
      <c r="AD837" s="425"/>
      <c r="AE837" s="425"/>
      <c r="AF837" s="425"/>
      <c r="AG837" s="425"/>
      <c r="AH837" s="420" t="s">
        <v>466</v>
      </c>
      <c r="AI837" s="421"/>
      <c r="AJ837" s="421"/>
      <c r="AK837" s="421"/>
      <c r="AL837" s="324" t="s">
        <v>466</v>
      </c>
      <c r="AM837" s="325"/>
      <c r="AN837" s="325"/>
      <c r="AO837" s="326"/>
      <c r="AP837" s="320" t="s">
        <v>594</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486</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911"/>
      <c r="E1101" s="276" t="s">
        <v>396</v>
      </c>
      <c r="F1101" s="911"/>
      <c r="G1101" s="911"/>
      <c r="H1101" s="911"/>
      <c r="I1101" s="911"/>
      <c r="J1101" s="276" t="s">
        <v>432</v>
      </c>
      <c r="K1101" s="276"/>
      <c r="L1101" s="276"/>
      <c r="M1101" s="276"/>
      <c r="N1101" s="276"/>
      <c r="O1101" s="276"/>
      <c r="P1101" s="343" t="s">
        <v>27</v>
      </c>
      <c r="Q1101" s="343"/>
      <c r="R1101" s="343"/>
      <c r="S1101" s="343"/>
      <c r="T1101" s="343"/>
      <c r="U1101" s="343"/>
      <c r="V1101" s="343"/>
      <c r="W1101" s="343"/>
      <c r="X1101" s="343"/>
      <c r="Y1101" s="276" t="s">
        <v>434</v>
      </c>
      <c r="Z1101" s="911"/>
      <c r="AA1101" s="911"/>
      <c r="AB1101" s="911"/>
      <c r="AC1101" s="276" t="s">
        <v>377</v>
      </c>
      <c r="AD1101" s="276"/>
      <c r="AE1101" s="276"/>
      <c r="AF1101" s="276"/>
      <c r="AG1101" s="276"/>
      <c r="AH1101" s="343" t="s">
        <v>391</v>
      </c>
      <c r="AI1101" s="344"/>
      <c r="AJ1101" s="344"/>
      <c r="AK1101" s="344"/>
      <c r="AL1101" s="344" t="s">
        <v>21</v>
      </c>
      <c r="AM1101" s="344"/>
      <c r="AN1101" s="344"/>
      <c r="AO1101" s="914"/>
      <c r="AP1101" s="429" t="s">
        <v>468</v>
      </c>
      <c r="AQ1101" s="429"/>
      <c r="AR1101" s="429"/>
      <c r="AS1101" s="429"/>
      <c r="AT1101" s="429"/>
      <c r="AU1101" s="429"/>
      <c r="AV1101" s="429"/>
      <c r="AW1101" s="429"/>
      <c r="AX1101" s="429"/>
    </row>
    <row r="1102" spans="1:50" ht="30" customHeight="1" x14ac:dyDescent="0.15">
      <c r="A1102" s="403">
        <v>1</v>
      </c>
      <c r="B1102" s="403">
        <v>1</v>
      </c>
      <c r="C1102" s="913"/>
      <c r="D1102" s="913"/>
      <c r="E1102" s="260" t="s">
        <v>466</v>
      </c>
      <c r="F1102" s="912"/>
      <c r="G1102" s="912"/>
      <c r="H1102" s="912"/>
      <c r="I1102" s="912"/>
      <c r="J1102" s="418" t="s">
        <v>466</v>
      </c>
      <c r="K1102" s="419"/>
      <c r="L1102" s="419"/>
      <c r="M1102" s="419"/>
      <c r="N1102" s="419"/>
      <c r="O1102" s="419"/>
      <c r="P1102" s="427" t="s">
        <v>466</v>
      </c>
      <c r="Q1102" s="316"/>
      <c r="R1102" s="316"/>
      <c r="S1102" s="316"/>
      <c r="T1102" s="316"/>
      <c r="U1102" s="316"/>
      <c r="V1102" s="316"/>
      <c r="W1102" s="316"/>
      <c r="X1102" s="316"/>
      <c r="Y1102" s="317" t="s">
        <v>466</v>
      </c>
      <c r="Z1102" s="318"/>
      <c r="AA1102" s="318"/>
      <c r="AB1102" s="319"/>
      <c r="AC1102" s="321"/>
      <c r="AD1102" s="321"/>
      <c r="AE1102" s="321"/>
      <c r="AF1102" s="321"/>
      <c r="AG1102" s="321"/>
      <c r="AH1102" s="322" t="s">
        <v>466</v>
      </c>
      <c r="AI1102" s="323"/>
      <c r="AJ1102" s="323"/>
      <c r="AK1102" s="323"/>
      <c r="AL1102" s="324" t="s">
        <v>466</v>
      </c>
      <c r="AM1102" s="325"/>
      <c r="AN1102" s="325"/>
      <c r="AO1102" s="326"/>
      <c r="AP1102" s="320" t="s">
        <v>466</v>
      </c>
      <c r="AQ1102" s="320"/>
      <c r="AR1102" s="320"/>
      <c r="AS1102" s="320"/>
      <c r="AT1102" s="320"/>
      <c r="AU1102" s="320"/>
      <c r="AV1102" s="320"/>
      <c r="AW1102" s="320"/>
      <c r="AX1102" s="320"/>
    </row>
    <row r="1103" spans="1:50" ht="30" hidden="1" customHeight="1" x14ac:dyDescent="0.15">
      <c r="A1103" s="403">
        <v>2</v>
      </c>
      <c r="B1103" s="403">
        <v>1</v>
      </c>
      <c r="C1103" s="913"/>
      <c r="D1103" s="913"/>
      <c r="E1103" s="912"/>
      <c r="F1103" s="912"/>
      <c r="G1103" s="912"/>
      <c r="H1103" s="912"/>
      <c r="I1103" s="91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3"/>
      <c r="D1104" s="913"/>
      <c r="E1104" s="912"/>
      <c r="F1104" s="912"/>
      <c r="G1104" s="912"/>
      <c r="H1104" s="912"/>
      <c r="I1104" s="91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3"/>
      <c r="D1105" s="913"/>
      <c r="E1105" s="912"/>
      <c r="F1105" s="912"/>
      <c r="G1105" s="912"/>
      <c r="H1105" s="912"/>
      <c r="I1105" s="91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3"/>
      <c r="D1106" s="913"/>
      <c r="E1106" s="912"/>
      <c r="F1106" s="912"/>
      <c r="G1106" s="912"/>
      <c r="H1106" s="912"/>
      <c r="I1106" s="91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3"/>
      <c r="D1107" s="913"/>
      <c r="E1107" s="912"/>
      <c r="F1107" s="912"/>
      <c r="G1107" s="912"/>
      <c r="H1107" s="912"/>
      <c r="I1107" s="91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3"/>
      <c r="D1108" s="913"/>
      <c r="E1108" s="912"/>
      <c r="F1108" s="912"/>
      <c r="G1108" s="912"/>
      <c r="H1108" s="912"/>
      <c r="I1108" s="91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3"/>
      <c r="D1109" s="913"/>
      <c r="E1109" s="912"/>
      <c r="F1109" s="912"/>
      <c r="G1109" s="912"/>
      <c r="H1109" s="912"/>
      <c r="I1109" s="91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3"/>
      <c r="D1110" s="913"/>
      <c r="E1110" s="912"/>
      <c r="F1110" s="912"/>
      <c r="G1110" s="912"/>
      <c r="H1110" s="912"/>
      <c r="I1110" s="91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3"/>
      <c r="D1111" s="913"/>
      <c r="E1111" s="912"/>
      <c r="F1111" s="912"/>
      <c r="G1111" s="912"/>
      <c r="H1111" s="912"/>
      <c r="I1111" s="91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3"/>
      <c r="D1112" s="913"/>
      <c r="E1112" s="912"/>
      <c r="F1112" s="912"/>
      <c r="G1112" s="912"/>
      <c r="H1112" s="912"/>
      <c r="I1112" s="91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3"/>
      <c r="D1113" s="913"/>
      <c r="E1113" s="912"/>
      <c r="F1113" s="912"/>
      <c r="G1113" s="912"/>
      <c r="H1113" s="912"/>
      <c r="I1113" s="91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3"/>
      <c r="D1114" s="913"/>
      <c r="E1114" s="912"/>
      <c r="F1114" s="912"/>
      <c r="G1114" s="912"/>
      <c r="H1114" s="912"/>
      <c r="I1114" s="91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3"/>
      <c r="D1115" s="913"/>
      <c r="E1115" s="912"/>
      <c r="F1115" s="912"/>
      <c r="G1115" s="912"/>
      <c r="H1115" s="912"/>
      <c r="I1115" s="91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3"/>
      <c r="D1116" s="913"/>
      <c r="E1116" s="912"/>
      <c r="F1116" s="912"/>
      <c r="G1116" s="912"/>
      <c r="H1116" s="912"/>
      <c r="I1116" s="91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3"/>
      <c r="D1117" s="913"/>
      <c r="E1117" s="912"/>
      <c r="F1117" s="912"/>
      <c r="G1117" s="912"/>
      <c r="H1117" s="912"/>
      <c r="I1117" s="91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3"/>
      <c r="D1118" s="913"/>
      <c r="E1118" s="912"/>
      <c r="F1118" s="912"/>
      <c r="G1118" s="912"/>
      <c r="H1118" s="912"/>
      <c r="I1118" s="91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3"/>
      <c r="D1119" s="913"/>
      <c r="E1119" s="260"/>
      <c r="F1119" s="912"/>
      <c r="G1119" s="912"/>
      <c r="H1119" s="912"/>
      <c r="I1119" s="91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3"/>
      <c r="D1120" s="913"/>
      <c r="E1120" s="912"/>
      <c r="F1120" s="912"/>
      <c r="G1120" s="912"/>
      <c r="H1120" s="912"/>
      <c r="I1120" s="91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3"/>
      <c r="D1121" s="913"/>
      <c r="E1121" s="912"/>
      <c r="F1121" s="912"/>
      <c r="G1121" s="912"/>
      <c r="H1121" s="912"/>
      <c r="I1121" s="91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3"/>
      <c r="D1122" s="913"/>
      <c r="E1122" s="912"/>
      <c r="F1122" s="912"/>
      <c r="G1122" s="912"/>
      <c r="H1122" s="912"/>
      <c r="I1122" s="91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3"/>
      <c r="D1123" s="913"/>
      <c r="E1123" s="912"/>
      <c r="F1123" s="912"/>
      <c r="G1123" s="912"/>
      <c r="H1123" s="912"/>
      <c r="I1123" s="91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3"/>
      <c r="D1124" s="913"/>
      <c r="E1124" s="912"/>
      <c r="F1124" s="912"/>
      <c r="G1124" s="912"/>
      <c r="H1124" s="912"/>
      <c r="I1124" s="91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3"/>
      <c r="D1125" s="913"/>
      <c r="E1125" s="912"/>
      <c r="F1125" s="912"/>
      <c r="G1125" s="912"/>
      <c r="H1125" s="912"/>
      <c r="I1125" s="91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3"/>
      <c r="D1126" s="913"/>
      <c r="E1126" s="912"/>
      <c r="F1126" s="912"/>
      <c r="G1126" s="912"/>
      <c r="H1126" s="912"/>
      <c r="I1126" s="91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3"/>
      <c r="D1127" s="913"/>
      <c r="E1127" s="912"/>
      <c r="F1127" s="912"/>
      <c r="G1127" s="912"/>
      <c r="H1127" s="912"/>
      <c r="I1127" s="91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3"/>
      <c r="D1128" s="913"/>
      <c r="E1128" s="912"/>
      <c r="F1128" s="912"/>
      <c r="G1128" s="912"/>
      <c r="H1128" s="912"/>
      <c r="I1128" s="91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3"/>
      <c r="D1129" s="913"/>
      <c r="E1129" s="912"/>
      <c r="F1129" s="912"/>
      <c r="G1129" s="912"/>
      <c r="H1129" s="912"/>
      <c r="I1129" s="91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3"/>
      <c r="D1130" s="913"/>
      <c r="E1130" s="912"/>
      <c r="F1130" s="912"/>
      <c r="G1130" s="912"/>
      <c r="H1130" s="912"/>
      <c r="I1130" s="91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3"/>
      <c r="D1131" s="913"/>
      <c r="E1131" s="912"/>
      <c r="F1131" s="912"/>
      <c r="G1131" s="912"/>
      <c r="H1131" s="912"/>
      <c r="I1131" s="91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01:AL10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V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P15:V17 P13:AX13 AR15:AX15">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E117">
    <cfRule type="expression" dxfId="2611" priority="13177">
      <formula>IF(RIGHT(TEXT(AE117,"0.#"),1)=".",FALSE,TRUE)</formula>
    </cfRule>
    <cfRule type="expression" dxfId="2610" priority="13178">
      <formula>IF(RIGHT(TEXT(AE117,"0.#"),1)=".",TRUE,FALSE)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1">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1">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8">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18"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1" zoomScale="55" zoomScaleNormal="75" zoomScaleSheetLayoutView="5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11" t="s">
        <v>265</v>
      </c>
      <c r="H2" s="793"/>
      <c r="I2" s="793"/>
      <c r="J2" s="793"/>
      <c r="K2" s="793"/>
      <c r="L2" s="793"/>
      <c r="M2" s="793"/>
      <c r="N2" s="793"/>
      <c r="O2" s="794"/>
      <c r="P2" s="792" t="s">
        <v>59</v>
      </c>
      <c r="Q2" s="793"/>
      <c r="R2" s="793"/>
      <c r="S2" s="793"/>
      <c r="T2" s="793"/>
      <c r="U2" s="793"/>
      <c r="V2" s="793"/>
      <c r="W2" s="793"/>
      <c r="X2" s="794"/>
      <c r="Y2" s="1027"/>
      <c r="Z2" s="411"/>
      <c r="AA2" s="412"/>
      <c r="AB2" s="1031" t="s">
        <v>11</v>
      </c>
      <c r="AC2" s="1032"/>
      <c r="AD2" s="1033"/>
      <c r="AE2" s="1019" t="s">
        <v>357</v>
      </c>
      <c r="AF2" s="1019"/>
      <c r="AG2" s="1019"/>
      <c r="AH2" s="1019"/>
      <c r="AI2" s="1019" t="s">
        <v>363</v>
      </c>
      <c r="AJ2" s="1019"/>
      <c r="AK2" s="1019"/>
      <c r="AL2" s="1019"/>
      <c r="AM2" s="1019" t="s">
        <v>472</v>
      </c>
      <c r="AN2" s="1019"/>
      <c r="AO2" s="1019"/>
      <c r="AP2" s="459"/>
      <c r="AQ2" s="174" t="s">
        <v>355</v>
      </c>
      <c r="AR2" s="167"/>
      <c r="AS2" s="167"/>
      <c r="AT2" s="168"/>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1"/>
      <c r="Q3" s="378"/>
      <c r="R3" s="378"/>
      <c r="S3" s="378"/>
      <c r="T3" s="378"/>
      <c r="U3" s="378"/>
      <c r="V3" s="378"/>
      <c r="W3" s="378"/>
      <c r="X3" s="568"/>
      <c r="Y3" s="1028"/>
      <c r="Z3" s="1029"/>
      <c r="AA3" s="1030"/>
      <c r="AB3" s="1034"/>
      <c r="AC3" s="1035"/>
      <c r="AD3" s="1036"/>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0"/>
      <c r="H4" s="757"/>
      <c r="I4" s="757"/>
      <c r="J4" s="757"/>
      <c r="K4" s="757"/>
      <c r="L4" s="757"/>
      <c r="M4" s="757"/>
      <c r="N4" s="757"/>
      <c r="O4" s="758"/>
      <c r="P4" s="159"/>
      <c r="Q4" s="675"/>
      <c r="R4" s="675"/>
      <c r="S4" s="675"/>
      <c r="T4" s="675"/>
      <c r="U4" s="675"/>
      <c r="V4" s="675"/>
      <c r="W4" s="675"/>
      <c r="X4" s="676"/>
      <c r="Y4" s="1023" t="s">
        <v>12</v>
      </c>
      <c r="Z4" s="1024"/>
      <c r="AA4" s="1025"/>
      <c r="AB4" s="551"/>
      <c r="AC4" s="1026"/>
      <c r="AD4" s="1026"/>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759"/>
      <c r="H5" s="760"/>
      <c r="I5" s="760"/>
      <c r="J5" s="760"/>
      <c r="K5" s="760"/>
      <c r="L5" s="760"/>
      <c r="M5" s="760"/>
      <c r="N5" s="760"/>
      <c r="O5" s="761"/>
      <c r="P5" s="677"/>
      <c r="Q5" s="677"/>
      <c r="R5" s="677"/>
      <c r="S5" s="677"/>
      <c r="T5" s="677"/>
      <c r="U5" s="677"/>
      <c r="V5" s="677"/>
      <c r="W5" s="677"/>
      <c r="X5" s="678"/>
      <c r="Y5" s="302" t="s">
        <v>54</v>
      </c>
      <c r="Z5" s="1020"/>
      <c r="AA5" s="1021"/>
      <c r="AB5" s="523"/>
      <c r="AC5" s="1022"/>
      <c r="AD5" s="1022"/>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762"/>
      <c r="H6" s="763"/>
      <c r="I6" s="763"/>
      <c r="J6" s="763"/>
      <c r="K6" s="763"/>
      <c r="L6" s="763"/>
      <c r="M6" s="763"/>
      <c r="N6" s="763"/>
      <c r="O6" s="764"/>
      <c r="P6" s="679"/>
      <c r="Q6" s="679"/>
      <c r="R6" s="679"/>
      <c r="S6" s="679"/>
      <c r="T6" s="679"/>
      <c r="U6" s="679"/>
      <c r="V6" s="679"/>
      <c r="W6" s="679"/>
      <c r="X6" s="680"/>
      <c r="Y6" s="1037" t="s">
        <v>13</v>
      </c>
      <c r="Z6" s="1020"/>
      <c r="AA6" s="1021"/>
      <c r="AB6" s="462" t="s">
        <v>301</v>
      </c>
      <c r="AC6" s="1038"/>
      <c r="AD6" s="1038"/>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3" t="s">
        <v>491</v>
      </c>
      <c r="B9" s="514"/>
      <c r="C9" s="514"/>
      <c r="D9" s="514"/>
      <c r="E9" s="514"/>
      <c r="F9" s="515"/>
      <c r="G9" s="811" t="s">
        <v>265</v>
      </c>
      <c r="H9" s="793"/>
      <c r="I9" s="793"/>
      <c r="J9" s="793"/>
      <c r="K9" s="793"/>
      <c r="L9" s="793"/>
      <c r="M9" s="793"/>
      <c r="N9" s="793"/>
      <c r="O9" s="794"/>
      <c r="P9" s="792" t="s">
        <v>59</v>
      </c>
      <c r="Q9" s="793"/>
      <c r="R9" s="793"/>
      <c r="S9" s="793"/>
      <c r="T9" s="793"/>
      <c r="U9" s="793"/>
      <c r="V9" s="793"/>
      <c r="W9" s="793"/>
      <c r="X9" s="794"/>
      <c r="Y9" s="1027"/>
      <c r="Z9" s="411"/>
      <c r="AA9" s="412"/>
      <c r="AB9" s="1031" t="s">
        <v>11</v>
      </c>
      <c r="AC9" s="1032"/>
      <c r="AD9" s="1033"/>
      <c r="AE9" s="1019" t="s">
        <v>357</v>
      </c>
      <c r="AF9" s="1019"/>
      <c r="AG9" s="1019"/>
      <c r="AH9" s="1019"/>
      <c r="AI9" s="1019" t="s">
        <v>363</v>
      </c>
      <c r="AJ9" s="1019"/>
      <c r="AK9" s="1019"/>
      <c r="AL9" s="1019"/>
      <c r="AM9" s="1019" t="s">
        <v>472</v>
      </c>
      <c r="AN9" s="1019"/>
      <c r="AO9" s="1019"/>
      <c r="AP9" s="459"/>
      <c r="AQ9" s="174" t="s">
        <v>355</v>
      </c>
      <c r="AR9" s="167"/>
      <c r="AS9" s="167"/>
      <c r="AT9" s="168"/>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1"/>
      <c r="Q10" s="378"/>
      <c r="R10" s="378"/>
      <c r="S10" s="378"/>
      <c r="T10" s="378"/>
      <c r="U10" s="378"/>
      <c r="V10" s="378"/>
      <c r="W10" s="378"/>
      <c r="X10" s="568"/>
      <c r="Y10" s="1028"/>
      <c r="Z10" s="1029"/>
      <c r="AA10" s="1030"/>
      <c r="AB10" s="1034"/>
      <c r="AC10" s="1035"/>
      <c r="AD10" s="1036"/>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0"/>
      <c r="H11" s="757"/>
      <c r="I11" s="757"/>
      <c r="J11" s="757"/>
      <c r="K11" s="757"/>
      <c r="L11" s="757"/>
      <c r="M11" s="757"/>
      <c r="N11" s="757"/>
      <c r="O11" s="758"/>
      <c r="P11" s="159"/>
      <c r="Q11" s="675"/>
      <c r="R11" s="675"/>
      <c r="S11" s="675"/>
      <c r="T11" s="675"/>
      <c r="U11" s="675"/>
      <c r="V11" s="675"/>
      <c r="W11" s="675"/>
      <c r="X11" s="676"/>
      <c r="Y11" s="1023" t="s">
        <v>12</v>
      </c>
      <c r="Z11" s="1024"/>
      <c r="AA11" s="1025"/>
      <c r="AB11" s="551"/>
      <c r="AC11" s="1026"/>
      <c r="AD11" s="1026"/>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759"/>
      <c r="H12" s="760"/>
      <c r="I12" s="760"/>
      <c r="J12" s="760"/>
      <c r="K12" s="760"/>
      <c r="L12" s="760"/>
      <c r="M12" s="760"/>
      <c r="N12" s="760"/>
      <c r="O12" s="761"/>
      <c r="P12" s="677"/>
      <c r="Q12" s="677"/>
      <c r="R12" s="677"/>
      <c r="S12" s="677"/>
      <c r="T12" s="677"/>
      <c r="U12" s="677"/>
      <c r="V12" s="677"/>
      <c r="W12" s="677"/>
      <c r="X12" s="678"/>
      <c r="Y12" s="302" t="s">
        <v>54</v>
      </c>
      <c r="Z12" s="1020"/>
      <c r="AA12" s="1021"/>
      <c r="AB12" s="523"/>
      <c r="AC12" s="1022"/>
      <c r="AD12" s="1022"/>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762"/>
      <c r="H13" s="763"/>
      <c r="I13" s="763"/>
      <c r="J13" s="763"/>
      <c r="K13" s="763"/>
      <c r="L13" s="763"/>
      <c r="M13" s="763"/>
      <c r="N13" s="763"/>
      <c r="O13" s="764"/>
      <c r="P13" s="679"/>
      <c r="Q13" s="679"/>
      <c r="R13" s="679"/>
      <c r="S13" s="679"/>
      <c r="T13" s="679"/>
      <c r="U13" s="679"/>
      <c r="V13" s="679"/>
      <c r="W13" s="679"/>
      <c r="X13" s="680"/>
      <c r="Y13" s="1037" t="s">
        <v>13</v>
      </c>
      <c r="Z13" s="1020"/>
      <c r="AA13" s="1021"/>
      <c r="AB13" s="462" t="s">
        <v>301</v>
      </c>
      <c r="AC13" s="1038"/>
      <c r="AD13" s="1038"/>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3" t="s">
        <v>491</v>
      </c>
      <c r="B16" s="514"/>
      <c r="C16" s="514"/>
      <c r="D16" s="514"/>
      <c r="E16" s="514"/>
      <c r="F16" s="515"/>
      <c r="G16" s="811" t="s">
        <v>265</v>
      </c>
      <c r="H16" s="793"/>
      <c r="I16" s="793"/>
      <c r="J16" s="793"/>
      <c r="K16" s="793"/>
      <c r="L16" s="793"/>
      <c r="M16" s="793"/>
      <c r="N16" s="793"/>
      <c r="O16" s="794"/>
      <c r="P16" s="792" t="s">
        <v>59</v>
      </c>
      <c r="Q16" s="793"/>
      <c r="R16" s="793"/>
      <c r="S16" s="793"/>
      <c r="T16" s="793"/>
      <c r="U16" s="793"/>
      <c r="V16" s="793"/>
      <c r="W16" s="793"/>
      <c r="X16" s="794"/>
      <c r="Y16" s="1027"/>
      <c r="Z16" s="411"/>
      <c r="AA16" s="412"/>
      <c r="AB16" s="1031" t="s">
        <v>11</v>
      </c>
      <c r="AC16" s="1032"/>
      <c r="AD16" s="1033"/>
      <c r="AE16" s="1019" t="s">
        <v>357</v>
      </c>
      <c r="AF16" s="1019"/>
      <c r="AG16" s="1019"/>
      <c r="AH16" s="1019"/>
      <c r="AI16" s="1019" t="s">
        <v>363</v>
      </c>
      <c r="AJ16" s="1019"/>
      <c r="AK16" s="1019"/>
      <c r="AL16" s="1019"/>
      <c r="AM16" s="1019" t="s">
        <v>472</v>
      </c>
      <c r="AN16" s="1019"/>
      <c r="AO16" s="1019"/>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1"/>
      <c r="Q17" s="378"/>
      <c r="R17" s="378"/>
      <c r="S17" s="378"/>
      <c r="T17" s="378"/>
      <c r="U17" s="378"/>
      <c r="V17" s="378"/>
      <c r="W17" s="378"/>
      <c r="X17" s="568"/>
      <c r="Y17" s="1028"/>
      <c r="Z17" s="1029"/>
      <c r="AA17" s="1030"/>
      <c r="AB17" s="1034"/>
      <c r="AC17" s="1035"/>
      <c r="AD17" s="1036"/>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0"/>
      <c r="H18" s="757"/>
      <c r="I18" s="757"/>
      <c r="J18" s="757"/>
      <c r="K18" s="757"/>
      <c r="L18" s="757"/>
      <c r="M18" s="757"/>
      <c r="N18" s="757"/>
      <c r="O18" s="758"/>
      <c r="P18" s="159"/>
      <c r="Q18" s="675"/>
      <c r="R18" s="675"/>
      <c r="S18" s="675"/>
      <c r="T18" s="675"/>
      <c r="U18" s="675"/>
      <c r="V18" s="675"/>
      <c r="W18" s="675"/>
      <c r="X18" s="676"/>
      <c r="Y18" s="1023" t="s">
        <v>12</v>
      </c>
      <c r="Z18" s="1024"/>
      <c r="AA18" s="1025"/>
      <c r="AB18" s="551"/>
      <c r="AC18" s="1026"/>
      <c r="AD18" s="1026"/>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759"/>
      <c r="H19" s="760"/>
      <c r="I19" s="760"/>
      <c r="J19" s="760"/>
      <c r="K19" s="760"/>
      <c r="L19" s="760"/>
      <c r="M19" s="760"/>
      <c r="N19" s="760"/>
      <c r="O19" s="761"/>
      <c r="P19" s="677"/>
      <c r="Q19" s="677"/>
      <c r="R19" s="677"/>
      <c r="S19" s="677"/>
      <c r="T19" s="677"/>
      <c r="U19" s="677"/>
      <c r="V19" s="677"/>
      <c r="W19" s="677"/>
      <c r="X19" s="678"/>
      <c r="Y19" s="302" t="s">
        <v>54</v>
      </c>
      <c r="Z19" s="1020"/>
      <c r="AA19" s="1021"/>
      <c r="AB19" s="523"/>
      <c r="AC19" s="1022"/>
      <c r="AD19" s="1022"/>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762"/>
      <c r="H20" s="763"/>
      <c r="I20" s="763"/>
      <c r="J20" s="763"/>
      <c r="K20" s="763"/>
      <c r="L20" s="763"/>
      <c r="M20" s="763"/>
      <c r="N20" s="763"/>
      <c r="O20" s="764"/>
      <c r="P20" s="679"/>
      <c r="Q20" s="679"/>
      <c r="R20" s="679"/>
      <c r="S20" s="679"/>
      <c r="T20" s="679"/>
      <c r="U20" s="679"/>
      <c r="V20" s="679"/>
      <c r="W20" s="679"/>
      <c r="X20" s="680"/>
      <c r="Y20" s="1037" t="s">
        <v>13</v>
      </c>
      <c r="Z20" s="1020"/>
      <c r="AA20" s="1021"/>
      <c r="AB20" s="462" t="s">
        <v>301</v>
      </c>
      <c r="AC20" s="1038"/>
      <c r="AD20" s="1038"/>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3" t="s">
        <v>491</v>
      </c>
      <c r="B23" s="514"/>
      <c r="C23" s="514"/>
      <c r="D23" s="514"/>
      <c r="E23" s="514"/>
      <c r="F23" s="515"/>
      <c r="G23" s="811" t="s">
        <v>265</v>
      </c>
      <c r="H23" s="793"/>
      <c r="I23" s="793"/>
      <c r="J23" s="793"/>
      <c r="K23" s="793"/>
      <c r="L23" s="793"/>
      <c r="M23" s="793"/>
      <c r="N23" s="793"/>
      <c r="O23" s="794"/>
      <c r="P23" s="792" t="s">
        <v>59</v>
      </c>
      <c r="Q23" s="793"/>
      <c r="R23" s="793"/>
      <c r="S23" s="793"/>
      <c r="T23" s="793"/>
      <c r="U23" s="793"/>
      <c r="V23" s="793"/>
      <c r="W23" s="793"/>
      <c r="X23" s="794"/>
      <c r="Y23" s="1027"/>
      <c r="Z23" s="411"/>
      <c r="AA23" s="412"/>
      <c r="AB23" s="1031" t="s">
        <v>11</v>
      </c>
      <c r="AC23" s="1032"/>
      <c r="AD23" s="1033"/>
      <c r="AE23" s="1019" t="s">
        <v>357</v>
      </c>
      <c r="AF23" s="1019"/>
      <c r="AG23" s="1019"/>
      <c r="AH23" s="1019"/>
      <c r="AI23" s="1019" t="s">
        <v>363</v>
      </c>
      <c r="AJ23" s="1019"/>
      <c r="AK23" s="1019"/>
      <c r="AL23" s="1019"/>
      <c r="AM23" s="1019" t="s">
        <v>472</v>
      </c>
      <c r="AN23" s="1019"/>
      <c r="AO23" s="1019"/>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1"/>
      <c r="Q24" s="378"/>
      <c r="R24" s="378"/>
      <c r="S24" s="378"/>
      <c r="T24" s="378"/>
      <c r="U24" s="378"/>
      <c r="V24" s="378"/>
      <c r="W24" s="378"/>
      <c r="X24" s="568"/>
      <c r="Y24" s="1028"/>
      <c r="Z24" s="1029"/>
      <c r="AA24" s="1030"/>
      <c r="AB24" s="1034"/>
      <c r="AC24" s="1035"/>
      <c r="AD24" s="1036"/>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0"/>
      <c r="H25" s="757"/>
      <c r="I25" s="757"/>
      <c r="J25" s="757"/>
      <c r="K25" s="757"/>
      <c r="L25" s="757"/>
      <c r="M25" s="757"/>
      <c r="N25" s="757"/>
      <c r="O25" s="758"/>
      <c r="P25" s="159"/>
      <c r="Q25" s="675"/>
      <c r="R25" s="675"/>
      <c r="S25" s="675"/>
      <c r="T25" s="675"/>
      <c r="U25" s="675"/>
      <c r="V25" s="675"/>
      <c r="W25" s="675"/>
      <c r="X25" s="676"/>
      <c r="Y25" s="1023" t="s">
        <v>12</v>
      </c>
      <c r="Z25" s="1024"/>
      <c r="AA25" s="1025"/>
      <c r="AB25" s="551"/>
      <c r="AC25" s="1026"/>
      <c r="AD25" s="1026"/>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759"/>
      <c r="H26" s="760"/>
      <c r="I26" s="760"/>
      <c r="J26" s="760"/>
      <c r="K26" s="760"/>
      <c r="L26" s="760"/>
      <c r="M26" s="760"/>
      <c r="N26" s="760"/>
      <c r="O26" s="761"/>
      <c r="P26" s="677"/>
      <c r="Q26" s="677"/>
      <c r="R26" s="677"/>
      <c r="S26" s="677"/>
      <c r="T26" s="677"/>
      <c r="U26" s="677"/>
      <c r="V26" s="677"/>
      <c r="W26" s="677"/>
      <c r="X26" s="678"/>
      <c r="Y26" s="302" t="s">
        <v>54</v>
      </c>
      <c r="Z26" s="1020"/>
      <c r="AA26" s="1021"/>
      <c r="AB26" s="523"/>
      <c r="AC26" s="1022"/>
      <c r="AD26" s="1022"/>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762"/>
      <c r="H27" s="763"/>
      <c r="I27" s="763"/>
      <c r="J27" s="763"/>
      <c r="K27" s="763"/>
      <c r="L27" s="763"/>
      <c r="M27" s="763"/>
      <c r="N27" s="763"/>
      <c r="O27" s="764"/>
      <c r="P27" s="679"/>
      <c r="Q27" s="679"/>
      <c r="R27" s="679"/>
      <c r="S27" s="679"/>
      <c r="T27" s="679"/>
      <c r="U27" s="679"/>
      <c r="V27" s="679"/>
      <c r="W27" s="679"/>
      <c r="X27" s="680"/>
      <c r="Y27" s="1037" t="s">
        <v>13</v>
      </c>
      <c r="Z27" s="1020"/>
      <c r="AA27" s="1021"/>
      <c r="AB27" s="462" t="s">
        <v>301</v>
      </c>
      <c r="AC27" s="1038"/>
      <c r="AD27" s="1038"/>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3" t="s">
        <v>491</v>
      </c>
      <c r="B30" s="514"/>
      <c r="C30" s="514"/>
      <c r="D30" s="514"/>
      <c r="E30" s="514"/>
      <c r="F30" s="515"/>
      <c r="G30" s="811" t="s">
        <v>265</v>
      </c>
      <c r="H30" s="793"/>
      <c r="I30" s="793"/>
      <c r="J30" s="793"/>
      <c r="K30" s="793"/>
      <c r="L30" s="793"/>
      <c r="M30" s="793"/>
      <c r="N30" s="793"/>
      <c r="O30" s="794"/>
      <c r="P30" s="792" t="s">
        <v>59</v>
      </c>
      <c r="Q30" s="793"/>
      <c r="R30" s="793"/>
      <c r="S30" s="793"/>
      <c r="T30" s="793"/>
      <c r="U30" s="793"/>
      <c r="V30" s="793"/>
      <c r="W30" s="793"/>
      <c r="X30" s="794"/>
      <c r="Y30" s="1027"/>
      <c r="Z30" s="411"/>
      <c r="AA30" s="412"/>
      <c r="AB30" s="1031" t="s">
        <v>11</v>
      </c>
      <c r="AC30" s="1032"/>
      <c r="AD30" s="1033"/>
      <c r="AE30" s="1019" t="s">
        <v>357</v>
      </c>
      <c r="AF30" s="1019"/>
      <c r="AG30" s="1019"/>
      <c r="AH30" s="1019"/>
      <c r="AI30" s="1019" t="s">
        <v>363</v>
      </c>
      <c r="AJ30" s="1019"/>
      <c r="AK30" s="1019"/>
      <c r="AL30" s="1019"/>
      <c r="AM30" s="1019" t="s">
        <v>472</v>
      </c>
      <c r="AN30" s="1019"/>
      <c r="AO30" s="1019"/>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1"/>
      <c r="Q31" s="378"/>
      <c r="R31" s="378"/>
      <c r="S31" s="378"/>
      <c r="T31" s="378"/>
      <c r="U31" s="378"/>
      <c r="V31" s="378"/>
      <c r="W31" s="378"/>
      <c r="X31" s="568"/>
      <c r="Y31" s="1028"/>
      <c r="Z31" s="1029"/>
      <c r="AA31" s="1030"/>
      <c r="AB31" s="1034"/>
      <c r="AC31" s="1035"/>
      <c r="AD31" s="1036"/>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0"/>
      <c r="H32" s="757"/>
      <c r="I32" s="757"/>
      <c r="J32" s="757"/>
      <c r="K32" s="757"/>
      <c r="L32" s="757"/>
      <c r="M32" s="757"/>
      <c r="N32" s="757"/>
      <c r="O32" s="758"/>
      <c r="P32" s="159"/>
      <c r="Q32" s="675"/>
      <c r="R32" s="675"/>
      <c r="S32" s="675"/>
      <c r="T32" s="675"/>
      <c r="U32" s="675"/>
      <c r="V32" s="675"/>
      <c r="W32" s="675"/>
      <c r="X32" s="676"/>
      <c r="Y32" s="1023" t="s">
        <v>12</v>
      </c>
      <c r="Z32" s="1024"/>
      <c r="AA32" s="1025"/>
      <c r="AB32" s="551"/>
      <c r="AC32" s="1026"/>
      <c r="AD32" s="1026"/>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759"/>
      <c r="H33" s="760"/>
      <c r="I33" s="760"/>
      <c r="J33" s="760"/>
      <c r="K33" s="760"/>
      <c r="L33" s="760"/>
      <c r="M33" s="760"/>
      <c r="N33" s="760"/>
      <c r="O33" s="761"/>
      <c r="P33" s="677"/>
      <c r="Q33" s="677"/>
      <c r="R33" s="677"/>
      <c r="S33" s="677"/>
      <c r="T33" s="677"/>
      <c r="U33" s="677"/>
      <c r="V33" s="677"/>
      <c r="W33" s="677"/>
      <c r="X33" s="678"/>
      <c r="Y33" s="302" t="s">
        <v>54</v>
      </c>
      <c r="Z33" s="1020"/>
      <c r="AA33" s="1021"/>
      <c r="AB33" s="523"/>
      <c r="AC33" s="1022"/>
      <c r="AD33" s="1022"/>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762"/>
      <c r="H34" s="763"/>
      <c r="I34" s="763"/>
      <c r="J34" s="763"/>
      <c r="K34" s="763"/>
      <c r="L34" s="763"/>
      <c r="M34" s="763"/>
      <c r="N34" s="763"/>
      <c r="O34" s="764"/>
      <c r="P34" s="679"/>
      <c r="Q34" s="679"/>
      <c r="R34" s="679"/>
      <c r="S34" s="679"/>
      <c r="T34" s="679"/>
      <c r="U34" s="679"/>
      <c r="V34" s="679"/>
      <c r="W34" s="679"/>
      <c r="X34" s="680"/>
      <c r="Y34" s="1037" t="s">
        <v>13</v>
      </c>
      <c r="Z34" s="1020"/>
      <c r="AA34" s="1021"/>
      <c r="AB34" s="462" t="s">
        <v>301</v>
      </c>
      <c r="AC34" s="1038"/>
      <c r="AD34" s="1038"/>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3" t="s">
        <v>491</v>
      </c>
      <c r="B37" s="514"/>
      <c r="C37" s="514"/>
      <c r="D37" s="514"/>
      <c r="E37" s="514"/>
      <c r="F37" s="515"/>
      <c r="G37" s="811" t="s">
        <v>265</v>
      </c>
      <c r="H37" s="793"/>
      <c r="I37" s="793"/>
      <c r="J37" s="793"/>
      <c r="K37" s="793"/>
      <c r="L37" s="793"/>
      <c r="M37" s="793"/>
      <c r="N37" s="793"/>
      <c r="O37" s="794"/>
      <c r="P37" s="792" t="s">
        <v>59</v>
      </c>
      <c r="Q37" s="793"/>
      <c r="R37" s="793"/>
      <c r="S37" s="793"/>
      <c r="T37" s="793"/>
      <c r="U37" s="793"/>
      <c r="V37" s="793"/>
      <c r="W37" s="793"/>
      <c r="X37" s="794"/>
      <c r="Y37" s="1027"/>
      <c r="Z37" s="411"/>
      <c r="AA37" s="412"/>
      <c r="AB37" s="1031" t="s">
        <v>11</v>
      </c>
      <c r="AC37" s="1032"/>
      <c r="AD37" s="1033"/>
      <c r="AE37" s="1019" t="s">
        <v>357</v>
      </c>
      <c r="AF37" s="1019"/>
      <c r="AG37" s="1019"/>
      <c r="AH37" s="1019"/>
      <c r="AI37" s="1019" t="s">
        <v>363</v>
      </c>
      <c r="AJ37" s="1019"/>
      <c r="AK37" s="1019"/>
      <c r="AL37" s="1019"/>
      <c r="AM37" s="1019" t="s">
        <v>472</v>
      </c>
      <c r="AN37" s="1019"/>
      <c r="AO37" s="1019"/>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1"/>
      <c r="Q38" s="378"/>
      <c r="R38" s="378"/>
      <c r="S38" s="378"/>
      <c r="T38" s="378"/>
      <c r="U38" s="378"/>
      <c r="V38" s="378"/>
      <c r="W38" s="378"/>
      <c r="X38" s="568"/>
      <c r="Y38" s="1028"/>
      <c r="Z38" s="1029"/>
      <c r="AA38" s="1030"/>
      <c r="AB38" s="1034"/>
      <c r="AC38" s="1035"/>
      <c r="AD38" s="1036"/>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0"/>
      <c r="H39" s="757"/>
      <c r="I39" s="757"/>
      <c r="J39" s="757"/>
      <c r="K39" s="757"/>
      <c r="L39" s="757"/>
      <c r="M39" s="757"/>
      <c r="N39" s="757"/>
      <c r="O39" s="758"/>
      <c r="P39" s="159"/>
      <c r="Q39" s="675"/>
      <c r="R39" s="675"/>
      <c r="S39" s="675"/>
      <c r="T39" s="675"/>
      <c r="U39" s="675"/>
      <c r="V39" s="675"/>
      <c r="W39" s="675"/>
      <c r="X39" s="676"/>
      <c r="Y39" s="1023" t="s">
        <v>12</v>
      </c>
      <c r="Z39" s="1024"/>
      <c r="AA39" s="1025"/>
      <c r="AB39" s="551"/>
      <c r="AC39" s="1026"/>
      <c r="AD39" s="1026"/>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759"/>
      <c r="H40" s="760"/>
      <c r="I40" s="760"/>
      <c r="J40" s="760"/>
      <c r="K40" s="760"/>
      <c r="L40" s="760"/>
      <c r="M40" s="760"/>
      <c r="N40" s="760"/>
      <c r="O40" s="761"/>
      <c r="P40" s="677"/>
      <c r="Q40" s="677"/>
      <c r="R40" s="677"/>
      <c r="S40" s="677"/>
      <c r="T40" s="677"/>
      <c r="U40" s="677"/>
      <c r="V40" s="677"/>
      <c r="W40" s="677"/>
      <c r="X40" s="678"/>
      <c r="Y40" s="302" t="s">
        <v>54</v>
      </c>
      <c r="Z40" s="1020"/>
      <c r="AA40" s="1021"/>
      <c r="AB40" s="523"/>
      <c r="AC40" s="1022"/>
      <c r="AD40" s="1022"/>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762"/>
      <c r="H41" s="763"/>
      <c r="I41" s="763"/>
      <c r="J41" s="763"/>
      <c r="K41" s="763"/>
      <c r="L41" s="763"/>
      <c r="M41" s="763"/>
      <c r="N41" s="763"/>
      <c r="O41" s="764"/>
      <c r="P41" s="679"/>
      <c r="Q41" s="679"/>
      <c r="R41" s="679"/>
      <c r="S41" s="679"/>
      <c r="T41" s="679"/>
      <c r="U41" s="679"/>
      <c r="V41" s="679"/>
      <c r="W41" s="679"/>
      <c r="X41" s="680"/>
      <c r="Y41" s="1037" t="s">
        <v>13</v>
      </c>
      <c r="Z41" s="1020"/>
      <c r="AA41" s="1021"/>
      <c r="AB41" s="462" t="s">
        <v>301</v>
      </c>
      <c r="AC41" s="1038"/>
      <c r="AD41" s="103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3" t="s">
        <v>491</v>
      </c>
      <c r="B44" s="514"/>
      <c r="C44" s="514"/>
      <c r="D44" s="514"/>
      <c r="E44" s="514"/>
      <c r="F44" s="515"/>
      <c r="G44" s="811" t="s">
        <v>265</v>
      </c>
      <c r="H44" s="793"/>
      <c r="I44" s="793"/>
      <c r="J44" s="793"/>
      <c r="K44" s="793"/>
      <c r="L44" s="793"/>
      <c r="M44" s="793"/>
      <c r="N44" s="793"/>
      <c r="O44" s="794"/>
      <c r="P44" s="792" t="s">
        <v>59</v>
      </c>
      <c r="Q44" s="793"/>
      <c r="R44" s="793"/>
      <c r="S44" s="793"/>
      <c r="T44" s="793"/>
      <c r="U44" s="793"/>
      <c r="V44" s="793"/>
      <c r="W44" s="793"/>
      <c r="X44" s="794"/>
      <c r="Y44" s="1027"/>
      <c r="Z44" s="411"/>
      <c r="AA44" s="412"/>
      <c r="AB44" s="1031" t="s">
        <v>11</v>
      </c>
      <c r="AC44" s="1032"/>
      <c r="AD44" s="1033"/>
      <c r="AE44" s="1019" t="s">
        <v>357</v>
      </c>
      <c r="AF44" s="1019"/>
      <c r="AG44" s="1019"/>
      <c r="AH44" s="1019"/>
      <c r="AI44" s="1019" t="s">
        <v>363</v>
      </c>
      <c r="AJ44" s="1019"/>
      <c r="AK44" s="1019"/>
      <c r="AL44" s="1019"/>
      <c r="AM44" s="1019" t="s">
        <v>472</v>
      </c>
      <c r="AN44" s="1019"/>
      <c r="AO44" s="1019"/>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1"/>
      <c r="Q45" s="378"/>
      <c r="R45" s="378"/>
      <c r="S45" s="378"/>
      <c r="T45" s="378"/>
      <c r="U45" s="378"/>
      <c r="V45" s="378"/>
      <c r="W45" s="378"/>
      <c r="X45" s="568"/>
      <c r="Y45" s="1028"/>
      <c r="Z45" s="1029"/>
      <c r="AA45" s="1030"/>
      <c r="AB45" s="1034"/>
      <c r="AC45" s="1035"/>
      <c r="AD45" s="1036"/>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0"/>
      <c r="H46" s="757"/>
      <c r="I46" s="757"/>
      <c r="J46" s="757"/>
      <c r="K46" s="757"/>
      <c r="L46" s="757"/>
      <c r="M46" s="757"/>
      <c r="N46" s="757"/>
      <c r="O46" s="758"/>
      <c r="P46" s="159"/>
      <c r="Q46" s="675"/>
      <c r="R46" s="675"/>
      <c r="S46" s="675"/>
      <c r="T46" s="675"/>
      <c r="U46" s="675"/>
      <c r="V46" s="675"/>
      <c r="W46" s="675"/>
      <c r="X46" s="676"/>
      <c r="Y46" s="1023" t="s">
        <v>12</v>
      </c>
      <c r="Z46" s="1024"/>
      <c r="AA46" s="1025"/>
      <c r="AB46" s="551"/>
      <c r="AC46" s="1026"/>
      <c r="AD46" s="1026"/>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759"/>
      <c r="H47" s="760"/>
      <c r="I47" s="760"/>
      <c r="J47" s="760"/>
      <c r="K47" s="760"/>
      <c r="L47" s="760"/>
      <c r="M47" s="760"/>
      <c r="N47" s="760"/>
      <c r="O47" s="761"/>
      <c r="P47" s="677"/>
      <c r="Q47" s="677"/>
      <c r="R47" s="677"/>
      <c r="S47" s="677"/>
      <c r="T47" s="677"/>
      <c r="U47" s="677"/>
      <c r="V47" s="677"/>
      <c r="W47" s="677"/>
      <c r="X47" s="678"/>
      <c r="Y47" s="302" t="s">
        <v>54</v>
      </c>
      <c r="Z47" s="1020"/>
      <c r="AA47" s="1021"/>
      <c r="AB47" s="523"/>
      <c r="AC47" s="1022"/>
      <c r="AD47" s="1022"/>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762"/>
      <c r="H48" s="763"/>
      <c r="I48" s="763"/>
      <c r="J48" s="763"/>
      <c r="K48" s="763"/>
      <c r="L48" s="763"/>
      <c r="M48" s="763"/>
      <c r="N48" s="763"/>
      <c r="O48" s="764"/>
      <c r="P48" s="679"/>
      <c r="Q48" s="679"/>
      <c r="R48" s="679"/>
      <c r="S48" s="679"/>
      <c r="T48" s="679"/>
      <c r="U48" s="679"/>
      <c r="V48" s="679"/>
      <c r="W48" s="679"/>
      <c r="X48" s="680"/>
      <c r="Y48" s="1037" t="s">
        <v>13</v>
      </c>
      <c r="Z48" s="1020"/>
      <c r="AA48" s="1021"/>
      <c r="AB48" s="462" t="s">
        <v>301</v>
      </c>
      <c r="AC48" s="1038"/>
      <c r="AD48" s="103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3" t="s">
        <v>491</v>
      </c>
      <c r="B51" s="514"/>
      <c r="C51" s="514"/>
      <c r="D51" s="514"/>
      <c r="E51" s="514"/>
      <c r="F51" s="515"/>
      <c r="G51" s="811" t="s">
        <v>265</v>
      </c>
      <c r="H51" s="793"/>
      <c r="I51" s="793"/>
      <c r="J51" s="793"/>
      <c r="K51" s="793"/>
      <c r="L51" s="793"/>
      <c r="M51" s="793"/>
      <c r="N51" s="793"/>
      <c r="O51" s="794"/>
      <c r="P51" s="792" t="s">
        <v>59</v>
      </c>
      <c r="Q51" s="793"/>
      <c r="R51" s="793"/>
      <c r="S51" s="793"/>
      <c r="T51" s="793"/>
      <c r="U51" s="793"/>
      <c r="V51" s="793"/>
      <c r="W51" s="793"/>
      <c r="X51" s="794"/>
      <c r="Y51" s="1027"/>
      <c r="Z51" s="411"/>
      <c r="AA51" s="412"/>
      <c r="AB51" s="459" t="s">
        <v>11</v>
      </c>
      <c r="AC51" s="1032"/>
      <c r="AD51" s="1033"/>
      <c r="AE51" s="1019" t="s">
        <v>357</v>
      </c>
      <c r="AF51" s="1019"/>
      <c r="AG51" s="1019"/>
      <c r="AH51" s="1019"/>
      <c r="AI51" s="1019" t="s">
        <v>363</v>
      </c>
      <c r="AJ51" s="1019"/>
      <c r="AK51" s="1019"/>
      <c r="AL51" s="1019"/>
      <c r="AM51" s="1019" t="s">
        <v>472</v>
      </c>
      <c r="AN51" s="1019"/>
      <c r="AO51" s="1019"/>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1"/>
      <c r="Q52" s="378"/>
      <c r="R52" s="378"/>
      <c r="S52" s="378"/>
      <c r="T52" s="378"/>
      <c r="U52" s="378"/>
      <c r="V52" s="378"/>
      <c r="W52" s="378"/>
      <c r="X52" s="568"/>
      <c r="Y52" s="1028"/>
      <c r="Z52" s="1029"/>
      <c r="AA52" s="1030"/>
      <c r="AB52" s="1034"/>
      <c r="AC52" s="1035"/>
      <c r="AD52" s="1036"/>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0"/>
      <c r="H53" s="757"/>
      <c r="I53" s="757"/>
      <c r="J53" s="757"/>
      <c r="K53" s="757"/>
      <c r="L53" s="757"/>
      <c r="M53" s="757"/>
      <c r="N53" s="757"/>
      <c r="O53" s="758"/>
      <c r="P53" s="159"/>
      <c r="Q53" s="675"/>
      <c r="R53" s="675"/>
      <c r="S53" s="675"/>
      <c r="T53" s="675"/>
      <c r="U53" s="675"/>
      <c r="V53" s="675"/>
      <c r="W53" s="675"/>
      <c r="X53" s="676"/>
      <c r="Y53" s="1023" t="s">
        <v>12</v>
      </c>
      <c r="Z53" s="1024"/>
      <c r="AA53" s="1025"/>
      <c r="AB53" s="551"/>
      <c r="AC53" s="1026"/>
      <c r="AD53" s="1026"/>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759"/>
      <c r="H54" s="760"/>
      <c r="I54" s="760"/>
      <c r="J54" s="760"/>
      <c r="K54" s="760"/>
      <c r="L54" s="760"/>
      <c r="M54" s="760"/>
      <c r="N54" s="760"/>
      <c r="O54" s="761"/>
      <c r="P54" s="677"/>
      <c r="Q54" s="677"/>
      <c r="R54" s="677"/>
      <c r="S54" s="677"/>
      <c r="T54" s="677"/>
      <c r="U54" s="677"/>
      <c r="V54" s="677"/>
      <c r="W54" s="677"/>
      <c r="X54" s="678"/>
      <c r="Y54" s="302" t="s">
        <v>54</v>
      </c>
      <c r="Z54" s="1020"/>
      <c r="AA54" s="1021"/>
      <c r="AB54" s="523"/>
      <c r="AC54" s="1022"/>
      <c r="AD54" s="1022"/>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762"/>
      <c r="H55" s="763"/>
      <c r="I55" s="763"/>
      <c r="J55" s="763"/>
      <c r="K55" s="763"/>
      <c r="L55" s="763"/>
      <c r="M55" s="763"/>
      <c r="N55" s="763"/>
      <c r="O55" s="764"/>
      <c r="P55" s="679"/>
      <c r="Q55" s="679"/>
      <c r="R55" s="679"/>
      <c r="S55" s="679"/>
      <c r="T55" s="679"/>
      <c r="U55" s="679"/>
      <c r="V55" s="679"/>
      <c r="W55" s="679"/>
      <c r="X55" s="680"/>
      <c r="Y55" s="1037" t="s">
        <v>13</v>
      </c>
      <c r="Z55" s="1020"/>
      <c r="AA55" s="1021"/>
      <c r="AB55" s="462" t="s">
        <v>301</v>
      </c>
      <c r="AC55" s="1038"/>
      <c r="AD55" s="103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3" t="s">
        <v>491</v>
      </c>
      <c r="B58" s="514"/>
      <c r="C58" s="514"/>
      <c r="D58" s="514"/>
      <c r="E58" s="514"/>
      <c r="F58" s="515"/>
      <c r="G58" s="811" t="s">
        <v>265</v>
      </c>
      <c r="H58" s="793"/>
      <c r="I58" s="793"/>
      <c r="J58" s="793"/>
      <c r="K58" s="793"/>
      <c r="L58" s="793"/>
      <c r="M58" s="793"/>
      <c r="N58" s="793"/>
      <c r="O58" s="794"/>
      <c r="P58" s="792" t="s">
        <v>59</v>
      </c>
      <c r="Q58" s="793"/>
      <c r="R58" s="793"/>
      <c r="S58" s="793"/>
      <c r="T58" s="793"/>
      <c r="U58" s="793"/>
      <c r="V58" s="793"/>
      <c r="W58" s="793"/>
      <c r="X58" s="794"/>
      <c r="Y58" s="1027"/>
      <c r="Z58" s="411"/>
      <c r="AA58" s="412"/>
      <c r="AB58" s="1031" t="s">
        <v>11</v>
      </c>
      <c r="AC58" s="1032"/>
      <c r="AD58" s="1033"/>
      <c r="AE58" s="1019" t="s">
        <v>357</v>
      </c>
      <c r="AF58" s="1019"/>
      <c r="AG58" s="1019"/>
      <c r="AH58" s="1019"/>
      <c r="AI58" s="1019" t="s">
        <v>363</v>
      </c>
      <c r="AJ58" s="1019"/>
      <c r="AK58" s="1019"/>
      <c r="AL58" s="1019"/>
      <c r="AM58" s="1019" t="s">
        <v>472</v>
      </c>
      <c r="AN58" s="1019"/>
      <c r="AO58" s="1019"/>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1"/>
      <c r="Q59" s="378"/>
      <c r="R59" s="378"/>
      <c r="S59" s="378"/>
      <c r="T59" s="378"/>
      <c r="U59" s="378"/>
      <c r="V59" s="378"/>
      <c r="W59" s="378"/>
      <c r="X59" s="568"/>
      <c r="Y59" s="1028"/>
      <c r="Z59" s="1029"/>
      <c r="AA59" s="1030"/>
      <c r="AB59" s="1034"/>
      <c r="AC59" s="1035"/>
      <c r="AD59" s="1036"/>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0"/>
      <c r="H60" s="757"/>
      <c r="I60" s="757"/>
      <c r="J60" s="757"/>
      <c r="K60" s="757"/>
      <c r="L60" s="757"/>
      <c r="M60" s="757"/>
      <c r="N60" s="757"/>
      <c r="O60" s="758"/>
      <c r="P60" s="159"/>
      <c r="Q60" s="675"/>
      <c r="R60" s="675"/>
      <c r="S60" s="675"/>
      <c r="T60" s="675"/>
      <c r="U60" s="675"/>
      <c r="V60" s="675"/>
      <c r="W60" s="675"/>
      <c r="X60" s="676"/>
      <c r="Y60" s="1023" t="s">
        <v>12</v>
      </c>
      <c r="Z60" s="1024"/>
      <c r="AA60" s="1025"/>
      <c r="AB60" s="551"/>
      <c r="AC60" s="1026"/>
      <c r="AD60" s="1026"/>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759"/>
      <c r="H61" s="760"/>
      <c r="I61" s="760"/>
      <c r="J61" s="760"/>
      <c r="K61" s="760"/>
      <c r="L61" s="760"/>
      <c r="M61" s="760"/>
      <c r="N61" s="760"/>
      <c r="O61" s="761"/>
      <c r="P61" s="677"/>
      <c r="Q61" s="677"/>
      <c r="R61" s="677"/>
      <c r="S61" s="677"/>
      <c r="T61" s="677"/>
      <c r="U61" s="677"/>
      <c r="V61" s="677"/>
      <c r="W61" s="677"/>
      <c r="X61" s="678"/>
      <c r="Y61" s="302" t="s">
        <v>54</v>
      </c>
      <c r="Z61" s="1020"/>
      <c r="AA61" s="1021"/>
      <c r="AB61" s="523"/>
      <c r="AC61" s="1022"/>
      <c r="AD61" s="1022"/>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762"/>
      <c r="H62" s="763"/>
      <c r="I62" s="763"/>
      <c r="J62" s="763"/>
      <c r="K62" s="763"/>
      <c r="L62" s="763"/>
      <c r="M62" s="763"/>
      <c r="N62" s="763"/>
      <c r="O62" s="764"/>
      <c r="P62" s="679"/>
      <c r="Q62" s="679"/>
      <c r="R62" s="679"/>
      <c r="S62" s="679"/>
      <c r="T62" s="679"/>
      <c r="U62" s="679"/>
      <c r="V62" s="679"/>
      <c r="W62" s="679"/>
      <c r="X62" s="680"/>
      <c r="Y62" s="1037" t="s">
        <v>13</v>
      </c>
      <c r="Z62" s="1020"/>
      <c r="AA62" s="1021"/>
      <c r="AB62" s="462" t="s">
        <v>301</v>
      </c>
      <c r="AC62" s="1038"/>
      <c r="AD62" s="103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3" t="s">
        <v>491</v>
      </c>
      <c r="B65" s="514"/>
      <c r="C65" s="514"/>
      <c r="D65" s="514"/>
      <c r="E65" s="514"/>
      <c r="F65" s="515"/>
      <c r="G65" s="811" t="s">
        <v>265</v>
      </c>
      <c r="H65" s="793"/>
      <c r="I65" s="793"/>
      <c r="J65" s="793"/>
      <c r="K65" s="793"/>
      <c r="L65" s="793"/>
      <c r="M65" s="793"/>
      <c r="N65" s="793"/>
      <c r="O65" s="794"/>
      <c r="P65" s="792" t="s">
        <v>59</v>
      </c>
      <c r="Q65" s="793"/>
      <c r="R65" s="793"/>
      <c r="S65" s="793"/>
      <c r="T65" s="793"/>
      <c r="U65" s="793"/>
      <c r="V65" s="793"/>
      <c r="W65" s="793"/>
      <c r="X65" s="794"/>
      <c r="Y65" s="1027"/>
      <c r="Z65" s="411"/>
      <c r="AA65" s="412"/>
      <c r="AB65" s="1031" t="s">
        <v>11</v>
      </c>
      <c r="AC65" s="1032"/>
      <c r="AD65" s="1033"/>
      <c r="AE65" s="1019" t="s">
        <v>357</v>
      </c>
      <c r="AF65" s="1019"/>
      <c r="AG65" s="1019"/>
      <c r="AH65" s="1019"/>
      <c r="AI65" s="1019" t="s">
        <v>363</v>
      </c>
      <c r="AJ65" s="1019"/>
      <c r="AK65" s="1019"/>
      <c r="AL65" s="1019"/>
      <c r="AM65" s="1019" t="s">
        <v>472</v>
      </c>
      <c r="AN65" s="1019"/>
      <c r="AO65" s="1019"/>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1"/>
      <c r="Q66" s="378"/>
      <c r="R66" s="378"/>
      <c r="S66" s="378"/>
      <c r="T66" s="378"/>
      <c r="U66" s="378"/>
      <c r="V66" s="378"/>
      <c r="W66" s="378"/>
      <c r="X66" s="568"/>
      <c r="Y66" s="1028"/>
      <c r="Z66" s="1029"/>
      <c r="AA66" s="1030"/>
      <c r="AB66" s="1034"/>
      <c r="AC66" s="1035"/>
      <c r="AD66" s="1036"/>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0"/>
      <c r="H67" s="757"/>
      <c r="I67" s="757"/>
      <c r="J67" s="757"/>
      <c r="K67" s="757"/>
      <c r="L67" s="757"/>
      <c r="M67" s="757"/>
      <c r="N67" s="757"/>
      <c r="O67" s="758"/>
      <c r="P67" s="159"/>
      <c r="Q67" s="675"/>
      <c r="R67" s="675"/>
      <c r="S67" s="675"/>
      <c r="T67" s="675"/>
      <c r="U67" s="675"/>
      <c r="V67" s="675"/>
      <c r="W67" s="675"/>
      <c r="X67" s="676"/>
      <c r="Y67" s="1023" t="s">
        <v>12</v>
      </c>
      <c r="Z67" s="1024"/>
      <c r="AA67" s="1025"/>
      <c r="AB67" s="551"/>
      <c r="AC67" s="1026"/>
      <c r="AD67" s="1026"/>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759"/>
      <c r="H68" s="760"/>
      <c r="I68" s="760"/>
      <c r="J68" s="760"/>
      <c r="K68" s="760"/>
      <c r="L68" s="760"/>
      <c r="M68" s="760"/>
      <c r="N68" s="760"/>
      <c r="O68" s="761"/>
      <c r="P68" s="677"/>
      <c r="Q68" s="677"/>
      <c r="R68" s="677"/>
      <c r="S68" s="677"/>
      <c r="T68" s="677"/>
      <c r="U68" s="677"/>
      <c r="V68" s="677"/>
      <c r="W68" s="677"/>
      <c r="X68" s="678"/>
      <c r="Y68" s="302" t="s">
        <v>54</v>
      </c>
      <c r="Z68" s="1020"/>
      <c r="AA68" s="1021"/>
      <c r="AB68" s="523"/>
      <c r="AC68" s="1022"/>
      <c r="AD68" s="1022"/>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762"/>
      <c r="H69" s="763"/>
      <c r="I69" s="763"/>
      <c r="J69" s="763"/>
      <c r="K69" s="763"/>
      <c r="L69" s="763"/>
      <c r="M69" s="763"/>
      <c r="N69" s="763"/>
      <c r="O69" s="764"/>
      <c r="P69" s="679"/>
      <c r="Q69" s="679"/>
      <c r="R69" s="679"/>
      <c r="S69" s="679"/>
      <c r="T69" s="679"/>
      <c r="U69" s="679"/>
      <c r="V69" s="679"/>
      <c r="W69" s="679"/>
      <c r="X69" s="680"/>
      <c r="Y69" s="302" t="s">
        <v>13</v>
      </c>
      <c r="Z69" s="1020"/>
      <c r="AA69" s="1021"/>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5">
        <v>1</v>
      </c>
      <c r="B4" s="106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5">
        <v>1</v>
      </c>
      <c r="B37" s="106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5">
        <v>1</v>
      </c>
      <c r="B70" s="106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2018-08-14T08:12:56Z</cp:lastPrinted>
  <dcterms:created xsi:type="dcterms:W3CDTF">2012-03-13T00:50:25Z</dcterms:created>
  <dcterms:modified xsi:type="dcterms:W3CDTF">2018-08-24T05:48:14Z</dcterms:modified>
</cp:coreProperties>
</file>