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755000_職業安定局雇用開発部　建設・港湾対策室\02非行政文書領域\建設労働係\平成30年度建設労働係\09 行政事業レビュー関係\300821　指摘に対する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05" windowWidth="2073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<sst xmlns="http://schemas.openxmlformats.org/spreadsheetml/2006/main" count="3006" uniqueCount="681">
  <si>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</si>
  <si>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</si>
  <si>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</si>
  <si>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</si>
  <si>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</si>
  <si>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</si>
  <si>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</si>
  <si>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</si>
  <si>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</si>
  <si>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</si>
  <si>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</si>
  <si>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</si>
  <si>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</si>
  <si>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</si>
  <si>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</si>
  <si>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</si>
  <si>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</si>
  <si>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</si>
  <si>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</si>
  <si>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</si>
  <si>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</si>
  <si>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</si>
  <si>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</si>
  <si>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</si>
  <si>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</si>
  <si>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</si>
  <si>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</si>
  <si>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</si>
  <si>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</si>
  <si>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</si>
  <si>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</si>
  <si>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</si>
  <si>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</si>
  <si>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</si>
  <si>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</si>
  <si>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</si>
  <si>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</si>
  <si>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</si>
  <si>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</si>
  <si>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</si>
  <si>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</si>
  <si>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</si>
  <si>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</si>
  <si>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</si>
  <si>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</si>
  <si>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</si>
  <si>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</si>
  <si>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</si>
  <si>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</si>
  <si>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</si>
  <si>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</si>
  <si>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</si>
  <si>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</si>
  <si>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</si>
  <si>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</si>
  <si>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</si>
  <si>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</si>
  <si>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</si>
  <si>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</si>
  <si>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</si>
  <si>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</si>
  <si>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</si>
  <si>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</si>
  <si>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</si>
  <si>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</si>
  <si>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</si>
  <si>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</si>
  <si>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</si>
  <si>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</si>
  <si>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</si>
  <si>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</si>
  <si>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</si>
  <si>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</si>
  <si>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</si>
  <si>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</si>
  <si>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</si>
  <si>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</si>
  <si>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</si>
  <si>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</si>
  <si>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</si>
  <si>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</si>
  <si>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</si>
  <si>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</si>
  <si>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</si>
  <si>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</si>
  <si>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</si>
  <si>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</si>
  <si>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</si>
  <si>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</si>
  <si>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</si>
  <si>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</si>
  <si>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</si>
  <si>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</si>
  <si>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</si>
  <si>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</si>
  <si>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</si>
  <si>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</si>
  <si>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</si>
  <si>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</si>
  <si>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</si>
  <si>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</si>
  <si>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</si>
  <si>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</si>
  <si>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</si>
  <si>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</si>
  <si>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</si>
  <si>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</si>
  <si>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</si>
  <si>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</si>
  <si>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</si>
  <si>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</si>
  <si>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</si>
  <si>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</si>
  <si>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</si>
  <si>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</si>
  <si>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</si>
  <si>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</si>
  <si>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</si>
  <si>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</si>
  <si>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</si>
  <si>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</si>
  <si>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</si>
  <si>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</si>
  <si>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</si>
  <si>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</si>
  <si>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</si>
  <si>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</si>
  <si>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</si>
  <si>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</si>
  <si>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</si>
  <si>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</si>
  <si>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</si>
  <si>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</si>
  <si>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</si>
  <si>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</si>
  <si>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</si>
  <si>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</si>
  <si>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</si>
  <si>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</si>
  <si>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</si>
  <si>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</si>
  <si>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</si>
  <si>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</si>
  <si>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</si>
  <si>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</si>
  <si>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</si>
  <si>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</si>
  <si>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</si>
  <si>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</si>
  <si>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</si>
  <si>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</si>
  <si>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</si>
  <si>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</si>
  <si>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</si>
  <si>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</si>
  <si>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</si>
  <si>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</si>
  <si>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</si>
  <si>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</si>
  <si>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</si>
  <si>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</si>
  <si>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</si>
  <si>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</si>
  <si>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</si>
  <si>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</si>
  <si>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</si>
  <si>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</si>
  <si>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</si>
  <si>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</si>
  <si>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</si>
  <si>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</si>
  <si>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</si>
  <si>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</si>
  <si>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</si>
  <si>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</si>
  <si>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</si>
  <si>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</si>
  <si>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</si>
  <si>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</si>
  <si>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</si>
  <si>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</si>
  <si>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</si>
  <si>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</si>
  <si>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</si>
  <si>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</si>
  <si>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</si>
  <si>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</si>
  <si>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</si>
  <si>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</si>
  <si>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</si>
  <si>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</si>
  <si>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</si>
  <si>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</si>
  <si>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</si>
  <si>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</si>
  <si>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</si>
  <si>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</si>
  <si>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</si>
  <si>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</si>
  <si>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</si>
  <si>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</si>
  <si>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</si>
  <si>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</si>
  <si>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</si>
  <si>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</si>
  <si>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</si>
  <si>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</si>
  <si>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</si>
  <si>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</si>
  <si>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</si>
  <si>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</si>
  <si>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</si>
  <si>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</si>
  <si>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</si>
  <si>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</si>
  <si>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</si>
  <si>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</si>
  <si>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</si>
  <si>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</si>
  <si>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</si>
  <si>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</si>
  <si>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</si>
  <si>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</si>
  <si>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</si>
  <si>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</si>
  <si>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</si>
  <si>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</si>
  <si>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</si>
  <si>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</si>
  <si>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</si>
  <si>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</si>
  <si>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</si>
  <si>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</si>
  <si>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</si>
  <si>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</si>
  <si>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</si>
  <si>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</si>
  <si>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</si>
  <si>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</si>
  <si>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</si>
  <si>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</si>
  <si>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</si>
  <si>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</si>
  <si>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</si>
  <si>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</si>
  <si>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</si>
  <si>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</si>
  <si>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</si>
  <si>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</si>
  <si>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</si>
  <si>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</si>
  <si>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</si>
  <si>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</si>
  <si>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</si>
  <si>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</si>
  <si>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</si>
  <si>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</si>
  <si>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</si>
  <si>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</si>
  <si>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</si>
  <si>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</si>
  <si>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</si>
  <si>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</si>
  <si>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</si>
  <si>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</si>
  <si>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</si>
  <si>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</si>
  <si>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</si>
  <si>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</si>
  <si>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</si>
  <si>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</si>
  <si>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</si>
  <si>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</si>
  <si>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</si>
  <si>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</si>
  <si>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</si>
  <si>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</si>
  <si>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</si>
  <si>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</si>
  <si>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</si>
  <si>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</si>
  <si>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</si>
  <si>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</si>
  <si>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</si>
  <si>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</si>
  <si>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</si>
  <si>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</si>
  <si>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</si>
  <si>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</si>
  <si>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</si>
  <si>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</si>
  <si>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</si>
  <si>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</si>
  <si>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</si>
  <si>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</si>
  <si>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</si>
  <si>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</si>
  <si>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</si>
  <si>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</si>
  <si>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</si>
  <si>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</si>
  <si>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</si>
  <si>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</si>
  <si>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</si>
  <si>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</si>
  <si>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</si>
  <si>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</si>
  <si>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</si>
  <si>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</si>
  <si>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</si>
  <si>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</si>
  <si>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</si>
  <si>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</si>
  <si>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</si>
  <si>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</si>
  <si>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</si>
  <si>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</si>
  <si>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</si>
  <si>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</si>
  <si>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</si>
  <si>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</si>
  <si>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</si>
  <si>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</si>
  <si>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</si>
  <si>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</si>
  <si>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</si>
  <si>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</si>
  <si>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</si>
  <si>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</si>
  <si>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</si>
  <si>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</si>
  <si>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</si>
  <si>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</si>
  <si>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</si>
  <si>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</si>
  <si>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</si>
  <si>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</si>
  <si>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</si>
  <si>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</si>
  <si>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</si>
  <si>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</si>
  <si>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</si>
  <si>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</si>
  <si>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</si>
  <si>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</si>
  <si>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</si>
  <si>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</si>
  <si>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</si>
  <si>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</si>
  <si>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</si>
  <si>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</si>
  <si>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</si>
  <si>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</si>
  <si>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</si>
  <si>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</si>
  <si>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</si>
  <si>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</si>
  <si>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</si>
  <si>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</si>
  <si>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</si>
  <si>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</si>
  <si>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</si>
  <si>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</si>
  <si>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</si>
  <si>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</si>
  <si>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</si>
  <si>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</si>
  <si>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</si>
  <si>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</si>
  <si>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</si>
  <si>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</si>
  <si>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</si>
  <si>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</si>
  <si>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</si>
  <si>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</si>
  <si>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</si>
  <si>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</si>
  <si>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</si>
  <si>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</si>
  <si>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</si>
  <si>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</si>
  <si>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</si>
  <si>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</si>
  <si>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</si>
  <si>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</si>
  <si>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</si>
  <si>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</si>
  <si>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</si>
  <si>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</si>
  <si>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</si>
  <si>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</si>
  <si>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</si>
  <si>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</si>
  <si>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</si>
  <si>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</si>
  <si>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</si>
  <si>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</si>
  <si>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</si>
  <si>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</si>
  <si>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</si>
  <si>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</si>
  <si>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</si>
  <si>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</si>
  <si>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</si>
  <si>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</si>
  <si>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</si>
  <si>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</si>
  <si>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</si>
  <si>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</si>
  <si>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</si>
  <si>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</si>
  <si>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</si>
  <si>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</si>
  <si>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</si>
  <si>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</si>
  <si>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</si>
  <si>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</si>
  <si>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</si>
  <si>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</si>
  <si>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</si>
  <si>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</si>
  <si>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</si>
  <si>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</si>
  <si>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</si>
  <si>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</si>
  <si>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</si>
  <si>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</si>
  <si>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</si>
  <si>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</si>
  <si>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</si>
  <si>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</si>
  <si>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</si>
  <si>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</si>
  <si>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</si>
  <si>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</si>
  <si>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</si>
  <si>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</si>
  <si>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</si>
  <si>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</si>
  <si>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</si>
  <si>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</si>
  <si>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</si>
  <si>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</si>
  <si>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</si>
  <si>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</si>
  <si>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</si>
  <si>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</si>
  <si>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</si>
  <si>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</si>
  <si>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</si>
  <si>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</si>
  <si>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</si>
  <si>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</si>
  <si>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</si>
  <si>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</si>
  <si>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</si>
  <si>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</si>
  <si>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</si>
  <si>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</si>
  <si>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</si>
  <si>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</si>
  <si>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</si>
  <si>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</si>
  <si>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</si>
  <si>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</si>
  <si>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</si>
  <si>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</si>
  <si>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</si>
  <si>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</si>
  <si>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</si>
  <si>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</si>
  <si>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</si>
  <si>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</si>
  <si>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</si>
  <si>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</si>
  <si>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</si>
  <si>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</si>
  <si>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</si>
  <si>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</si>
  <si>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</si>
  <si>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</si>
  <si>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</si>
  <si>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</si>
  <si>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</si>
  <si>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</si>
  <si>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</si>
  <si>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</si>
  <si>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</si>
  <si>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</si>
  <si>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</si>
  <si>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</si>
  <si>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</si>
  <si>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</si>
  <si>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</si>
  <si>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</si>
  <si>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</si>
  <si>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</si>
  <si>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</si>
  <si>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</si>
  <si>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</si>
  <si>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</si>
  <si>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</si>
  <si>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</si>
  <si>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</si>
  <si>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</si>
  <si>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</si>
  <si>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</si>
  <si>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</si>
  <si>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</si>
  <si>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</si>
  <si>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</si>
  <si>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</si>
  <si>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</si>
  <si>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</si>
  <si>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</si>
  <si>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</si>
  <si>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</si>
  <si>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</si>
  <si>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</si>
  <si>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</si>
  <si>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</si>
  <si>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</si>
  <si>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</si>
  <si>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</si>
  <si>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</si>
  <si>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</si>
  <si>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</si>
  <si>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</si>
  <si>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</si>
  <si>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</si>
  <si>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</si>
  <si>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</si>
  <si>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</si>
  <si>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</si>
  <si>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</si>
  <si>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</si>
  <si>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</si>
  <si>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</si>
  <si>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</si>
  <si>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</si>
  <si>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</si>
  <si>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</si>
  <si>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</si>
  <si>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</si>
  <si>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</si>
  <si>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</si>
  <si>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</si>
  <si>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t>
    <phoneticPr fontId="5"/>
  </si>
  <si>
    <t>建設・港湾対策室</t>
    <phoneticPr fontId="5"/>
  </si>
  <si>
    <t>建設・港湾対策室長
吉野　彰一</t>
    <phoneticPr fontId="5"/>
  </si>
  <si>
    <t>○</t>
  </si>
  <si>
    <t>建設労働者の雇用の改善等に関する法律第9条第1項、雇用保険法第62条第1項第6号、同法第63条第1項第8号</t>
    <phoneticPr fontId="5"/>
  </si>
  <si>
    <t>建設雇用改善計画（第9次）（平成28年3月31日厚生労働省告示第140号）</t>
    <phoneticPr fontId="5"/>
  </si>
  <si>
    <t>建設業においては、建設生産の特徴から、他の産業に見られないほど下請制度が広汎かつ重層的に発達し、中小零細企業が多く、同時に激しい受注競争の中で、技能労働者の流動化が進んでいる。これらの影響を受けて、建設技能労働者を取り巻く環境は、雇用が不安定、基幹技能者不足、労働条件が立ち後れ、労働者災害の発生が多いなどの状況にある。こうした状況の中で、下請の単一企業での雇用改善の取組み、教育訓練等の人材育成へのリスクが高いことから、業界全体の負担により中小建設事業主等の雇用改善・人材育成を支援する制度を実施することを目的とする。</t>
    <phoneticPr fontId="5"/>
  </si>
  <si>
    <t>厚生労働省職業安定局調べ</t>
    <phoneticPr fontId="5"/>
  </si>
  <si>
    <t>厚生労働省職業安定局調べ</t>
    <phoneticPr fontId="5"/>
  </si>
  <si>
    <t>厚生労働省職業安定局調べ</t>
    <phoneticPr fontId="5"/>
  </si>
  <si>
    <t>建設技能等の向上に資する訓練の実施人数
（経費助成）</t>
    <phoneticPr fontId="5"/>
  </si>
  <si>
    <t>建設技能等の向上に資する訓練の実施人数
（賃金助成）</t>
    <phoneticPr fontId="5"/>
  </si>
  <si>
    <t>人</t>
    <rPh sb="0" eb="1">
      <t>ニン</t>
    </rPh>
    <phoneticPr fontId="5"/>
  </si>
  <si>
    <t>件</t>
    <rPh sb="0" eb="1">
      <t>ケン</t>
    </rPh>
    <phoneticPr fontId="5"/>
  </si>
  <si>
    <t>建設技能等の向上に資する訓練の実施人数（経費助成）
単位当たりコスト ＝ Ｘ ／ Ｙ
Ｘ：「支給金額」 
Ｙ：「支給人数」</t>
    <phoneticPr fontId="5"/>
  </si>
  <si>
    <t>建設技能等の向上に資する訓練の実施人数（賃金助成）
単位当たりコスト ＝ Ｘ ／ Ｙ
Ｘ：「支給金額」 
Ｙ：「支給人数」　</t>
    <phoneticPr fontId="5"/>
  </si>
  <si>
    <t>若年労働者の入職に資する取組に対する支給件数
単位当たりコスト ＝ Ｘ ／ Ｙ
Ｘ：「支給金額」 
Ｙ：「支給件数」　</t>
    <phoneticPr fontId="5"/>
  </si>
  <si>
    <t>「若年労働者及び女性労働者の確保・育成」や「技能継承」のための事業を行う中小建設事業主等に対し、当該事業等に要した経費の助成を行うことにより、建設労働者の能力開発や雇用の安定を図ることができる。そのため、政策目標に資するものである。</t>
    <phoneticPr fontId="5"/>
  </si>
  <si>
    <t>建設業は社会資本の整備や災害対応等国民生活に重要な役割を果たしており、その担い手を確保するための「若年労働者及び女性労働者の確保・育成」と「技能継承」の更なる推進は、社会のニーズや建設業界のニーズを反映したものとなっている。</t>
    <phoneticPr fontId="5"/>
  </si>
  <si>
    <t>法令に基づき、国が実施すべきものである。</t>
    <phoneticPr fontId="5"/>
  </si>
  <si>
    <t>建設業において課題となっている「若年労働者及び女性労働者の確保・育成」と「技能継承」の推進のため、財務基盤が脆弱な中小建設事業主等に対して助成を行う優先度の高い事業である。</t>
    <phoneticPr fontId="5"/>
  </si>
  <si>
    <t>建設技能向上等に必要な経費の支出となっており、水準はおおむね妥当である。</t>
    <phoneticPr fontId="5"/>
  </si>
  <si>
    <t>建設技能向上や、雇用管理改善制度の導入、若者及び女性に魅力ある職場づくり等の取組を行う事業主等に対して助成をするものであり、費目・使途は適正なものである。</t>
    <phoneticPr fontId="5"/>
  </si>
  <si>
    <t>建設労働者雇用安定支援事業費</t>
    <phoneticPr fontId="5"/>
  </si>
  <si>
    <t>本事業は建設事業主が行う建設労働者の技能向上や職場定着・入職に資する取組に対する助成事業である。建設労働者雇用安定支援事業は、建設事業主に選任が義務付けられている雇用管理責任者に対する適切な雇用管理に必要な知識の習得・向上を図るための研修や調査等を実施する委託事業であり、両事業は役割を異にしている。</t>
    <phoneticPr fontId="5"/>
  </si>
  <si>
    <t>519</t>
    <phoneticPr fontId="5"/>
  </si>
  <si>
    <t>521</t>
    <phoneticPr fontId="5"/>
  </si>
  <si>
    <t>新25-031</t>
    <phoneticPr fontId="5"/>
  </si>
  <si>
    <t>新25-0043</t>
    <phoneticPr fontId="5"/>
  </si>
  <si>
    <t>650</t>
    <phoneticPr fontId="5"/>
  </si>
  <si>
    <t>715</t>
    <phoneticPr fontId="5"/>
  </si>
  <si>
    <t>3,862百万円／
128,450人</t>
  </si>
  <si>
    <t>4,539百万円／
126,549人</t>
  </si>
  <si>
    <t>2,428百万円／
100,367人</t>
  </si>
  <si>
    <t>2,569百万円／
101,312人</t>
  </si>
  <si>
    <t>757百万円／
1,526件</t>
  </si>
  <si>
    <t>799百万円／
1,588件</t>
  </si>
  <si>
    <t>-</t>
  </si>
  <si>
    <t>‐</t>
  </si>
  <si>
    <t>厚生労働省</t>
  </si>
  <si>
    <t>雇用安定等給付金</t>
    <phoneticPr fontId="5"/>
  </si>
  <si>
    <t>-</t>
    <phoneticPr fontId="5"/>
  </si>
  <si>
    <t>-</t>
    <phoneticPr fontId="5"/>
  </si>
  <si>
    <t>地域、中小企業、産業の特性に応じ、雇用の創出及び雇用の安定を図ること（Ⅴ‐2‐1）</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</si>
  <si>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</si>
  <si>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</si>
  <si>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</si>
  <si>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</si>
  <si>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</si>
  <si>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</si>
  <si>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</si>
  <si>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</si>
  <si>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</si>
  <si>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</si>
  <si>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</si>
  <si>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</si>
  <si>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</si>
  <si>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事業継続。</t>
    <phoneticPr fontId="5"/>
  </si>
  <si>
    <t>建設業においては、上記のとおりその特性から、雇用が不安定、基幹技能者不足、労働条件が立ち後れ、労働者災害の発生が多いなどの構造的な問題が生じており、こうした課題に対応するため、建設業については、他産業との格差を埋めるために建設事業主から特別に附加徴収した雇用保険料（1/1,000）を財源として、助成制度を実施している。加えて、近年、技能労働者の高齢化が進行する中で、「若年労働者及び女性労働者の確保・育成」と「技能継承」が喫緊の課題となっている状況も踏まえ、建設技能向上や、雇用管理改善制度の導入、若者及び女性に魅力ある職場づくり等の取組を行う事業主等に対して助成を行うことにより、業界全体で雇用改善や人材育成の推進を図る。
なお、平成30年度において、助成目的別にトライアル雇用助成金、人材確保等支援助成金及び人材開発支援助成金（以下、「建設事業主等に対する助成金」という。）に統合した。</t>
    <rPh sb="317" eb="319">
      <t>ヘイセイ</t>
    </rPh>
    <rPh sb="321" eb="323">
      <t>ネンド</t>
    </rPh>
    <phoneticPr fontId="5"/>
  </si>
  <si>
    <t>（参考ＵＲＬ）
建設事業主等に対する助成金（旧建設労働者確保育成助成金）：http://www.mhlw.go.jp/bunya/koyou/kensetsu-kaizen.html</t>
    <phoneticPr fontId="5"/>
  </si>
  <si>
    <t>510</t>
    <phoneticPr fontId="5"/>
  </si>
  <si>
    <t>人材確保等支援助成金の「雇用管理制度助成コース（建設分野）」及び「若年者及び女性に魅力ある職場づくり事業コース（建設分野）」の支給を受けた中小建設事業主の事業所における支給後６ヶ月後の労働者の定着率</t>
    <phoneticPr fontId="5"/>
  </si>
  <si>
    <t>雇用機会を創出するとともに雇用の安定を図ること（Ⅴ‐2）</t>
    <phoneticPr fontId="5"/>
  </si>
  <si>
    <t>建設事業主等に対する助成金（旧　建設労働者確保育成助成金）</t>
    <rPh sb="0" eb="2">
      <t>ケンセツ</t>
    </rPh>
    <rPh sb="2" eb="6">
      <t>ジギョウヌシナド</t>
    </rPh>
    <rPh sb="7" eb="8">
      <t>タイ</t>
    </rPh>
    <rPh sb="10" eb="13">
      <t>ジョセイキン</t>
    </rPh>
    <rPh sb="14" eb="15">
      <t>キュウ</t>
    </rPh>
    <phoneticPr fontId="5"/>
  </si>
  <si>
    <t xml:space="preserve">③本助成金（人材開発支援助成金（建設労働者技能実習コース））の支給を受けた中小建設事業主の事業所における支給後６ヶ月後の労働者の定着率 90.6％以上  </t>
    <rPh sb="6" eb="8">
      <t>ジンザイ</t>
    </rPh>
    <rPh sb="8" eb="10">
      <t>カイハツ</t>
    </rPh>
    <rPh sb="10" eb="12">
      <t>シエン</t>
    </rPh>
    <rPh sb="12" eb="15">
      <t>ジョセイキン</t>
    </rPh>
    <rPh sb="16" eb="18">
      <t>ケンセツ</t>
    </rPh>
    <rPh sb="18" eb="21">
      <t>ロウドウシャ</t>
    </rPh>
    <phoneticPr fontId="5"/>
  </si>
  <si>
    <t xml:space="preserve">④本助成金（人材確保等助成金（雇用管理制度助成コース（建設分野）及び若年者及び女性に魅力ある職場づくり事業コース（建設分野））の支給を受けた中小建設事業主の事業所における支給後６ヶ月後の労働者の定着率 90.6％以上  </t>
    <rPh sb="6" eb="8">
      <t>ジンザイ</t>
    </rPh>
    <rPh sb="8" eb="11">
      <t>カクホナド</t>
    </rPh>
    <rPh sb="11" eb="14">
      <t>ジョセイキン</t>
    </rPh>
    <rPh sb="27" eb="29">
      <t>ケンセツ</t>
    </rPh>
    <rPh sb="29" eb="31">
      <t>ブンヤ</t>
    </rPh>
    <phoneticPr fontId="5"/>
  </si>
  <si>
    <t>円/人</t>
    <rPh sb="0" eb="1">
      <t>エン</t>
    </rPh>
    <rPh sb="2" eb="3">
      <t>ヒト</t>
    </rPh>
    <phoneticPr fontId="5"/>
  </si>
  <si>
    <t>円/人</t>
    <phoneticPr fontId="5"/>
  </si>
  <si>
    <t>　　Ｘ/Ｙ</t>
    <phoneticPr fontId="5"/>
  </si>
  <si>
    <t>　Ｘ/Ｙ</t>
    <phoneticPr fontId="5"/>
  </si>
  <si>
    <t>①助成金利用者から、本助成措置があったことにより教育訓練や若年労働者の確保・育成に資する取組を実施したとする評価を受ける割合　95％以上</t>
    <phoneticPr fontId="5"/>
  </si>
  <si>
    <t>②助成金利用者から、本助成金の活用により建設労働者の技能の向上又は若年労働者の確保・育成の重要性についての理解が図られた旨の評価を受ける割合　95％以上</t>
    <phoneticPr fontId="5"/>
  </si>
  <si>
    <t>①助成金利用者から、本助成措置があったことにより教育訓練や若年労働者の確保・育成に資する取組を実施したとする評価を受ける割合
(実施した取組のきっかけとなったとする回答数/アンケート回答数)</t>
    <rPh sb="64" eb="66">
      <t>ジッシ</t>
    </rPh>
    <rPh sb="68" eb="70">
      <t>トリクミ</t>
    </rPh>
    <rPh sb="82" eb="85">
      <t>カイトウスウ</t>
    </rPh>
    <rPh sb="91" eb="94">
      <t>カイトウスウ</t>
    </rPh>
    <phoneticPr fontId="5"/>
  </si>
  <si>
    <t>②助成金利用者から、本助成金の活用により建設労働者の技能の向上又は若年労働者の確保・育成の重要性についての理解が図られた旨の評価を受ける割合
(従業員の技能向上等につながったとする回答数/アンケート回答数)</t>
    <rPh sb="72" eb="75">
      <t>ジュウギョウイン</t>
    </rPh>
    <rPh sb="76" eb="78">
      <t>ギノウ</t>
    </rPh>
    <rPh sb="78" eb="80">
      <t>コウジョウ</t>
    </rPh>
    <rPh sb="80" eb="81">
      <t>ナド</t>
    </rPh>
    <phoneticPr fontId="5"/>
  </si>
  <si>
    <t>1,773百万円／
107,109人</t>
    <phoneticPr fontId="5"/>
  </si>
  <si>
    <t>1,856百万円／
99,916人</t>
    <phoneticPr fontId="5"/>
  </si>
  <si>
    <t>632百万円／
699件</t>
    <phoneticPr fontId="5"/>
  </si>
  <si>
    <t>円/件</t>
    <rPh sb="2" eb="3">
      <t>ケン</t>
    </rPh>
    <phoneticPr fontId="5"/>
  </si>
  <si>
    <t>若年労働者の入職に資する取組に対する支給件数</t>
    <phoneticPr fontId="5"/>
  </si>
  <si>
    <t>本事業について、一部活動実績（訓練の実施人数）が当初の予定を下回っていますが、平均訓練日数は多くなっており、総合的にみれば十分な実績であったと評価しています。また、成果目標についても達成することができているので、事業の効果的な実施が行われていると考えます。</t>
    <phoneticPr fontId="5"/>
  </si>
  <si>
    <t>③本助成金（人材開発支援助成金（建設労働者技能実習コース））の支給を受けた中小建設事業主の事業所における支給後６ヶ月経過した時点の労働者の定着率　
（人材開発支援助成金（建設労働者技能実習コース）の支給決定後６ヶ月の間在職していた人数/人材開発支援助成金（建設労働者技能実習コース）の助成対象となった技能実習開始時点の被保険者数)</t>
    <rPh sb="109" eb="111">
      <t>ザイショク</t>
    </rPh>
    <rPh sb="142" eb="144">
      <t>ジョセイ</t>
    </rPh>
    <rPh sb="144" eb="146">
      <t>タイショウ</t>
    </rPh>
    <rPh sb="150" eb="152">
      <t>ギノウ</t>
    </rPh>
    <rPh sb="152" eb="154">
      <t>ジッシュウ</t>
    </rPh>
    <rPh sb="154" eb="156">
      <t>カイシ</t>
    </rPh>
    <rPh sb="156" eb="158">
      <t>ジテン</t>
    </rPh>
    <rPh sb="159" eb="163">
      <t>ヒホケンシャ</t>
    </rPh>
    <rPh sb="163" eb="164">
      <t>スウ</t>
    </rPh>
    <phoneticPr fontId="5"/>
  </si>
  <si>
    <t>④本助成金（人材確保等助成金（雇用管理制度助成コース（建設分野）及び若年者及び女性に魅力ある職場づくり事業コース（建設分野））の支給を受けた中小建設事業主の事業所における支給後６ヶ月経過した時点の労働者の定着率　
（人材確保等助成金（雇用管理制度助成コース（建設分野）及び若年者及び女性に魅力ある職場づくり事業コース（建設分野）の支給決定後６ヶ月の間在職していた人数/人材開発支援助成金（建設労働者技能実習コース）の助成対象となった技能実習開始時点の被保険者数)</t>
    <phoneticPr fontId="5"/>
  </si>
  <si>
    <t>2,501百万円／
76,103人</t>
    <rPh sb="16" eb="17">
      <t>ニン</t>
    </rPh>
    <phoneticPr fontId="5"/>
  </si>
  <si>
    <t>2,447百万円／
66,842人</t>
    <rPh sb="16" eb="17">
      <t>ニン</t>
    </rPh>
    <phoneticPr fontId="5"/>
  </si>
  <si>
    <t>690百万円／
1,168件</t>
    <phoneticPr fontId="5"/>
  </si>
  <si>
    <t>-</t>
    <phoneticPr fontId="5"/>
  </si>
  <si>
    <t>-</t>
    <phoneticPr fontId="5"/>
  </si>
  <si>
    <t>-</t>
    <phoneticPr fontId="5"/>
  </si>
  <si>
    <t>-</t>
    <phoneticPr fontId="5"/>
  </si>
  <si>
    <t>-</t>
    <phoneticPr fontId="5"/>
  </si>
  <si>
    <t>点検対象外</t>
    <rPh sb="0" eb="5">
      <t>テ</t>
    </rPh>
    <phoneticPr fontId="5"/>
  </si>
  <si>
    <t>受益者である建設事業主が、特別に負担する雇用保険料（1／1,000）を財源とし、当該水準に基づき予算の設定を行っている。
確かに平成28年度の執行率は予算を大きく超過し160％となったが、平成29年度については執行抑制に努め、結果、執行率は124％となった。
平成30年度も引き続き執行抑制に努めていくため、受益者との負担関係は概ね妥当と判断できる。</t>
    <phoneticPr fontId="5"/>
  </si>
  <si>
    <t>成果目標を着実に上回っている。</t>
    <phoneticPr fontId="5"/>
  </si>
  <si>
    <t>成果目標を上回っていることから、実効性が高い手段といえる。</t>
    <phoneticPr fontId="5"/>
  </si>
  <si>
    <t>過年度の執行実績等を踏まえた予算計上したが、一部において当初見込みを下回る活動実績となった。</t>
    <rPh sb="22" eb="24">
      <t>イチブ</t>
    </rPh>
    <rPh sb="37" eb="39">
      <t>カツドウ</t>
    </rPh>
    <phoneticPr fontId="5"/>
  </si>
  <si>
    <t>執行等改善</t>
  </si>
  <si>
    <t>A.静岡労働局</t>
    <rPh sb="2" eb="4">
      <t>シズオカ</t>
    </rPh>
    <rPh sb="4" eb="7">
      <t>ロウドウキョク</t>
    </rPh>
    <phoneticPr fontId="5"/>
  </si>
  <si>
    <t>助成金</t>
    <rPh sb="0" eb="3">
      <t>ジョセイキン</t>
    </rPh>
    <phoneticPr fontId="5"/>
  </si>
  <si>
    <t>事業主等に対する助成金支給</t>
    <phoneticPr fontId="5"/>
  </si>
  <si>
    <t>職業訓練推進活動の実施</t>
    <phoneticPr fontId="5"/>
  </si>
  <si>
    <t>B.職業訓練法人Ａ</t>
    <phoneticPr fontId="5"/>
  </si>
  <si>
    <t>静岡労働局</t>
    <rPh sb="0" eb="2">
      <t>シズオカ</t>
    </rPh>
    <rPh sb="2" eb="5">
      <t>ロウドウキョク</t>
    </rPh>
    <phoneticPr fontId="5"/>
  </si>
  <si>
    <t>北海道労働局</t>
    <rPh sb="0" eb="3">
      <t>ホッカイドウ</t>
    </rPh>
    <rPh sb="3" eb="6">
      <t>ロウドウキョク</t>
    </rPh>
    <phoneticPr fontId="5"/>
  </si>
  <si>
    <t>-</t>
    <phoneticPr fontId="5"/>
  </si>
  <si>
    <t>東京労働局</t>
    <rPh sb="0" eb="2">
      <t>トウキョウ</t>
    </rPh>
    <rPh sb="2" eb="5">
      <t>ロウドウキョク</t>
    </rPh>
    <phoneticPr fontId="5"/>
  </si>
  <si>
    <t>大阪労働局</t>
    <rPh sb="0" eb="2">
      <t>オオサカ</t>
    </rPh>
    <rPh sb="2" eb="5">
      <t>ロウドウキョク</t>
    </rPh>
    <phoneticPr fontId="5"/>
  </si>
  <si>
    <t>事業主等に対する助成金支給</t>
    <phoneticPr fontId="5"/>
  </si>
  <si>
    <t>新潟労働局</t>
    <rPh sb="0" eb="2">
      <t>ニイガタ</t>
    </rPh>
    <rPh sb="2" eb="5">
      <t>ロウドウキョク</t>
    </rPh>
    <phoneticPr fontId="5"/>
  </si>
  <si>
    <t>愛知労働局</t>
    <rPh sb="0" eb="2">
      <t>アイチ</t>
    </rPh>
    <rPh sb="2" eb="5">
      <t>ロウドウキョク</t>
    </rPh>
    <phoneticPr fontId="5"/>
  </si>
  <si>
    <t>福岡労働局</t>
    <rPh sb="0" eb="2">
      <t>フクオカ</t>
    </rPh>
    <rPh sb="2" eb="5">
      <t>ロウドウキョク</t>
    </rPh>
    <phoneticPr fontId="5"/>
  </si>
  <si>
    <t>宮城労働局</t>
    <rPh sb="0" eb="2">
      <t>ミヤギ</t>
    </rPh>
    <rPh sb="2" eb="5">
      <t>ロウドウキョク</t>
    </rPh>
    <phoneticPr fontId="5"/>
  </si>
  <si>
    <t>兵庫労働局</t>
    <rPh sb="0" eb="2">
      <t>ヒョウゴ</t>
    </rPh>
    <rPh sb="2" eb="5">
      <t>ロウドウキョク</t>
    </rPh>
    <phoneticPr fontId="5"/>
  </si>
  <si>
    <t>神奈川労働局</t>
    <rPh sb="0" eb="3">
      <t>カナガワ</t>
    </rPh>
    <rPh sb="3" eb="6">
      <t>ロウドウキョク</t>
    </rPh>
    <phoneticPr fontId="5"/>
  </si>
  <si>
    <t>職業訓練法人Ａ</t>
    <phoneticPr fontId="5"/>
  </si>
  <si>
    <t>建設工事における作業に係る広域的な職業訓練を行う職業訓練法人</t>
    <phoneticPr fontId="5"/>
  </si>
  <si>
    <t>職業訓練法人B</t>
    <phoneticPr fontId="5"/>
  </si>
  <si>
    <t>建設事業主団体Ａ</t>
    <phoneticPr fontId="5"/>
  </si>
  <si>
    <t>職業訓練等の取組を行う建設事業主団体</t>
    <rPh sb="16" eb="18">
      <t>ダンタイ</t>
    </rPh>
    <phoneticPr fontId="5"/>
  </si>
  <si>
    <t>-</t>
    <phoneticPr fontId="5"/>
  </si>
  <si>
    <t>建設事業主団体B</t>
    <phoneticPr fontId="5"/>
  </si>
  <si>
    <t>雇用管理改善や若年労働者入職のための取組を行う建設事業主の団体</t>
    <phoneticPr fontId="5"/>
  </si>
  <si>
    <t>建設事業主Ａ</t>
    <phoneticPr fontId="5"/>
  </si>
  <si>
    <t>職業訓練等の取組を行う建設事業主</t>
    <phoneticPr fontId="5"/>
  </si>
  <si>
    <t>建設事業主団体C</t>
    <phoneticPr fontId="5"/>
  </si>
  <si>
    <t>建設事業主B</t>
    <phoneticPr fontId="5"/>
  </si>
  <si>
    <t>職業訓練等の取組を行う建設事業主</t>
    <phoneticPr fontId="5"/>
  </si>
  <si>
    <t>建設事業主団体D</t>
    <phoneticPr fontId="5"/>
  </si>
  <si>
    <t>建設事業主団体E</t>
    <phoneticPr fontId="5"/>
  </si>
  <si>
    <t>建設事業主C</t>
    <phoneticPr fontId="5"/>
  </si>
  <si>
    <t>雇用管理改善や若年労働者入職のための取組を行う建設事業主</t>
    <phoneticPr fontId="5"/>
  </si>
  <si>
    <t>支給対象人員等の見直しや助成対象訓練の拡充による増</t>
    <rPh sb="0" eb="2">
      <t>シキュウ</t>
    </rPh>
    <rPh sb="2" eb="4">
      <t>タイショウ</t>
    </rPh>
    <rPh sb="4" eb="6">
      <t>ジンイン</t>
    </rPh>
    <rPh sb="6" eb="7">
      <t>ナド</t>
    </rPh>
    <rPh sb="8" eb="10">
      <t>ミナオ</t>
    </rPh>
    <rPh sb="12" eb="14">
      <t>ジョセイ</t>
    </rPh>
    <rPh sb="14" eb="16">
      <t>タイショウ</t>
    </rPh>
    <rPh sb="16" eb="18">
      <t>クンレン</t>
    </rPh>
    <rPh sb="19" eb="21">
      <t>カクジュウ</t>
    </rPh>
    <rPh sb="24" eb="25">
      <t>ゾウ</t>
    </rPh>
    <phoneticPr fontId="5"/>
  </si>
  <si>
    <t>活動実績が低調に推移している要因を分析し、事業の適正な執行を図ること。</t>
    <rPh sb="0" eb="35">
      <t>カ</t>
    </rPh>
    <phoneticPr fontId="5"/>
  </si>
  <si>
    <t>事業実績を踏まえて、対象人員や助成単価等を見直し、適切な予算額になるようにしている。</t>
    <rPh sb="15" eb="19">
      <t>ジョセイタンカ</t>
    </rPh>
    <rPh sb="19" eb="20">
      <t>ナド</t>
    </rPh>
    <rPh sb="25" eb="27">
      <t>テキセツ</t>
    </rPh>
    <rPh sb="28" eb="31">
      <t>ヨサンガク</t>
    </rPh>
    <phoneticPr fontId="5"/>
  </si>
  <si>
    <t>助成金の利用を促進するために手続きの簡素化や周知広報を図るとともに、支給実績を基に対象人員等を見直して要求し、事業の適切な執行を図る。</t>
    <rPh sb="0" eb="3">
      <t>ジョセイキン</t>
    </rPh>
    <rPh sb="4" eb="6">
      <t>リヨウ</t>
    </rPh>
    <rPh sb="7" eb="9">
      <t>ソクシン</t>
    </rPh>
    <rPh sb="14" eb="16">
      <t>テツヅ</t>
    </rPh>
    <rPh sb="18" eb="21">
      <t>カンソカ</t>
    </rPh>
    <rPh sb="22" eb="24">
      <t>シュウチ</t>
    </rPh>
    <rPh sb="24" eb="26">
      <t>コウホウ</t>
    </rPh>
    <rPh sb="27" eb="28">
      <t>ハカ</t>
    </rPh>
    <rPh sb="34" eb="36">
      <t>シキュウ</t>
    </rPh>
    <rPh sb="36" eb="38">
      <t>ジッセキ</t>
    </rPh>
    <rPh sb="39" eb="40">
      <t>モト</t>
    </rPh>
    <rPh sb="43" eb="45">
      <t>ジンイン</t>
    </rPh>
    <rPh sb="45" eb="46">
      <t>ナド</t>
    </rPh>
    <rPh sb="47" eb="49">
      <t>ミナオ</t>
    </rPh>
    <rPh sb="51" eb="53">
      <t>ヨウキュウ</t>
    </rPh>
    <rPh sb="55" eb="57">
      <t>ジギョウ</t>
    </rPh>
    <rPh sb="58" eb="60">
      <t>テキセツ</t>
    </rPh>
    <rPh sb="61" eb="63">
      <t>シッコウ</t>
    </rPh>
    <rPh sb="64" eb="6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</si>
</sst>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38100</xdr:colOff>
      <xdr:row>741</xdr:row>
      <xdr:rowOff>304800</xdr:rowOff>
    </xdr:from>
    <xdr:to>
      <xdr:col>43</xdr:col>
      <xdr:colOff>127000</xdr:colOff>
      <xdr:row>757</xdr:row>
      <xdr:rowOff>257738</xdr:rowOff>
    </xdr:to>
    <xdr:grpSp>
      <xdr:nvGrpSpPr>
        <xdr:cNvPr id="2" name="グループ化 1"/>
        <xdr:cNvGrpSpPr/>
      </xdr:nvGrpSpPr>
      <xdr:grpSpPr>
        <a:xfrm>
          <a:off x="2660276" y="56737624"/>
          <a:ext cx="6140077" cy="5836026"/>
          <a:chOff x="2013347" y="1098020"/>
          <a:chExt cx="5117306" cy="4497357"/>
        </a:xfrm>
      </xdr:grpSpPr>
      <xdr:sp macro="" textlink="">
        <xdr:nvSpPr>
          <xdr:cNvPr id="3" name="正方形/長方形 2"/>
          <xdr:cNvSpPr/>
        </xdr:nvSpPr>
        <xdr:spPr>
          <a:xfrm>
            <a:off x="2130028" y="1621893"/>
            <a:ext cx="4800599" cy="225478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endParaRPr lang="ja-JP" altLang="en-US"/>
          </a:p>
        </xdr:txBody>
      </xdr:sp>
      <xdr:sp macro="" textlink="">
        <xdr:nvSpPr>
          <xdr:cNvPr id="4" name="正方形/長方形 3"/>
          <xdr:cNvSpPr/>
        </xdr:nvSpPr>
        <xdr:spPr>
          <a:xfrm>
            <a:off x="2435885" y="1098020"/>
            <a:ext cx="578908" cy="4519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国</a:t>
            </a:r>
          </a:p>
        </xdr:txBody>
      </xdr:sp>
      <xdr:sp macro="" textlink="">
        <xdr:nvSpPr>
          <xdr:cNvPr id="5" name="テキスト ボックス 6"/>
          <xdr:cNvSpPr txBox="1"/>
        </xdr:nvSpPr>
        <xdr:spPr>
          <a:xfrm>
            <a:off x="3046543" y="1833562"/>
            <a:ext cx="2794000" cy="582043"/>
          </a:xfrm>
          <a:prstGeom prst="rect">
            <a:avLst/>
          </a:prstGeom>
          <a:noFill/>
          <a:ln w="15875">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ja-JP" altLang="en-US" sz="1200"/>
              <a:t>厚生労働省　　　　　　　　　　　　　　　　　　　　　</a:t>
            </a:r>
            <a:endParaRPr kumimoji="1" lang="en-US" altLang="ja-JP" sz="1200"/>
          </a:p>
          <a:p>
            <a:pPr algn="ctr">
              <a:lnSpc>
                <a:spcPts val="1500"/>
              </a:lnSpc>
            </a:pPr>
            <a:r>
              <a:rPr kumimoji="1" lang="ja-JP" altLang="en-US" sz="1200">
                <a:latin typeface="+mj-ea"/>
                <a:ea typeface="+mj-ea"/>
              </a:rPr>
              <a:t>６</a:t>
            </a:r>
            <a:r>
              <a:rPr lang="en-US" altLang="ja-JP" sz="1200">
                <a:latin typeface="+mj-ea"/>
                <a:ea typeface="+mj-ea"/>
              </a:rPr>
              <a:t>,</a:t>
            </a:r>
            <a:r>
              <a:rPr lang="ja-JP" altLang="en-US" sz="1200">
                <a:latin typeface="+mj-ea"/>
                <a:ea typeface="+mj-ea"/>
              </a:rPr>
              <a:t>１７１</a:t>
            </a:r>
            <a:r>
              <a:rPr kumimoji="1" lang="ja-JP" altLang="en-US" sz="1200">
                <a:latin typeface="+mj-ea"/>
                <a:ea typeface="+mj-ea"/>
              </a:rPr>
              <a:t>百万円</a:t>
            </a:r>
            <a:endParaRPr kumimoji="1" lang="en-US" altLang="ja-JP" sz="1200">
              <a:latin typeface="+mj-ea"/>
              <a:ea typeface="+mj-ea"/>
            </a:endParaRPr>
          </a:p>
        </xdr:txBody>
      </xdr:sp>
      <xdr:cxnSp macro="">
        <xdr:nvCxnSpPr>
          <xdr:cNvPr id="6" name="直線矢印コネクタ 5"/>
          <xdr:cNvCxnSpPr/>
        </xdr:nvCxnSpPr>
        <xdr:spPr>
          <a:xfrm flipH="1">
            <a:off x="4503605" y="2581803"/>
            <a:ext cx="1" cy="6257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8"/>
          <xdr:cNvSpPr txBox="1"/>
        </xdr:nvSpPr>
        <xdr:spPr>
          <a:xfrm>
            <a:off x="3067710" y="3190346"/>
            <a:ext cx="2758017" cy="608930"/>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500"/>
              </a:lnSpc>
            </a:pPr>
            <a:r>
              <a:rPr kumimoji="1" lang="ja-JP" altLang="en-US" sz="1200">
                <a:solidFill>
                  <a:schemeClr val="tx1"/>
                </a:solidFill>
              </a:rPr>
              <a:t>Ａ．都道府県労働局（</a:t>
            </a:r>
            <a:r>
              <a:rPr kumimoji="1" lang="en-US" altLang="ja-JP" sz="1200">
                <a:solidFill>
                  <a:schemeClr val="tx1"/>
                </a:solidFill>
              </a:rPr>
              <a:t>47</a:t>
            </a:r>
            <a:r>
              <a:rPr kumimoji="1" lang="ja-JP" altLang="en-US" sz="1200">
                <a:solidFill>
                  <a:schemeClr val="tx1"/>
                </a:solidFill>
              </a:rPr>
              <a:t>局）</a:t>
            </a:r>
            <a:endParaRPr kumimoji="1" lang="en-US" altLang="ja-JP" sz="1200">
              <a:solidFill>
                <a:schemeClr val="tx1"/>
              </a:solidFill>
            </a:endParaRPr>
          </a:p>
          <a:p>
            <a:pPr algn="ctr"/>
            <a:r>
              <a:rPr lang="ja-JP" altLang="en-US" sz="1200">
                <a:solidFill>
                  <a:schemeClr val="tx1"/>
                </a:solidFill>
                <a:latin typeface="+mn-ea"/>
              </a:rPr>
              <a:t>６</a:t>
            </a:r>
            <a:r>
              <a:rPr lang="en-US" altLang="ja-JP" sz="1200">
                <a:solidFill>
                  <a:schemeClr val="tx1"/>
                </a:solidFill>
                <a:latin typeface="+mn-ea"/>
              </a:rPr>
              <a:t>,</a:t>
            </a:r>
            <a:r>
              <a:rPr lang="ja-JP" altLang="en-US" sz="1200">
                <a:solidFill>
                  <a:schemeClr val="tx1"/>
                </a:solidFill>
                <a:latin typeface="+mn-ea"/>
              </a:rPr>
              <a:t>１７１</a:t>
            </a:r>
            <a:r>
              <a:rPr kumimoji="1" lang="ja-JP" altLang="en-US" sz="1200">
                <a:solidFill>
                  <a:schemeClr val="tx1"/>
                </a:solidFill>
                <a:latin typeface="+mn-ea"/>
              </a:rPr>
              <a:t>百</a:t>
            </a:r>
            <a:r>
              <a:rPr kumimoji="1" lang="ja-JP" altLang="en-US" sz="1200">
                <a:solidFill>
                  <a:schemeClr val="tx1"/>
                </a:solidFill>
              </a:rPr>
              <a:t>万円</a:t>
            </a:r>
            <a:endParaRPr kumimoji="1" lang="en-US" altLang="ja-JP" sz="1200">
              <a:solidFill>
                <a:schemeClr val="tx1"/>
              </a:solidFill>
            </a:endParaRPr>
          </a:p>
        </xdr:txBody>
      </xdr:sp>
      <xdr:sp macro="" textlink="">
        <xdr:nvSpPr>
          <xdr:cNvPr id="8" name="テキスト ボックス 9"/>
          <xdr:cNvSpPr txBox="1"/>
        </xdr:nvSpPr>
        <xdr:spPr>
          <a:xfrm>
            <a:off x="2013347" y="4825472"/>
            <a:ext cx="5117306" cy="769905"/>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500"/>
              </a:lnSpc>
            </a:pPr>
            <a:r>
              <a:rPr kumimoji="1" lang="ja-JP" altLang="en-US" sz="1200">
                <a:solidFill>
                  <a:schemeClr val="tx1"/>
                </a:solidFill>
              </a:rPr>
              <a:t>Ｂ．事業主等（</a:t>
            </a:r>
            <a:r>
              <a:rPr kumimoji="1" lang="en-US" altLang="ja-JP" sz="1200">
                <a:solidFill>
                  <a:schemeClr val="tx1"/>
                </a:solidFill>
              </a:rPr>
              <a:t>24,341</a:t>
            </a:r>
            <a:r>
              <a:rPr kumimoji="1" lang="ja-JP" altLang="en-US" sz="1200">
                <a:solidFill>
                  <a:schemeClr val="tx1"/>
                </a:solidFill>
              </a:rPr>
              <a:t>事業所）</a:t>
            </a:r>
            <a:endParaRPr kumimoji="1" lang="en-US" altLang="ja-JP" sz="1200">
              <a:solidFill>
                <a:schemeClr val="tx1"/>
              </a:solidFill>
            </a:endParaRPr>
          </a:p>
          <a:p>
            <a:pPr algn="ctr"/>
            <a:r>
              <a:rPr lang="ja-JP" altLang="en-US" sz="1200">
                <a:solidFill>
                  <a:schemeClr val="tx1"/>
                </a:solidFill>
                <a:latin typeface="+mj-ea"/>
                <a:ea typeface="+mj-ea"/>
              </a:rPr>
              <a:t>６</a:t>
            </a:r>
            <a:r>
              <a:rPr lang="en-US" altLang="ja-JP" sz="1200">
                <a:solidFill>
                  <a:schemeClr val="tx1"/>
                </a:solidFill>
                <a:latin typeface="+mj-ea"/>
                <a:ea typeface="+mj-ea"/>
              </a:rPr>
              <a:t>,</a:t>
            </a:r>
            <a:r>
              <a:rPr lang="ja-JP" altLang="en-US" sz="1200">
                <a:solidFill>
                  <a:schemeClr val="tx1"/>
                </a:solidFill>
                <a:latin typeface="+mj-ea"/>
                <a:ea typeface="+mj-ea"/>
              </a:rPr>
              <a:t>１７１</a:t>
            </a:r>
            <a:r>
              <a:rPr kumimoji="1" lang="ja-JP" altLang="en-US" sz="1200">
                <a:solidFill>
                  <a:schemeClr val="tx1"/>
                </a:solidFill>
              </a:rPr>
              <a:t>百万円</a:t>
            </a:r>
            <a:endParaRPr kumimoji="1" lang="en-US" altLang="ja-JP" sz="1200">
              <a:solidFill>
                <a:schemeClr val="tx1"/>
              </a:solidFill>
            </a:endParaRPr>
          </a:p>
        </xdr:txBody>
      </xdr:sp>
      <xdr:cxnSp macro="">
        <xdr:nvCxnSpPr>
          <xdr:cNvPr id="9" name="直線矢印コネクタ 8"/>
          <xdr:cNvCxnSpPr/>
        </xdr:nvCxnSpPr>
        <xdr:spPr>
          <a:xfrm>
            <a:off x="4499635" y="3895195"/>
            <a:ext cx="10584" cy="7260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11"/>
          <xdr:cNvSpPr txBox="1"/>
        </xdr:nvSpPr>
        <xdr:spPr>
          <a:xfrm>
            <a:off x="2161776" y="2523594"/>
            <a:ext cx="1703917" cy="656166"/>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a:t>
            </a:r>
            <a:r>
              <a:rPr kumimoji="1" lang="ja-JP" altLang="en-US" sz="1400"/>
              <a:t>　予算示達　</a:t>
            </a:r>
            <a:r>
              <a:rPr kumimoji="1" lang="en-US" altLang="ja-JP" sz="1400"/>
              <a:t>】</a:t>
            </a:r>
            <a:endParaRPr kumimoji="1" lang="ja-JP" altLang="en-US" sz="1400"/>
          </a:p>
        </xdr:txBody>
      </xdr:sp>
      <xdr:sp macro="" textlink="">
        <xdr:nvSpPr>
          <xdr:cNvPr id="11" name="テキスト ボックス 12"/>
          <xdr:cNvSpPr txBox="1"/>
        </xdr:nvSpPr>
        <xdr:spPr>
          <a:xfrm>
            <a:off x="2099335" y="4324878"/>
            <a:ext cx="1703917" cy="656166"/>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a:t>
            </a:r>
            <a:r>
              <a:rPr kumimoji="1" lang="ja-JP" altLang="en-US" sz="1400"/>
              <a:t>　助成　</a:t>
            </a:r>
            <a:r>
              <a:rPr kumimoji="1" lang="en-US" altLang="ja-JP" sz="1400"/>
              <a:t>】</a:t>
            </a:r>
            <a:endParaRPr kumimoji="1" lang="ja-JP" altLang="en-US" sz="1400"/>
          </a:p>
        </xdr:txBody>
      </xdr:sp>
    </xdr:grpSp>
    <xdr:clientData/>
  </xdr:twoCellAnchor>
  <xdr:twoCellAnchor>
    <xdr:from>
      <xdr:col>24</xdr:col>
      <xdr:colOff>15689</xdr:colOff>
      <xdr:row>751</xdr:row>
      <xdr:rowOff>59008</xdr:rowOff>
    </xdr:from>
    <xdr:to>
      <xdr:col>37</xdr:col>
      <xdr:colOff>96560</xdr:colOff>
      <xdr:row>752</xdr:row>
      <xdr:rowOff>54525</xdr:rowOff>
    </xdr:to>
    <xdr:sp macro="" textlink="">
      <xdr:nvSpPr>
        <xdr:cNvPr id="12" name="テキスト ボックス 11"/>
        <xdr:cNvSpPr txBox="1"/>
      </xdr:nvSpPr>
      <xdr:spPr>
        <a:xfrm>
          <a:off x="4763535" y="60044527"/>
          <a:ext cx="2652621" cy="347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助成金の支給決定等</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25</xdr:col>
      <xdr:colOff>82924</xdr:colOff>
      <xdr:row>746</xdr:row>
      <xdr:rowOff>35860</xdr:rowOff>
    </xdr:from>
    <xdr:to>
      <xdr:col>31</xdr:col>
      <xdr:colOff>182536</xdr:colOff>
      <xdr:row>747</xdr:row>
      <xdr:rowOff>31377</xdr:rowOff>
    </xdr:to>
    <xdr:sp macro="" textlink="">
      <xdr:nvSpPr>
        <xdr:cNvPr id="13" name="テキスト ボックス 12"/>
        <xdr:cNvSpPr txBox="1"/>
      </xdr:nvSpPr>
      <xdr:spPr>
        <a:xfrm>
          <a:off x="4883524" y="51794710"/>
          <a:ext cx="1299762" cy="347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制度設計等</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18</xdr:col>
      <xdr:colOff>40821</xdr:colOff>
      <xdr:row>757</xdr:row>
      <xdr:rowOff>340179</xdr:rowOff>
    </xdr:from>
    <xdr:to>
      <xdr:col>40</xdr:col>
      <xdr:colOff>122464</xdr:colOff>
      <xdr:row>775</xdr:row>
      <xdr:rowOff>54429</xdr:rowOff>
    </xdr:to>
    <xdr:sp macro="" textlink="">
      <xdr:nvSpPr>
        <xdr:cNvPr id="19" name="テキスト ボックス 18"/>
        <xdr:cNvSpPr txBox="1"/>
      </xdr:nvSpPr>
      <xdr:spPr>
        <a:xfrm>
          <a:off x="3714750" y="61817250"/>
          <a:ext cx="457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事業主が負担した技能向上・雇用改善に係る費用に充当</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48" zoomScale="85" zoomScaleNormal="75" zoomScaleSheetLayoutView="85" zoomScalePageLayoutView="85" workbookViewId="0">
      <selection activeCell="AI754" sqref="AI75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534</v>
      </c>
      <c r="AT2" s="218"/>
      <c r="AU2" s="218"/>
      <c r="AV2" s="52" t="str">
        <f>IF(AW2="", "", "-")</f>
        <v/>
      </c>
      <c r="AW2" s="397"/>
      <c r="AX2" s="397"/>
    </row>
    <row r="3" spans="1:50" ht="21" customHeight="1" thickBot="1" x14ac:dyDescent="0.2">
      <c r="A3" s="524" t="s">
        <v>532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586</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610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69</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548</v>
      </c>
      <c r="AF5" s="718"/>
      <c r="AG5" s="718"/>
      <c r="AH5" s="718"/>
      <c r="AI5" s="718"/>
      <c r="AJ5" s="718"/>
      <c r="AK5" s="718"/>
      <c r="AL5" s="718"/>
      <c r="AM5" s="718"/>
      <c r="AN5" s="718"/>
      <c r="AO5" s="718"/>
      <c r="AP5" s="719"/>
      <c r="AQ5" s="720" t="s">
        <v>549</v>
      </c>
      <c r="AR5" s="721"/>
      <c r="AS5" s="721"/>
      <c r="AT5" s="721"/>
      <c r="AU5" s="721"/>
      <c r="AV5" s="721"/>
      <c r="AW5" s="721"/>
      <c r="AX5" s="722"/>
    </row>
    <row r="6" spans="1:50" ht="34.5" customHeight="1" x14ac:dyDescent="0.15">
      <c r="A6" s="725" t="s">
        <v>4</v>
      </c>
      <c r="B6" s="726"/>
      <c r="C6" s="726"/>
      <c r="D6" s="726"/>
      <c r="E6" s="726"/>
      <c r="F6" s="726"/>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2" customHeight="1" x14ac:dyDescent="0.15">
      <c r="A7" s="830" t="s">
        <v>22</v>
      </c>
      <c r="B7" s="831"/>
      <c r="C7" s="831"/>
      <c r="D7" s="831"/>
      <c r="E7" s="831"/>
      <c r="F7" s="832"/>
      <c r="G7" s="833" t="s">
        <v>551</v>
      </c>
      <c r="H7" s="834"/>
      <c r="I7" s="834"/>
      <c r="J7" s="834"/>
      <c r="K7" s="834"/>
      <c r="L7" s="834"/>
      <c r="M7" s="834"/>
      <c r="N7" s="834"/>
      <c r="O7" s="834"/>
      <c r="P7" s="834"/>
      <c r="Q7" s="834"/>
      <c r="R7" s="834"/>
      <c r="S7" s="834"/>
      <c r="T7" s="834"/>
      <c r="U7" s="834"/>
      <c r="V7" s="834"/>
      <c r="W7" s="834"/>
      <c r="X7" s="835"/>
      <c r="Y7" s="395" t="s">
        <v>545</v>
      </c>
      <c r="Z7" s="294"/>
      <c r="AA7" s="294"/>
      <c r="AB7" s="294"/>
      <c r="AC7" s="294"/>
      <c r="AD7" s="396"/>
      <c r="AE7" s="383" t="s">
        <v>552</v>
      </c>
      <c r="AF7" s="384"/>
      <c r="AG7" s="384"/>
      <c r="AH7" s="384"/>
      <c r="AI7" s="384"/>
      <c r="AJ7" s="384"/>
      <c r="AK7" s="384"/>
      <c r="AL7" s="384"/>
      <c r="AM7" s="384"/>
      <c r="AN7" s="384"/>
      <c r="AO7" s="384"/>
      <c r="AP7" s="384"/>
      <c r="AQ7" s="384"/>
      <c r="AR7" s="384"/>
      <c r="AS7" s="384"/>
      <c r="AT7" s="384"/>
      <c r="AU7" s="384"/>
      <c r="AV7" s="384"/>
      <c r="AW7" s="384"/>
      <c r="AX7" s="385"/>
    </row>
    <row r="8" spans="1:50" ht="39"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9.25" customHeight="1" x14ac:dyDescent="0.15">
      <c r="A10" s="740" t="s">
        <v>30</v>
      </c>
      <c r="B10" s="741"/>
      <c r="C10" s="741"/>
      <c r="D10" s="741"/>
      <c r="E10" s="741"/>
      <c r="F10" s="741"/>
      <c r="G10" s="673" t="s">
        <v>605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5148</v>
      </c>
      <c r="Q13" s="98"/>
      <c r="R13" s="98"/>
      <c r="S13" s="98"/>
      <c r="T13" s="98"/>
      <c r="U13" s="98"/>
      <c r="V13" s="99"/>
      <c r="W13" s="97">
        <v>5046</v>
      </c>
      <c r="X13" s="98"/>
      <c r="Y13" s="98"/>
      <c r="Z13" s="98"/>
      <c r="AA13" s="98"/>
      <c r="AB13" s="98"/>
      <c r="AC13" s="99"/>
      <c r="AD13" s="97">
        <v>4960</v>
      </c>
      <c r="AE13" s="98"/>
      <c r="AF13" s="98"/>
      <c r="AG13" s="98"/>
      <c r="AH13" s="98"/>
      <c r="AI13" s="98"/>
      <c r="AJ13" s="99"/>
      <c r="AK13" s="97">
        <v>5327</v>
      </c>
      <c r="AL13" s="98"/>
      <c r="AM13" s="98"/>
      <c r="AN13" s="98"/>
      <c r="AO13" s="98"/>
      <c r="AP13" s="98"/>
      <c r="AQ13" s="99"/>
      <c r="AR13" s="94">
        <v>5839</v>
      </c>
      <c r="AS13" s="95"/>
      <c r="AT13" s="95"/>
      <c r="AU13" s="95"/>
      <c r="AV13" s="95"/>
      <c r="AW13" s="95"/>
      <c r="AX13" s="394"/>
    </row>
    <row r="14" spans="1:50" ht="21" customHeight="1" x14ac:dyDescent="0.15">
      <c r="A14" s="139"/>
      <c r="B14" s="140"/>
      <c r="C14" s="140"/>
      <c r="D14" s="140"/>
      <c r="E14" s="140"/>
      <c r="F14" s="141"/>
      <c r="G14" s="745"/>
      <c r="H14" s="746"/>
      <c r="I14" s="576" t="s">
        <v>8</v>
      </c>
      <c r="J14" s="630"/>
      <c r="K14" s="630"/>
      <c r="L14" s="630"/>
      <c r="M14" s="630"/>
      <c r="N14" s="630"/>
      <c r="O14" s="631"/>
      <c r="P14" s="97" t="s">
        <v>632</v>
      </c>
      <c r="Q14" s="98"/>
      <c r="R14" s="98"/>
      <c r="S14" s="98"/>
      <c r="T14" s="98"/>
      <c r="U14" s="98"/>
      <c r="V14" s="99"/>
      <c r="W14" s="97" t="s">
        <v>632</v>
      </c>
      <c r="X14" s="98"/>
      <c r="Y14" s="98"/>
      <c r="Z14" s="98"/>
      <c r="AA14" s="98"/>
      <c r="AB14" s="98"/>
      <c r="AC14" s="99"/>
      <c r="AD14" s="97" t="s">
        <v>632</v>
      </c>
      <c r="AE14" s="98"/>
      <c r="AF14" s="98"/>
      <c r="AG14" s="98"/>
      <c r="AH14" s="98"/>
      <c r="AI14" s="98"/>
      <c r="AJ14" s="99"/>
      <c r="AK14" s="97" t="s">
        <v>632</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633</v>
      </c>
      <c r="Q15" s="98"/>
      <c r="R15" s="98"/>
      <c r="S15" s="98"/>
      <c r="T15" s="98"/>
      <c r="U15" s="98"/>
      <c r="V15" s="99"/>
      <c r="W15" s="97" t="s">
        <v>633</v>
      </c>
      <c r="X15" s="98"/>
      <c r="Y15" s="98"/>
      <c r="Z15" s="98"/>
      <c r="AA15" s="98"/>
      <c r="AB15" s="98"/>
      <c r="AC15" s="99"/>
      <c r="AD15" s="97" t="s">
        <v>633</v>
      </c>
      <c r="AE15" s="98"/>
      <c r="AF15" s="98"/>
      <c r="AG15" s="98"/>
      <c r="AH15" s="98"/>
      <c r="AI15" s="98"/>
      <c r="AJ15" s="99"/>
      <c r="AK15" s="97" t="s">
        <v>633</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634</v>
      </c>
      <c r="Q16" s="98"/>
      <c r="R16" s="98"/>
      <c r="S16" s="98"/>
      <c r="T16" s="98"/>
      <c r="U16" s="98"/>
      <c r="V16" s="99"/>
      <c r="W16" s="97" t="s">
        <v>634</v>
      </c>
      <c r="X16" s="98"/>
      <c r="Y16" s="98"/>
      <c r="Z16" s="98"/>
      <c r="AA16" s="98"/>
      <c r="AB16" s="98"/>
      <c r="AC16" s="99"/>
      <c r="AD16" s="97" t="s">
        <v>634</v>
      </c>
      <c r="AE16" s="98"/>
      <c r="AF16" s="98"/>
      <c r="AG16" s="98"/>
      <c r="AH16" s="98"/>
      <c r="AI16" s="98"/>
      <c r="AJ16" s="99"/>
      <c r="AK16" s="97" t="s">
        <v>634</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633</v>
      </c>
      <c r="Q17" s="98"/>
      <c r="R17" s="98"/>
      <c r="S17" s="98"/>
      <c r="T17" s="98"/>
      <c r="U17" s="98"/>
      <c r="V17" s="99"/>
      <c r="W17" s="97" t="s">
        <v>633</v>
      </c>
      <c r="X17" s="98"/>
      <c r="Y17" s="98"/>
      <c r="Z17" s="98"/>
      <c r="AA17" s="98"/>
      <c r="AB17" s="98"/>
      <c r="AC17" s="99"/>
      <c r="AD17" s="97" t="s">
        <v>633</v>
      </c>
      <c r="AE17" s="98"/>
      <c r="AF17" s="98"/>
      <c r="AG17" s="98"/>
      <c r="AH17" s="98"/>
      <c r="AI17" s="98"/>
      <c r="AJ17" s="99"/>
      <c r="AK17" s="97" t="s">
        <v>633</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7"/>
      <c r="H18" s="748"/>
      <c r="I18" s="735" t="s">
        <v>20</v>
      </c>
      <c r="J18" s="736"/>
      <c r="K18" s="736"/>
      <c r="L18" s="736"/>
      <c r="M18" s="736"/>
      <c r="N18" s="736"/>
      <c r="O18" s="737"/>
      <c r="P18" s="103">
        <f>SUM(P13:V17)</f>
        <v>5148</v>
      </c>
      <c r="Q18" s="104"/>
      <c r="R18" s="104"/>
      <c r="S18" s="104"/>
      <c r="T18" s="104"/>
      <c r="U18" s="104"/>
      <c r="V18" s="105"/>
      <c r="W18" s="103">
        <f>SUM(W13:AC17)</f>
        <v>5046</v>
      </c>
      <c r="X18" s="104"/>
      <c r="Y18" s="104"/>
      <c r="Z18" s="104"/>
      <c r="AA18" s="104"/>
      <c r="AB18" s="104"/>
      <c r="AC18" s="105"/>
      <c r="AD18" s="103">
        <f>SUM(AD13:AJ17)</f>
        <v>4960</v>
      </c>
      <c r="AE18" s="104"/>
      <c r="AF18" s="104"/>
      <c r="AG18" s="104"/>
      <c r="AH18" s="104"/>
      <c r="AI18" s="104"/>
      <c r="AJ18" s="105"/>
      <c r="AK18" s="103">
        <f>SUM(AK13:AQ17)</f>
        <v>5327</v>
      </c>
      <c r="AL18" s="104"/>
      <c r="AM18" s="104"/>
      <c r="AN18" s="104"/>
      <c r="AO18" s="104"/>
      <c r="AP18" s="104"/>
      <c r="AQ18" s="105"/>
      <c r="AR18" s="103">
        <f>SUM(AR13:AX17)</f>
        <v>5839</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7213</v>
      </c>
      <c r="Q19" s="98"/>
      <c r="R19" s="98"/>
      <c r="S19" s="98"/>
      <c r="T19" s="98"/>
      <c r="U19" s="98"/>
      <c r="V19" s="99"/>
      <c r="W19" s="97">
        <v>8080</v>
      </c>
      <c r="X19" s="98"/>
      <c r="Y19" s="98"/>
      <c r="Z19" s="98"/>
      <c r="AA19" s="98"/>
      <c r="AB19" s="98"/>
      <c r="AC19" s="99"/>
      <c r="AD19" s="97">
        <v>6171</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1.4011266511266511</v>
      </c>
      <c r="Q20" s="540"/>
      <c r="R20" s="540"/>
      <c r="S20" s="540"/>
      <c r="T20" s="540"/>
      <c r="U20" s="540"/>
      <c r="V20" s="540"/>
      <c r="W20" s="540">
        <f t="shared" ref="W20" si="0">IF(W18=0, "-", SUM(W19)/W18)</f>
        <v>1.6012683313515657</v>
      </c>
      <c r="X20" s="540"/>
      <c r="Y20" s="540"/>
      <c r="Z20" s="540"/>
      <c r="AA20" s="540"/>
      <c r="AB20" s="540"/>
      <c r="AC20" s="540"/>
      <c r="AD20" s="540">
        <f t="shared" ref="AD20" si="1">IF(AD18=0, "-", SUM(AD19)/AD18)</f>
        <v>1.2441532258064516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1.4011266511266511</v>
      </c>
      <c r="Q21" s="540"/>
      <c r="R21" s="540"/>
      <c r="S21" s="540"/>
      <c r="T21" s="540"/>
      <c r="U21" s="540"/>
      <c r="V21" s="540"/>
      <c r="W21" s="540">
        <f t="shared" ref="W21" si="2">IF(W19=0, "-", SUM(W19)/SUM(W13,W14))</f>
        <v>1.6012683313515657</v>
      </c>
      <c r="X21" s="540"/>
      <c r="Y21" s="540"/>
      <c r="Z21" s="540"/>
      <c r="AA21" s="540"/>
      <c r="AB21" s="540"/>
      <c r="AC21" s="540"/>
      <c r="AD21" s="540">
        <f t="shared" ref="AD21" si="3">IF(AD19=0, "-", SUM(AD19)/SUM(AD13,AD14))</f>
        <v>1.2441532258064516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537</v>
      </c>
      <c r="B22" s="196"/>
      <c r="C22" s="196"/>
      <c r="D22" s="196"/>
      <c r="E22" s="196"/>
      <c r="F22" s="197"/>
      <c r="G22" s="180" t="s">
        <v>474</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587</v>
      </c>
      <c r="H23" s="184"/>
      <c r="I23" s="184"/>
      <c r="J23" s="184"/>
      <c r="K23" s="184"/>
      <c r="L23" s="184"/>
      <c r="M23" s="184"/>
      <c r="N23" s="184"/>
      <c r="O23" s="185"/>
      <c r="P23" s="94">
        <v>5327</v>
      </c>
      <c r="Q23" s="95"/>
      <c r="R23" s="95"/>
      <c r="S23" s="95"/>
      <c r="T23" s="95"/>
      <c r="U23" s="95"/>
      <c r="V23" s="96"/>
      <c r="W23" s="94">
        <v>5839</v>
      </c>
      <c r="X23" s="95"/>
      <c r="Y23" s="95"/>
      <c r="Z23" s="95"/>
      <c r="AA23" s="95"/>
      <c r="AB23" s="95"/>
      <c r="AC23" s="96"/>
      <c r="AD23" s="206" t="s">
        <v>677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5327</v>
      </c>
      <c r="Q29" s="226"/>
      <c r="R29" s="226"/>
      <c r="S29" s="226"/>
      <c r="T29" s="226"/>
      <c r="U29" s="226"/>
      <c r="V29" s="227"/>
      <c r="W29" s="225">
        <f>AR13</f>
        <v>5839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357</v>
      </c>
      <c r="AF30" s="387"/>
      <c r="AG30" s="387"/>
      <c r="AH30" s="388"/>
      <c r="AI30" s="386" t="s">
        <v>363</v>
      </c>
      <c r="AJ30" s="387"/>
      <c r="AK30" s="387"/>
      <c r="AL30" s="388"/>
      <c r="AM30" s="389" t="s">
        <v>472</v>
      </c>
      <c r="AN30" s="389"/>
      <c r="AO30" s="389"/>
      <c r="AP30" s="386"/>
      <c r="AQ30" s="639" t="s">
        <v>355</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5" t="s">
        <v>592</v>
      </c>
      <c r="AR31" s="133"/>
      <c r="AS31" s="134" t="s">
        <v>356</v>
      </c>
      <c r="AT31" s="169"/>
      <c r="AU31" s="269">
        <v>30</v>
      </c>
      <c r="AV31" s="269"/>
      <c r="AW31" s="379" t="s">
        <v>300</v>
      </c>
      <c r="AX31" s="380"/>
    </row>
    <row r="32" spans="1:50" ht="46.5" customHeight="1" x14ac:dyDescent="0.15">
      <c r="A32" s="516"/>
      <c r="B32" s="514"/>
      <c r="C32" s="514"/>
      <c r="D32" s="514"/>
      <c r="E32" s="514"/>
      <c r="F32" s="515"/>
      <c r="G32" s="541" t="s">
        <v>617</v>
      </c>
      <c r="H32" s="542"/>
      <c r="I32" s="542"/>
      <c r="J32" s="542"/>
      <c r="K32" s="542"/>
      <c r="L32" s="542"/>
      <c r="M32" s="542"/>
      <c r="N32" s="542"/>
      <c r="O32" s="543"/>
      <c r="P32" s="158" t="s">
        <v>619</v>
      </c>
      <c r="Q32" s="158"/>
      <c r="R32" s="158"/>
      <c r="S32" s="158"/>
      <c r="T32" s="158"/>
      <c r="U32" s="158"/>
      <c r="V32" s="158"/>
      <c r="W32" s="158"/>
      <c r="X32" s="229"/>
      <c r="Y32" s="338" t="s">
        <v>12</v>
      </c>
      <c r="Z32" s="550"/>
      <c r="AA32" s="551"/>
      <c r="AB32" s="552" t="s">
        <v>516</v>
      </c>
      <c r="AC32" s="552"/>
      <c r="AD32" s="552"/>
      <c r="AE32" s="364">
        <v>98.6</v>
      </c>
      <c r="AF32" s="365"/>
      <c r="AG32" s="365"/>
      <c r="AH32" s="365"/>
      <c r="AI32" s="364">
        <v>99.2</v>
      </c>
      <c r="AJ32" s="365"/>
      <c r="AK32" s="365"/>
      <c r="AL32" s="365"/>
      <c r="AM32" s="364">
        <v>97</v>
      </c>
      <c r="AN32" s="365"/>
      <c r="AO32" s="365"/>
      <c r="AP32" s="365"/>
      <c r="AQ32" s="100" t="s">
        <v>592</v>
      </c>
      <c r="AR32" s="101"/>
      <c r="AS32" s="101"/>
      <c r="AT32" s="102"/>
      <c r="AU32" s="365" t="s">
        <v>592</v>
      </c>
      <c r="AV32" s="365"/>
      <c r="AW32" s="365"/>
      <c r="AX32" s="367"/>
    </row>
    <row r="33" spans="1:50" ht="46.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516</v>
      </c>
      <c r="AC33" s="523"/>
      <c r="AD33" s="523"/>
      <c r="AE33" s="364">
        <v>90</v>
      </c>
      <c r="AF33" s="365"/>
      <c r="AG33" s="365"/>
      <c r="AH33" s="365"/>
      <c r="AI33" s="364">
        <v>95</v>
      </c>
      <c r="AJ33" s="365"/>
      <c r="AK33" s="365"/>
      <c r="AL33" s="365"/>
      <c r="AM33" s="364">
        <v>95</v>
      </c>
      <c r="AN33" s="365"/>
      <c r="AO33" s="365"/>
      <c r="AP33" s="365"/>
      <c r="AQ33" s="100" t="s">
        <v>592</v>
      </c>
      <c r="AR33" s="101"/>
      <c r="AS33" s="101"/>
      <c r="AT33" s="102"/>
      <c r="AU33" s="365">
        <v>95</v>
      </c>
      <c r="AV33" s="365"/>
      <c r="AW33" s="365"/>
      <c r="AX33" s="367"/>
    </row>
    <row r="34" spans="1:50" ht="46.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4">
        <v>109.6</v>
      </c>
      <c r="AF34" s="365"/>
      <c r="AG34" s="365"/>
      <c r="AH34" s="365"/>
      <c r="AI34" s="364">
        <v>104.4</v>
      </c>
      <c r="AJ34" s="365"/>
      <c r="AK34" s="365"/>
      <c r="AL34" s="365"/>
      <c r="AM34" s="364">
        <v>102.1</v>
      </c>
      <c r="AN34" s="365"/>
      <c r="AO34" s="365"/>
      <c r="AP34" s="365"/>
      <c r="AQ34" s="100" t="s">
        <v>592</v>
      </c>
      <c r="AR34" s="101"/>
      <c r="AS34" s="101"/>
      <c r="AT34" s="102"/>
      <c r="AU34" s="365" t="s">
        <v>598</v>
      </c>
      <c r="AV34" s="365"/>
      <c r="AW34" s="365"/>
      <c r="AX34" s="367"/>
    </row>
    <row r="35" spans="1:50" ht="23.25" customHeight="1" x14ac:dyDescent="0.15">
      <c r="A35" s="901" t="s">
        <v>525</v>
      </c>
      <c r="B35" s="902"/>
      <c r="C35" s="902"/>
      <c r="D35" s="902"/>
      <c r="E35" s="902"/>
      <c r="F35" s="903"/>
      <c r="G35" s="907" t="s">
        <v>554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491</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5" t="s">
        <v>597</v>
      </c>
      <c r="AR38" s="133"/>
      <c r="AS38" s="134" t="s">
        <v>356</v>
      </c>
      <c r="AT38" s="169"/>
      <c r="AU38" s="269">
        <v>30</v>
      </c>
      <c r="AV38" s="269"/>
      <c r="AW38" s="379" t="s">
        <v>300</v>
      </c>
      <c r="AX38" s="380"/>
    </row>
    <row r="39" spans="1:50" ht="48" customHeight="1" x14ac:dyDescent="0.15">
      <c r="A39" s="516"/>
      <c r="B39" s="514"/>
      <c r="C39" s="514"/>
      <c r="D39" s="514"/>
      <c r="E39" s="514"/>
      <c r="F39" s="515"/>
      <c r="G39" s="541" t="s">
        <v>618</v>
      </c>
      <c r="H39" s="542"/>
      <c r="I39" s="542"/>
      <c r="J39" s="542"/>
      <c r="K39" s="542"/>
      <c r="L39" s="542"/>
      <c r="M39" s="542"/>
      <c r="N39" s="542"/>
      <c r="O39" s="543"/>
      <c r="P39" s="158" t="s">
        <v>620</v>
      </c>
      <c r="Q39" s="158"/>
      <c r="R39" s="158"/>
      <c r="S39" s="158"/>
      <c r="T39" s="158"/>
      <c r="U39" s="158"/>
      <c r="V39" s="158"/>
      <c r="W39" s="158"/>
      <c r="X39" s="229"/>
      <c r="Y39" s="338" t="s">
        <v>12</v>
      </c>
      <c r="Z39" s="550"/>
      <c r="AA39" s="551"/>
      <c r="AB39" s="552" t="s">
        <v>516</v>
      </c>
      <c r="AC39" s="552"/>
      <c r="AD39" s="552"/>
      <c r="AE39" s="364">
        <v>98.1</v>
      </c>
      <c r="AF39" s="365"/>
      <c r="AG39" s="365"/>
      <c r="AH39" s="365"/>
      <c r="AI39" s="364">
        <v>98.1</v>
      </c>
      <c r="AJ39" s="365"/>
      <c r="AK39" s="365"/>
      <c r="AL39" s="365"/>
      <c r="AM39" s="364">
        <v>95.9</v>
      </c>
      <c r="AN39" s="365"/>
      <c r="AO39" s="365"/>
      <c r="AP39" s="365"/>
      <c r="AQ39" s="100" t="s">
        <v>593</v>
      </c>
      <c r="AR39" s="101"/>
      <c r="AS39" s="101"/>
      <c r="AT39" s="102"/>
      <c r="AU39" s="365" t="s">
        <v>592</v>
      </c>
      <c r="AV39" s="365"/>
      <c r="AW39" s="365"/>
      <c r="AX39" s="367"/>
    </row>
    <row r="40" spans="1:50" ht="48"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516</v>
      </c>
      <c r="AC40" s="523"/>
      <c r="AD40" s="523"/>
      <c r="AE40" s="364">
        <v>90</v>
      </c>
      <c r="AF40" s="365"/>
      <c r="AG40" s="365"/>
      <c r="AH40" s="365"/>
      <c r="AI40" s="364">
        <v>95</v>
      </c>
      <c r="AJ40" s="365"/>
      <c r="AK40" s="365"/>
      <c r="AL40" s="365"/>
      <c r="AM40" s="364">
        <v>95</v>
      </c>
      <c r="AN40" s="365"/>
      <c r="AO40" s="365"/>
      <c r="AP40" s="365"/>
      <c r="AQ40" s="100" t="s">
        <v>592</v>
      </c>
      <c r="AR40" s="101"/>
      <c r="AS40" s="101"/>
      <c r="AT40" s="102"/>
      <c r="AU40" s="365">
        <v>95</v>
      </c>
      <c r="AV40" s="365"/>
      <c r="AW40" s="365"/>
      <c r="AX40" s="367"/>
    </row>
    <row r="41" spans="1:50" ht="48"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4">
        <v>109</v>
      </c>
      <c r="AF41" s="365"/>
      <c r="AG41" s="365"/>
      <c r="AH41" s="365"/>
      <c r="AI41" s="364">
        <v>103.3</v>
      </c>
      <c r="AJ41" s="365"/>
      <c r="AK41" s="365"/>
      <c r="AL41" s="365"/>
      <c r="AM41" s="364">
        <v>100.9</v>
      </c>
      <c r="AN41" s="365"/>
      <c r="AO41" s="365"/>
      <c r="AP41" s="365"/>
      <c r="AQ41" s="100" t="s">
        <v>592</v>
      </c>
      <c r="AR41" s="101"/>
      <c r="AS41" s="101"/>
      <c r="AT41" s="102"/>
      <c r="AU41" s="365" t="s">
        <v>592</v>
      </c>
      <c r="AV41" s="365"/>
      <c r="AW41" s="365"/>
      <c r="AX41" s="367"/>
    </row>
    <row r="42" spans="1:50" ht="23.25" customHeight="1" x14ac:dyDescent="0.15">
      <c r="A42" s="901" t="s">
        <v>525</v>
      </c>
      <c r="B42" s="902"/>
      <c r="C42" s="902"/>
      <c r="D42" s="902"/>
      <c r="E42" s="902"/>
      <c r="F42" s="903"/>
      <c r="G42" s="907" t="s">
        <v>555</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42" t="s">
        <v>491</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5" t="s">
        <v>593</v>
      </c>
      <c r="AR45" s="133"/>
      <c r="AS45" s="134" t="s">
        <v>356</v>
      </c>
      <c r="AT45" s="169"/>
      <c r="AU45" s="269">
        <v>30</v>
      </c>
      <c r="AV45" s="269"/>
      <c r="AW45" s="379" t="s">
        <v>300</v>
      </c>
      <c r="AX45" s="380"/>
    </row>
    <row r="46" spans="1:50" ht="76.5" customHeight="1" x14ac:dyDescent="0.15">
      <c r="A46" s="516"/>
      <c r="B46" s="514"/>
      <c r="C46" s="514"/>
      <c r="D46" s="514"/>
      <c r="E46" s="514"/>
      <c r="F46" s="515"/>
      <c r="G46" s="541" t="s">
        <v>611</v>
      </c>
      <c r="H46" s="542"/>
      <c r="I46" s="542"/>
      <c r="J46" s="542"/>
      <c r="K46" s="542"/>
      <c r="L46" s="542"/>
      <c r="M46" s="542"/>
      <c r="N46" s="542"/>
      <c r="O46" s="543"/>
      <c r="P46" s="158" t="s">
        <v>627</v>
      </c>
      <c r="Q46" s="158"/>
      <c r="R46" s="158"/>
      <c r="S46" s="158"/>
      <c r="T46" s="158"/>
      <c r="U46" s="158"/>
      <c r="V46" s="158"/>
      <c r="W46" s="158"/>
      <c r="X46" s="229"/>
      <c r="Y46" s="338" t="s">
        <v>12</v>
      </c>
      <c r="Z46" s="550"/>
      <c r="AA46" s="551"/>
      <c r="AB46" s="552" t="s">
        <v>516</v>
      </c>
      <c r="AC46" s="552"/>
      <c r="AD46" s="552"/>
      <c r="AE46" s="364" t="s">
        <v>584</v>
      </c>
      <c r="AF46" s="365"/>
      <c r="AG46" s="365"/>
      <c r="AH46" s="365"/>
      <c r="AI46" s="364" t="s">
        <v>584</v>
      </c>
      <c r="AJ46" s="365"/>
      <c r="AK46" s="365"/>
      <c r="AL46" s="365"/>
      <c r="AM46" s="364">
        <v>97.2</v>
      </c>
      <c r="AN46" s="365"/>
      <c r="AO46" s="365"/>
      <c r="AP46" s="365"/>
      <c r="AQ46" s="100" t="s">
        <v>589</v>
      </c>
      <c r="AR46" s="101"/>
      <c r="AS46" s="101"/>
      <c r="AT46" s="102"/>
      <c r="AU46" s="365" t="s">
        <v>592</v>
      </c>
      <c r="AV46" s="365"/>
      <c r="AW46" s="365"/>
      <c r="AX46" s="367"/>
    </row>
    <row r="47" spans="1:50" ht="76.5"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t="s">
        <v>516</v>
      </c>
      <c r="AC47" s="523"/>
      <c r="AD47" s="523"/>
      <c r="AE47" s="364" t="s">
        <v>584</v>
      </c>
      <c r="AF47" s="365"/>
      <c r="AG47" s="365"/>
      <c r="AH47" s="365"/>
      <c r="AI47" s="364" t="s">
        <v>584</v>
      </c>
      <c r="AJ47" s="365"/>
      <c r="AK47" s="365"/>
      <c r="AL47" s="365"/>
      <c r="AM47" s="364">
        <v>89</v>
      </c>
      <c r="AN47" s="365"/>
      <c r="AO47" s="365"/>
      <c r="AP47" s="365"/>
      <c r="AQ47" s="100" t="s">
        <v>595</v>
      </c>
      <c r="AR47" s="101"/>
      <c r="AS47" s="101"/>
      <c r="AT47" s="102"/>
      <c r="AU47" s="365">
        <v>95</v>
      </c>
      <c r="AV47" s="365"/>
      <c r="AW47" s="365"/>
      <c r="AX47" s="367"/>
    </row>
    <row r="48" spans="1:50" ht="76.5"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4" t="s">
        <v>584</v>
      </c>
      <c r="AF48" s="365"/>
      <c r="AG48" s="365"/>
      <c r="AH48" s="365"/>
      <c r="AI48" s="364" t="s">
        <v>584</v>
      </c>
      <c r="AJ48" s="365"/>
      <c r="AK48" s="365"/>
      <c r="AL48" s="365"/>
      <c r="AM48" s="364">
        <v>109.2</v>
      </c>
      <c r="AN48" s="365"/>
      <c r="AO48" s="365"/>
      <c r="AP48" s="365"/>
      <c r="AQ48" s="100" t="s">
        <v>595</v>
      </c>
      <c r="AR48" s="101"/>
      <c r="AS48" s="101"/>
      <c r="AT48" s="102"/>
      <c r="AU48" s="365" t="s">
        <v>592</v>
      </c>
      <c r="AV48" s="365"/>
      <c r="AW48" s="365"/>
      <c r="AX48" s="367"/>
    </row>
    <row r="49" spans="1:50" ht="23.25" customHeight="1" x14ac:dyDescent="0.15">
      <c r="A49" s="901" t="s">
        <v>525</v>
      </c>
      <c r="B49" s="902"/>
      <c r="C49" s="902"/>
      <c r="D49" s="902"/>
      <c r="E49" s="902"/>
      <c r="F49" s="903"/>
      <c r="G49" s="907" t="s">
        <v>554</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5" t="s">
        <v>595</v>
      </c>
      <c r="AR52" s="133"/>
      <c r="AS52" s="134" t="s">
        <v>356</v>
      </c>
      <c r="AT52" s="169"/>
      <c r="AU52" s="269">
        <v>30</v>
      </c>
      <c r="AV52" s="269"/>
      <c r="AW52" s="379" t="s">
        <v>300</v>
      </c>
      <c r="AX52" s="380"/>
    </row>
    <row r="53" spans="1:50" ht="99" customHeight="1" x14ac:dyDescent="0.15">
      <c r="A53" s="516"/>
      <c r="B53" s="514"/>
      <c r="C53" s="514"/>
      <c r="D53" s="514"/>
      <c r="E53" s="514"/>
      <c r="F53" s="515"/>
      <c r="G53" s="541" t="s">
        <v>612</v>
      </c>
      <c r="H53" s="542"/>
      <c r="I53" s="542"/>
      <c r="J53" s="542"/>
      <c r="K53" s="542"/>
      <c r="L53" s="542"/>
      <c r="M53" s="542"/>
      <c r="N53" s="542"/>
      <c r="O53" s="543"/>
      <c r="P53" s="158" t="s">
        <v>628</v>
      </c>
      <c r="Q53" s="158"/>
      <c r="R53" s="158"/>
      <c r="S53" s="158"/>
      <c r="T53" s="158"/>
      <c r="U53" s="158"/>
      <c r="V53" s="158"/>
      <c r="W53" s="158"/>
      <c r="X53" s="229"/>
      <c r="Y53" s="338" t="s">
        <v>12</v>
      </c>
      <c r="Z53" s="550"/>
      <c r="AA53" s="551"/>
      <c r="AB53" s="552" t="s">
        <v>516</v>
      </c>
      <c r="AC53" s="552"/>
      <c r="AD53" s="552"/>
      <c r="AE53" s="364" t="s">
        <v>584</v>
      </c>
      <c r="AF53" s="365"/>
      <c r="AG53" s="365"/>
      <c r="AH53" s="365"/>
      <c r="AI53" s="364" t="s">
        <v>584</v>
      </c>
      <c r="AJ53" s="365"/>
      <c r="AK53" s="365"/>
      <c r="AL53" s="365"/>
      <c r="AM53" s="364">
        <v>97.7</v>
      </c>
      <c r="AN53" s="365"/>
      <c r="AO53" s="365"/>
      <c r="AP53" s="365"/>
      <c r="AQ53" s="100" t="s">
        <v>595</v>
      </c>
      <c r="AR53" s="101"/>
      <c r="AS53" s="101"/>
      <c r="AT53" s="102"/>
      <c r="AU53" s="365" t="s">
        <v>599</v>
      </c>
      <c r="AV53" s="365"/>
      <c r="AW53" s="365"/>
      <c r="AX53" s="367"/>
    </row>
    <row r="54" spans="1:50" ht="99"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t="s">
        <v>516</v>
      </c>
      <c r="AC54" s="523"/>
      <c r="AD54" s="523"/>
      <c r="AE54" s="364" t="s">
        <v>584</v>
      </c>
      <c r="AF54" s="365"/>
      <c r="AG54" s="365"/>
      <c r="AH54" s="365"/>
      <c r="AI54" s="364" t="s">
        <v>584</v>
      </c>
      <c r="AJ54" s="365"/>
      <c r="AK54" s="365"/>
      <c r="AL54" s="365"/>
      <c r="AM54" s="364">
        <v>89</v>
      </c>
      <c r="AN54" s="365"/>
      <c r="AO54" s="365"/>
      <c r="AP54" s="365"/>
      <c r="AQ54" s="100" t="s">
        <v>595</v>
      </c>
      <c r="AR54" s="101"/>
      <c r="AS54" s="101"/>
      <c r="AT54" s="102"/>
      <c r="AU54" s="365">
        <v>95</v>
      </c>
      <c r="AV54" s="365"/>
      <c r="AW54" s="365"/>
      <c r="AX54" s="367"/>
    </row>
    <row r="55" spans="1:50" ht="99"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4" t="s">
        <v>584</v>
      </c>
      <c r="AF55" s="365"/>
      <c r="AG55" s="365"/>
      <c r="AH55" s="365"/>
      <c r="AI55" s="364" t="s">
        <v>584</v>
      </c>
      <c r="AJ55" s="365"/>
      <c r="AK55" s="365"/>
      <c r="AL55" s="365"/>
      <c r="AM55" s="364">
        <v>109.8</v>
      </c>
      <c r="AN55" s="365"/>
      <c r="AO55" s="365"/>
      <c r="AP55" s="365"/>
      <c r="AQ55" s="100" t="s">
        <v>596</v>
      </c>
      <c r="AR55" s="101"/>
      <c r="AS55" s="101"/>
      <c r="AT55" s="102"/>
      <c r="AU55" s="365" t="s">
        <v>600</v>
      </c>
      <c r="AV55" s="365"/>
      <c r="AW55" s="365"/>
      <c r="AX55" s="367"/>
    </row>
    <row r="56" spans="1:50" ht="23.25" customHeight="1" x14ac:dyDescent="0.15">
      <c r="A56" s="901" t="s">
        <v>525</v>
      </c>
      <c r="B56" s="902"/>
      <c r="C56" s="902"/>
      <c r="D56" s="902"/>
      <c r="E56" s="902"/>
      <c r="F56" s="903"/>
      <c r="G56" s="907" t="s">
        <v>556</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customHeight="1" thickBo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8" t="s">
        <v>12</v>
      </c>
      <c r="Z60" s="550"/>
      <c r="AA60" s="551"/>
      <c r="AB60" s="552"/>
      <c r="AC60" s="552"/>
      <c r="AD60" s="552"/>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1" t="s">
        <v>525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8" t="s">
        <v>357</v>
      </c>
      <c r="AF65" s="369"/>
      <c r="AG65" s="369"/>
      <c r="AH65" s="370"/>
      <c r="AI65" s="368" t="s">
        <v>363</v>
      </c>
      <c r="AJ65" s="369"/>
      <c r="AK65" s="369"/>
      <c r="AL65" s="370"/>
      <c r="AM65" s="375" t="s">
        <v>472</v>
      </c>
      <c r="AN65" s="375"/>
      <c r="AO65" s="375"/>
      <c r="AP65" s="368"/>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515</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515</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516</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514</v>
      </c>
      <c r="X70" s="948"/>
      <c r="Y70" s="953" t="s">
        <v>12</v>
      </c>
      <c r="Z70" s="953"/>
      <c r="AA70" s="954"/>
      <c r="AB70" s="955" t="s">
        <v>515</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515</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516</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5" t="s">
        <v>528</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546</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538</v>
      </c>
      <c r="AV100" s="933"/>
      <c r="AW100" s="933"/>
      <c r="AX100" s="935"/>
    </row>
    <row r="101" spans="1:60" ht="23.25" customHeight="1" x14ac:dyDescent="0.15">
      <c r="A101" s="492"/>
      <c r="B101" s="493"/>
      <c r="C101" s="493"/>
      <c r="D101" s="493"/>
      <c r="E101" s="493"/>
      <c r="F101" s="494"/>
      <c r="G101" s="158" t="s">
        <v>557</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559</v>
      </c>
      <c r="AC101" s="552"/>
      <c r="AD101" s="552"/>
      <c r="AE101" s="364">
        <v>128450</v>
      </c>
      <c r="AF101" s="365"/>
      <c r="AG101" s="365"/>
      <c r="AH101" s="366"/>
      <c r="AI101" s="364">
        <v>126549</v>
      </c>
      <c r="AJ101" s="365"/>
      <c r="AK101" s="365"/>
      <c r="AL101" s="366"/>
      <c r="AM101" s="364">
        <v>76103</v>
      </c>
      <c r="AN101" s="365"/>
      <c r="AO101" s="365"/>
      <c r="AP101" s="366"/>
      <c r="AQ101" s="364" t="s">
        <v>588</v>
      </c>
      <c r="AR101" s="365"/>
      <c r="AS101" s="365"/>
      <c r="AT101" s="366"/>
      <c r="AU101" s="364" t="s">
        <v>588</v>
      </c>
      <c r="AV101" s="365"/>
      <c r="AW101" s="365"/>
      <c r="AX101" s="366"/>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9"/>
      <c r="AA102" s="340"/>
      <c r="AB102" s="552" t="s">
        <v>559</v>
      </c>
      <c r="AC102" s="552"/>
      <c r="AD102" s="552"/>
      <c r="AE102" s="358">
        <v>57565</v>
      </c>
      <c r="AF102" s="358"/>
      <c r="AG102" s="358"/>
      <c r="AH102" s="358"/>
      <c r="AI102" s="358">
        <v>57324</v>
      </c>
      <c r="AJ102" s="358"/>
      <c r="AK102" s="358"/>
      <c r="AL102" s="358"/>
      <c r="AM102" s="358">
        <v>87340</v>
      </c>
      <c r="AN102" s="358"/>
      <c r="AO102" s="358"/>
      <c r="AP102" s="358"/>
      <c r="AQ102" s="818">
        <v>107109</v>
      </c>
      <c r="AR102" s="819"/>
      <c r="AS102" s="819"/>
      <c r="AT102" s="820"/>
      <c r="AU102" s="818">
        <v>107808</v>
      </c>
      <c r="AV102" s="819"/>
      <c r="AW102" s="819"/>
      <c r="AX102" s="820"/>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538</v>
      </c>
      <c r="AV103" s="361"/>
      <c r="AW103" s="361"/>
      <c r="AX103" s="363"/>
    </row>
    <row r="104" spans="1:60" ht="23.25" customHeight="1" x14ac:dyDescent="0.15">
      <c r="A104" s="492"/>
      <c r="B104" s="493"/>
      <c r="C104" s="493"/>
      <c r="D104" s="493"/>
      <c r="E104" s="493"/>
      <c r="F104" s="494"/>
      <c r="G104" s="158" t="s">
        <v>558</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559</v>
      </c>
      <c r="AC104" s="473"/>
      <c r="AD104" s="474"/>
      <c r="AE104" s="364">
        <v>100367</v>
      </c>
      <c r="AF104" s="365"/>
      <c r="AG104" s="365"/>
      <c r="AH104" s="366"/>
      <c r="AI104" s="364">
        <v>101312</v>
      </c>
      <c r="AJ104" s="365"/>
      <c r="AK104" s="365"/>
      <c r="AL104" s="366"/>
      <c r="AM104" s="364">
        <v>66842</v>
      </c>
      <c r="AN104" s="365"/>
      <c r="AO104" s="365"/>
      <c r="AP104" s="366"/>
      <c r="AQ104" s="364" t="s">
        <v>589</v>
      </c>
      <c r="AR104" s="365"/>
      <c r="AS104" s="365"/>
      <c r="AT104" s="366"/>
      <c r="AU104" s="364" t="s">
        <v>588</v>
      </c>
      <c r="AV104" s="365"/>
      <c r="AW104" s="365"/>
      <c r="AX104" s="366"/>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6" t="s">
        <v>559</v>
      </c>
      <c r="AC105" s="407"/>
      <c r="AD105" s="408"/>
      <c r="AE105" s="358">
        <v>57565</v>
      </c>
      <c r="AF105" s="358"/>
      <c r="AG105" s="358"/>
      <c r="AH105" s="358"/>
      <c r="AI105" s="358">
        <v>56324</v>
      </c>
      <c r="AJ105" s="358"/>
      <c r="AK105" s="358"/>
      <c r="AL105" s="358"/>
      <c r="AM105" s="358">
        <v>79501</v>
      </c>
      <c r="AN105" s="358"/>
      <c r="AO105" s="358"/>
      <c r="AP105" s="358"/>
      <c r="AQ105" s="364">
        <v>99916</v>
      </c>
      <c r="AR105" s="365"/>
      <c r="AS105" s="365"/>
      <c r="AT105" s="366"/>
      <c r="AU105" s="818">
        <v>97317</v>
      </c>
      <c r="AV105" s="819"/>
      <c r="AW105" s="819"/>
      <c r="AX105" s="820"/>
    </row>
    <row r="106" spans="1:60" ht="31.5"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538</v>
      </c>
      <c r="AV106" s="361"/>
      <c r="AW106" s="361"/>
      <c r="AX106" s="363"/>
    </row>
    <row r="107" spans="1:60" ht="23.25" customHeight="1" x14ac:dyDescent="0.15">
      <c r="A107" s="492"/>
      <c r="B107" s="493"/>
      <c r="C107" s="493"/>
      <c r="D107" s="493"/>
      <c r="E107" s="493"/>
      <c r="F107" s="494"/>
      <c r="G107" s="158" t="s">
        <v>625</v>
      </c>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t="s">
        <v>560</v>
      </c>
      <c r="AC107" s="473"/>
      <c r="AD107" s="474"/>
      <c r="AE107" s="358">
        <v>1526</v>
      </c>
      <c r="AF107" s="358"/>
      <c r="AG107" s="358"/>
      <c r="AH107" s="358"/>
      <c r="AI107" s="358">
        <v>1588</v>
      </c>
      <c r="AJ107" s="358"/>
      <c r="AK107" s="358"/>
      <c r="AL107" s="358"/>
      <c r="AM107" s="358">
        <v>1168</v>
      </c>
      <c r="AN107" s="358"/>
      <c r="AO107" s="358"/>
      <c r="AP107" s="358"/>
      <c r="AQ107" s="364" t="s">
        <v>588</v>
      </c>
      <c r="AR107" s="365"/>
      <c r="AS107" s="365"/>
      <c r="AT107" s="366"/>
      <c r="AU107" s="364" t="s">
        <v>588</v>
      </c>
      <c r="AV107" s="365"/>
      <c r="AW107" s="365"/>
      <c r="AX107" s="366"/>
    </row>
    <row r="108" spans="1:60" ht="23.25"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6" t="s">
        <v>560</v>
      </c>
      <c r="AC108" s="407"/>
      <c r="AD108" s="408"/>
      <c r="AE108" s="358">
        <v>1021</v>
      </c>
      <c r="AF108" s="358"/>
      <c r="AG108" s="358"/>
      <c r="AH108" s="358"/>
      <c r="AI108" s="358">
        <v>1152</v>
      </c>
      <c r="AJ108" s="358"/>
      <c r="AK108" s="358"/>
      <c r="AL108" s="358"/>
      <c r="AM108" s="358">
        <v>767</v>
      </c>
      <c r="AN108" s="358"/>
      <c r="AO108" s="358"/>
      <c r="AP108" s="358"/>
      <c r="AQ108" s="364">
        <v>699</v>
      </c>
      <c r="AR108" s="365"/>
      <c r="AS108" s="365"/>
      <c r="AT108" s="366"/>
      <c r="AU108" s="818">
        <v>1059</v>
      </c>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538</v>
      </c>
      <c r="AV109" s="361"/>
      <c r="AW109" s="361"/>
      <c r="AX109" s="363"/>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538</v>
      </c>
      <c r="AV112" s="361"/>
      <c r="AW112" s="361"/>
      <c r="AX112" s="363"/>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5" t="s">
        <v>539</v>
      </c>
      <c r="AR115" s="336"/>
      <c r="AS115" s="336"/>
      <c r="AT115" s="336"/>
      <c r="AU115" s="336"/>
      <c r="AV115" s="336"/>
      <c r="AW115" s="336"/>
      <c r="AX115" s="337"/>
    </row>
    <row r="116" spans="1:50" ht="23.25" customHeight="1" x14ac:dyDescent="0.15">
      <c r="A116" s="290"/>
      <c r="B116" s="291"/>
      <c r="C116" s="291"/>
      <c r="D116" s="291"/>
      <c r="E116" s="291"/>
      <c r="F116" s="292"/>
      <c r="G116" s="351" t="s">
        <v>561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613</v>
      </c>
      <c r="AC116" s="299"/>
      <c r="AD116" s="300"/>
      <c r="AE116" s="358">
        <v>30069</v>
      </c>
      <c r="AF116" s="358"/>
      <c r="AG116" s="358"/>
      <c r="AH116" s="358"/>
      <c r="AI116" s="358">
        <v>35871</v>
      </c>
      <c r="AJ116" s="358"/>
      <c r="AK116" s="358"/>
      <c r="AL116" s="358"/>
      <c r="AM116" s="358">
        <v>32863</v>
      </c>
      <c r="AN116" s="358"/>
      <c r="AO116" s="358"/>
      <c r="AP116" s="358"/>
      <c r="AQ116" s="364">
        <v>16558</v>
      </c>
      <c r="AR116" s="365"/>
      <c r="AS116" s="365"/>
      <c r="AT116" s="365"/>
      <c r="AU116" s="365"/>
      <c r="AV116" s="365"/>
      <c r="AW116" s="365"/>
      <c r="AX116" s="367"/>
    </row>
    <row r="117" spans="1:50" ht="46.5" customHeight="1" x14ac:dyDescent="0.15">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615</v>
      </c>
      <c r="AC117" s="342"/>
      <c r="AD117" s="343"/>
      <c r="AE117" s="305" t="s">
        <v>578</v>
      </c>
      <c r="AF117" s="305"/>
      <c r="AG117" s="305"/>
      <c r="AH117" s="305"/>
      <c r="AI117" s="305" t="s">
        <v>579</v>
      </c>
      <c r="AJ117" s="305"/>
      <c r="AK117" s="305"/>
      <c r="AL117" s="305"/>
      <c r="AM117" s="304" t="s">
        <v>629</v>
      </c>
      <c r="AN117" s="305"/>
      <c r="AO117" s="305"/>
      <c r="AP117" s="305"/>
      <c r="AQ117" s="304" t="s">
        <v>621</v>
      </c>
      <c r="AR117" s="305"/>
      <c r="AS117" s="305"/>
      <c r="AT117" s="305"/>
      <c r="AU117" s="305"/>
      <c r="AV117" s="305"/>
      <c r="AW117" s="305"/>
      <c r="AX117" s="306"/>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5" t="s">
        <v>539</v>
      </c>
      <c r="AR118" s="336"/>
      <c r="AS118" s="336"/>
      <c r="AT118" s="336"/>
      <c r="AU118" s="336"/>
      <c r="AV118" s="336"/>
      <c r="AW118" s="336"/>
      <c r="AX118" s="337"/>
    </row>
    <row r="119" spans="1:50" ht="23.25" customHeight="1" x14ac:dyDescent="0.15">
      <c r="A119" s="290"/>
      <c r="B119" s="291"/>
      <c r="C119" s="291"/>
      <c r="D119" s="291"/>
      <c r="E119" s="291"/>
      <c r="F119" s="292"/>
      <c r="G119" s="351" t="s">
        <v>562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t="s">
        <v>614</v>
      </c>
      <c r="AC119" s="299"/>
      <c r="AD119" s="300"/>
      <c r="AE119" s="358">
        <v>24188</v>
      </c>
      <c r="AF119" s="358"/>
      <c r="AG119" s="358"/>
      <c r="AH119" s="358"/>
      <c r="AI119" s="358">
        <v>25359</v>
      </c>
      <c r="AJ119" s="358"/>
      <c r="AK119" s="358"/>
      <c r="AL119" s="358"/>
      <c r="AM119" s="358">
        <v>36610</v>
      </c>
      <c r="AN119" s="358"/>
      <c r="AO119" s="358"/>
      <c r="AP119" s="358"/>
      <c r="AQ119" s="358">
        <v>18576</v>
      </c>
      <c r="AR119" s="358"/>
      <c r="AS119" s="358"/>
      <c r="AT119" s="358"/>
      <c r="AU119" s="358"/>
      <c r="AV119" s="358"/>
      <c r="AW119" s="358"/>
      <c r="AX119" s="359"/>
    </row>
    <row r="120" spans="1:50" ht="46.5"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616</v>
      </c>
      <c r="AC120" s="342"/>
      <c r="AD120" s="343"/>
      <c r="AE120" s="305" t="s">
        <v>580</v>
      </c>
      <c r="AF120" s="305"/>
      <c r="AG120" s="305"/>
      <c r="AH120" s="305"/>
      <c r="AI120" s="305" t="s">
        <v>581</v>
      </c>
      <c r="AJ120" s="305"/>
      <c r="AK120" s="305"/>
      <c r="AL120" s="305"/>
      <c r="AM120" s="304" t="s">
        <v>630</v>
      </c>
      <c r="AN120" s="305"/>
      <c r="AO120" s="305"/>
      <c r="AP120" s="305"/>
      <c r="AQ120" s="304" t="s">
        <v>622</v>
      </c>
      <c r="AR120" s="305"/>
      <c r="AS120" s="305"/>
      <c r="AT120" s="305"/>
      <c r="AU120" s="305"/>
      <c r="AV120" s="305"/>
      <c r="AW120" s="305"/>
      <c r="AX120" s="306"/>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5" t="s">
        <v>539</v>
      </c>
      <c r="AR121" s="336"/>
      <c r="AS121" s="336"/>
      <c r="AT121" s="336"/>
      <c r="AU121" s="336"/>
      <c r="AV121" s="336"/>
      <c r="AW121" s="336"/>
      <c r="AX121" s="337"/>
    </row>
    <row r="122" spans="1:50" ht="23.25" customHeight="1" x14ac:dyDescent="0.15">
      <c r="A122" s="290"/>
      <c r="B122" s="291"/>
      <c r="C122" s="291"/>
      <c r="D122" s="291"/>
      <c r="E122" s="291"/>
      <c r="F122" s="292"/>
      <c r="G122" s="351" t="s">
        <v>563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t="s">
        <v>624</v>
      </c>
      <c r="AC122" s="299"/>
      <c r="AD122" s="300"/>
      <c r="AE122" s="358">
        <v>496083</v>
      </c>
      <c r="AF122" s="358"/>
      <c r="AG122" s="358"/>
      <c r="AH122" s="358"/>
      <c r="AI122" s="358">
        <v>502938</v>
      </c>
      <c r="AJ122" s="358"/>
      <c r="AK122" s="358"/>
      <c r="AL122" s="358"/>
      <c r="AM122" s="358">
        <v>590813</v>
      </c>
      <c r="AN122" s="358"/>
      <c r="AO122" s="358"/>
      <c r="AP122" s="358"/>
      <c r="AQ122" s="358">
        <v>904052</v>
      </c>
      <c r="AR122" s="358"/>
      <c r="AS122" s="358"/>
      <c r="AT122" s="358"/>
      <c r="AU122" s="358"/>
      <c r="AV122" s="358"/>
      <c r="AW122" s="358"/>
      <c r="AX122" s="359"/>
    </row>
    <row r="123" spans="1:50" ht="46.5" customHeight="1" thickBot="1" x14ac:dyDescent="0.2">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616</v>
      </c>
      <c r="AC123" s="342"/>
      <c r="AD123" s="343"/>
      <c r="AE123" s="305" t="s">
        <v>582</v>
      </c>
      <c r="AF123" s="305"/>
      <c r="AG123" s="305"/>
      <c r="AH123" s="305"/>
      <c r="AI123" s="305" t="s">
        <v>583</v>
      </c>
      <c r="AJ123" s="305"/>
      <c r="AK123" s="305"/>
      <c r="AL123" s="305"/>
      <c r="AM123" s="304" t="s">
        <v>631</v>
      </c>
      <c r="AN123" s="305"/>
      <c r="AO123" s="305"/>
      <c r="AP123" s="305"/>
      <c r="AQ123" s="304" t="s">
        <v>623</v>
      </c>
      <c r="AR123" s="305"/>
      <c r="AS123" s="305"/>
      <c r="AT123" s="305"/>
      <c r="AU123" s="305"/>
      <c r="AV123" s="305"/>
      <c r="AW123" s="305"/>
      <c r="AX123" s="306"/>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5" t="s">
        <v>539</v>
      </c>
      <c r="AR124" s="336"/>
      <c r="AS124" s="336"/>
      <c r="AT124" s="336"/>
      <c r="AU124" s="336"/>
      <c r="AV124" s="336"/>
      <c r="AW124" s="336"/>
      <c r="AX124" s="337"/>
    </row>
    <row r="125" spans="1:50" ht="23.25" hidden="1" customHeight="1" x14ac:dyDescent="0.15">
      <c r="A125" s="290"/>
      <c r="B125" s="291"/>
      <c r="C125" s="291"/>
      <c r="D125" s="291"/>
      <c r="E125" s="291"/>
      <c r="F125" s="292"/>
      <c r="G125" s="351" t="s">
        <v>503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539</v>
      </c>
      <c r="AR127" s="336"/>
      <c r="AS127" s="336"/>
      <c r="AT127" s="336"/>
      <c r="AU127" s="336"/>
      <c r="AV127" s="336"/>
      <c r="AW127" s="336"/>
      <c r="AX127" s="337"/>
    </row>
    <row r="128" spans="1:50" ht="23.25" hidden="1" customHeight="1" x14ac:dyDescent="0.15">
      <c r="A128" s="290"/>
      <c r="B128" s="291"/>
      <c r="C128" s="291"/>
      <c r="D128" s="291"/>
      <c r="E128" s="291"/>
      <c r="F128" s="292"/>
      <c r="G128" s="351" t="s">
        <v>503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609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0"/>
      <c r="C131" s="249"/>
      <c r="D131" s="250"/>
      <c r="E131" s="236" t="s">
        <v>398</v>
      </c>
      <c r="F131" s="237"/>
      <c r="G131" s="233" t="s">
        <v>590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2"/>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592</v>
      </c>
      <c r="AR133" s="269"/>
      <c r="AS133" s="134" t="s">
        <v>356</v>
      </c>
      <c r="AT133" s="169"/>
      <c r="AU133" s="133">
        <v>30</v>
      </c>
      <c r="AV133" s="133"/>
      <c r="AW133" s="134" t="s">
        <v>300</v>
      </c>
      <c r="AX133" s="135"/>
    </row>
    <row r="134" spans="1:50" ht="39.75" customHeight="1" x14ac:dyDescent="0.15">
      <c r="A134" s="998"/>
      <c r="B134" s="250"/>
      <c r="C134" s="249"/>
      <c r="D134" s="250"/>
      <c r="E134" s="249"/>
      <c r="F134" s="313"/>
      <c r="G134" s="228" t="s">
        <v>608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516</v>
      </c>
      <c r="AC134" s="219"/>
      <c r="AD134" s="219"/>
      <c r="AE134" s="264" t="s">
        <v>591</v>
      </c>
      <c r="AF134" s="101"/>
      <c r="AG134" s="101"/>
      <c r="AH134" s="101"/>
      <c r="AI134" s="264" t="s">
        <v>593</v>
      </c>
      <c r="AJ134" s="101"/>
      <c r="AK134" s="101"/>
      <c r="AL134" s="101"/>
      <c r="AM134" s="264">
        <v>97.7</v>
      </c>
      <c r="AN134" s="101"/>
      <c r="AO134" s="101"/>
      <c r="AP134" s="101"/>
      <c r="AQ134" s="264" t="s">
        <v>592</v>
      </c>
      <c r="AR134" s="101"/>
      <c r="AS134" s="101"/>
      <c r="AT134" s="101"/>
      <c r="AU134" s="264" t="s">
        <v>601</v>
      </c>
      <c r="AV134" s="101"/>
      <c r="AW134" s="101"/>
      <c r="AX134" s="220"/>
    </row>
    <row r="135" spans="1:50" ht="39.75" customHeight="1" x14ac:dyDescent="0.15">
      <c r="A135" s="998"/>
      <c r="B135" s="250"/>
      <c r="C135" s="249"/>
      <c r="D135" s="250"/>
      <c r="E135" s="249"/>
      <c r="F135" s="313"/>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516</v>
      </c>
      <c r="AC135" s="130"/>
      <c r="AD135" s="130"/>
      <c r="AE135" s="264" t="s">
        <v>592</v>
      </c>
      <c r="AF135" s="101"/>
      <c r="AG135" s="101"/>
      <c r="AH135" s="101"/>
      <c r="AI135" s="264" t="s">
        <v>592</v>
      </c>
      <c r="AJ135" s="101"/>
      <c r="AK135" s="101"/>
      <c r="AL135" s="101"/>
      <c r="AM135" s="264">
        <v>89</v>
      </c>
      <c r="AN135" s="101"/>
      <c r="AO135" s="101"/>
      <c r="AP135" s="101"/>
      <c r="AQ135" s="264" t="s">
        <v>594</v>
      </c>
      <c r="AR135" s="101"/>
      <c r="AS135" s="101"/>
      <c r="AT135" s="101"/>
      <c r="AU135" s="264">
        <v>95</v>
      </c>
      <c r="AV135" s="101"/>
      <c r="AW135" s="101"/>
      <c r="AX135" s="220"/>
    </row>
    <row r="136" spans="1:50" ht="18.75" hidden="1" customHeight="1" x14ac:dyDescent="0.15">
      <c r="A136" s="998"/>
      <c r="B136" s="250"/>
      <c r="C136" s="249"/>
      <c r="D136" s="250"/>
      <c r="E136" s="249"/>
      <c r="F136" s="313"/>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3"/>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3"/>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3"/>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3"/>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3"/>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3"/>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3"/>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3"/>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3"/>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3"/>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3"/>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3"/>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998"/>
      <c r="B153" s="250"/>
      <c r="C153" s="249"/>
      <c r="D153" s="250"/>
      <c r="E153" s="249"/>
      <c r="F153" s="31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3"/>
      <c r="G154" s="228" t="s">
        <v>601</v>
      </c>
      <c r="H154" s="158"/>
      <c r="I154" s="158"/>
      <c r="J154" s="158"/>
      <c r="K154" s="158"/>
      <c r="L154" s="158"/>
      <c r="M154" s="158"/>
      <c r="N154" s="158"/>
      <c r="O154" s="158"/>
      <c r="P154" s="229"/>
      <c r="Q154" s="157" t="s">
        <v>589</v>
      </c>
      <c r="R154" s="158"/>
      <c r="S154" s="158"/>
      <c r="T154" s="158"/>
      <c r="U154" s="158"/>
      <c r="V154" s="158"/>
      <c r="W154" s="158"/>
      <c r="X154" s="158"/>
      <c r="Y154" s="158"/>
      <c r="Z154" s="158"/>
      <c r="AA154" s="927"/>
      <c r="AB154" s="253" t="s">
        <v>598</v>
      </c>
      <c r="AC154" s="254"/>
      <c r="AD154" s="254"/>
      <c r="AE154" s="259" t="s">
        <v>602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8"/>
      <c r="B155" s="250"/>
      <c r="C155" s="249"/>
      <c r="D155" s="250"/>
      <c r="E155" s="249"/>
      <c r="F155" s="313"/>
      <c r="G155" s="230"/>
      <c r="H155" s="231"/>
      <c r="I155" s="231"/>
      <c r="J155" s="231"/>
      <c r="K155" s="231"/>
      <c r="L155" s="231"/>
      <c r="M155" s="231"/>
      <c r="N155" s="231"/>
      <c r="O155" s="231"/>
      <c r="P155" s="232"/>
      <c r="Q155" s="430"/>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3"/>
      <c r="G156" s="230"/>
      <c r="H156" s="231"/>
      <c r="I156" s="231"/>
      <c r="J156" s="231"/>
      <c r="K156" s="231"/>
      <c r="L156" s="231"/>
      <c r="M156" s="231"/>
      <c r="N156" s="231"/>
      <c r="O156" s="231"/>
      <c r="P156" s="232"/>
      <c r="Q156" s="430"/>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8"/>
      <c r="B157" s="250"/>
      <c r="C157" s="249"/>
      <c r="D157" s="250"/>
      <c r="E157" s="249"/>
      <c r="F157" s="313"/>
      <c r="G157" s="230"/>
      <c r="H157" s="231"/>
      <c r="I157" s="231"/>
      <c r="J157" s="231"/>
      <c r="K157" s="231"/>
      <c r="L157" s="231"/>
      <c r="M157" s="231"/>
      <c r="N157" s="231"/>
      <c r="O157" s="231"/>
      <c r="P157" s="232"/>
      <c r="Q157" s="430"/>
      <c r="R157" s="231"/>
      <c r="S157" s="231"/>
      <c r="T157" s="231"/>
      <c r="U157" s="231"/>
      <c r="V157" s="231"/>
      <c r="W157" s="231"/>
      <c r="X157" s="231"/>
      <c r="Y157" s="231"/>
      <c r="Z157" s="231"/>
      <c r="AA157" s="928"/>
      <c r="AB157" s="255"/>
      <c r="AC157" s="256"/>
      <c r="AD157" s="256"/>
      <c r="AE157" s="157" t="s">
        <v>593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8"/>
      <c r="B158" s="250"/>
      <c r="C158" s="249"/>
      <c r="D158" s="250"/>
      <c r="E158" s="249"/>
      <c r="F158" s="313"/>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3"/>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3"/>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3"/>
      <c r="G162" s="230"/>
      <c r="H162" s="231"/>
      <c r="I162" s="231"/>
      <c r="J162" s="231"/>
      <c r="K162" s="231"/>
      <c r="L162" s="231"/>
      <c r="M162" s="231"/>
      <c r="N162" s="231"/>
      <c r="O162" s="231"/>
      <c r="P162" s="232"/>
      <c r="Q162" s="430"/>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3"/>
      <c r="G163" s="230"/>
      <c r="H163" s="231"/>
      <c r="I163" s="231"/>
      <c r="J163" s="231"/>
      <c r="K163" s="231"/>
      <c r="L163" s="231"/>
      <c r="M163" s="231"/>
      <c r="N163" s="231"/>
      <c r="O163" s="231"/>
      <c r="P163" s="232"/>
      <c r="Q163" s="430"/>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3"/>
      <c r="G164" s="230"/>
      <c r="H164" s="231"/>
      <c r="I164" s="231"/>
      <c r="J164" s="231"/>
      <c r="K164" s="231"/>
      <c r="L164" s="231"/>
      <c r="M164" s="231"/>
      <c r="N164" s="231"/>
      <c r="O164" s="231"/>
      <c r="P164" s="232"/>
      <c r="Q164" s="430"/>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3"/>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3"/>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3"/>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3"/>
      <c r="G169" s="230"/>
      <c r="H169" s="231"/>
      <c r="I169" s="231"/>
      <c r="J169" s="231"/>
      <c r="K169" s="231"/>
      <c r="L169" s="231"/>
      <c r="M169" s="231"/>
      <c r="N169" s="231"/>
      <c r="O169" s="231"/>
      <c r="P169" s="232"/>
      <c r="Q169" s="430"/>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3"/>
      <c r="G170" s="230"/>
      <c r="H170" s="231"/>
      <c r="I170" s="231"/>
      <c r="J170" s="231"/>
      <c r="K170" s="231"/>
      <c r="L170" s="231"/>
      <c r="M170" s="231"/>
      <c r="N170" s="231"/>
      <c r="O170" s="231"/>
      <c r="P170" s="232"/>
      <c r="Q170" s="430"/>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3"/>
      <c r="G171" s="230"/>
      <c r="H171" s="231"/>
      <c r="I171" s="231"/>
      <c r="J171" s="231"/>
      <c r="K171" s="231"/>
      <c r="L171" s="231"/>
      <c r="M171" s="231"/>
      <c r="N171" s="231"/>
      <c r="O171" s="231"/>
      <c r="P171" s="232"/>
      <c r="Q171" s="430"/>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3"/>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3"/>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3"/>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3"/>
      <c r="G176" s="230"/>
      <c r="H176" s="231"/>
      <c r="I176" s="231"/>
      <c r="J176" s="231"/>
      <c r="K176" s="231"/>
      <c r="L176" s="231"/>
      <c r="M176" s="231"/>
      <c r="N176" s="231"/>
      <c r="O176" s="231"/>
      <c r="P176" s="232"/>
      <c r="Q176" s="430"/>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3"/>
      <c r="G177" s="230"/>
      <c r="H177" s="231"/>
      <c r="I177" s="231"/>
      <c r="J177" s="231"/>
      <c r="K177" s="231"/>
      <c r="L177" s="231"/>
      <c r="M177" s="231"/>
      <c r="N177" s="231"/>
      <c r="O177" s="231"/>
      <c r="P177" s="232"/>
      <c r="Q177" s="430"/>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3"/>
      <c r="G178" s="230"/>
      <c r="H178" s="231"/>
      <c r="I178" s="231"/>
      <c r="J178" s="231"/>
      <c r="K178" s="231"/>
      <c r="L178" s="231"/>
      <c r="M178" s="231"/>
      <c r="N178" s="231"/>
      <c r="O178" s="231"/>
      <c r="P178" s="232"/>
      <c r="Q178" s="430"/>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3"/>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3"/>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3"/>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3"/>
      <c r="G183" s="230"/>
      <c r="H183" s="231"/>
      <c r="I183" s="231"/>
      <c r="J183" s="231"/>
      <c r="K183" s="231"/>
      <c r="L183" s="231"/>
      <c r="M183" s="231"/>
      <c r="N183" s="231"/>
      <c r="O183" s="231"/>
      <c r="P183" s="232"/>
      <c r="Q183" s="430"/>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3"/>
      <c r="G184" s="230"/>
      <c r="H184" s="231"/>
      <c r="I184" s="231"/>
      <c r="J184" s="231"/>
      <c r="K184" s="231"/>
      <c r="L184" s="231"/>
      <c r="M184" s="231"/>
      <c r="N184" s="231"/>
      <c r="O184" s="231"/>
      <c r="P184" s="232"/>
      <c r="Q184" s="430"/>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3"/>
      <c r="G185" s="230"/>
      <c r="H185" s="231"/>
      <c r="I185" s="231"/>
      <c r="J185" s="231"/>
      <c r="K185" s="231"/>
      <c r="L185" s="231"/>
      <c r="M185" s="231"/>
      <c r="N185" s="231"/>
      <c r="O185" s="231"/>
      <c r="P185" s="232"/>
      <c r="Q185" s="430"/>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4"/>
      <c r="F186" s="315"/>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564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8"/>
      <c r="B190" s="250"/>
      <c r="C190" s="249"/>
      <c r="D190" s="250"/>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2"/>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3"/>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3"/>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3"/>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3"/>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3"/>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3"/>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3"/>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3"/>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3"/>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3"/>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3"/>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3"/>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3"/>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3"/>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3"/>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3"/>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3"/>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3"/>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3"/>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3"/>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3"/>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3"/>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3"/>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3"/>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3"/>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3"/>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3"/>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3"/>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3"/>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3"/>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3"/>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3"/>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3"/>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3"/>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3"/>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3"/>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3"/>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3"/>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3"/>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3"/>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3"/>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3"/>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3"/>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4"/>
      <c r="F246" s="315"/>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8"/>
      <c r="B250" s="250"/>
      <c r="C250" s="249"/>
      <c r="D250" s="250"/>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2"/>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3"/>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3"/>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3"/>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3"/>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3"/>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3"/>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3"/>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3"/>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3"/>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3"/>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3"/>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3"/>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3"/>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3"/>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3"/>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3"/>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3"/>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3"/>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3"/>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3"/>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3"/>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3"/>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3"/>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3"/>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3"/>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3"/>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3"/>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3"/>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3"/>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3"/>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3"/>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3"/>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3"/>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3"/>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3"/>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3"/>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3"/>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3"/>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3"/>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3"/>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3"/>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3"/>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3"/>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4"/>
      <c r="F306" s="315"/>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2"/>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3"/>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3"/>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3"/>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3"/>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3"/>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3"/>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3"/>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3"/>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3"/>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3"/>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3"/>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3"/>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3"/>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3"/>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3"/>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3"/>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3"/>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3"/>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3"/>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3"/>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3"/>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3"/>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3"/>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3"/>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3"/>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3"/>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3"/>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3"/>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3"/>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3"/>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3"/>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3"/>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3"/>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3"/>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3"/>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3"/>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3"/>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3"/>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3"/>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3"/>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3"/>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3"/>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3"/>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4"/>
      <c r="F366" s="315"/>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8"/>
      <c r="B370" s="250"/>
      <c r="C370" s="249"/>
      <c r="D370" s="250"/>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2"/>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3"/>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3"/>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3"/>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3"/>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3"/>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3"/>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3"/>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3"/>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3"/>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3"/>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3"/>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3"/>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3"/>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3"/>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3"/>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3"/>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3"/>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3"/>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3"/>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3"/>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3"/>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3"/>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3"/>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3"/>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3"/>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3"/>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3"/>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3"/>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3"/>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3"/>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3"/>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3"/>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3"/>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3"/>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3"/>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3"/>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3"/>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3"/>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3"/>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3"/>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3"/>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3"/>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3"/>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4"/>
      <c r="F426" s="315"/>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4"/>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533</v>
      </c>
      <c r="AN431" s="178"/>
      <c r="AO431" s="178"/>
      <c r="AP431" s="173"/>
      <c r="AQ431" s="173" t="s">
        <v>355</v>
      </c>
      <c r="AR431" s="166"/>
      <c r="AS431" s="166"/>
      <c r="AT431" s="167"/>
      <c r="AU431" s="131" t="s">
        <v>253</v>
      </c>
      <c r="AV431" s="131"/>
      <c r="AW431" s="131"/>
      <c r="AX431" s="132"/>
    </row>
    <row r="432" spans="1:50" ht="18.75" hidden="1"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533</v>
      </c>
      <c r="AN456" s="178"/>
      <c r="AO456" s="178"/>
      <c r="AP456" s="173"/>
      <c r="AQ456" s="173" t="s">
        <v>355</v>
      </c>
      <c r="AR456" s="166"/>
      <c r="AS456" s="166"/>
      <c r="AT456" s="167"/>
      <c r="AU456" s="131" t="s">
        <v>253</v>
      </c>
      <c r="AV456" s="131"/>
      <c r="AW456" s="131"/>
      <c r="AX456" s="132"/>
    </row>
    <row r="457" spans="1:50" ht="18.75" hidden="1"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7.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550</v>
      </c>
      <c r="AE702" s="900"/>
      <c r="AF702" s="900"/>
      <c r="AG702" s="889" t="s">
        <v>565</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550</v>
      </c>
      <c r="AE703" s="152"/>
      <c r="AF703" s="152"/>
      <c r="AG703" s="665" t="s">
        <v>566</v>
      </c>
      <c r="AH703" s="666"/>
      <c r="AI703" s="666"/>
      <c r="AJ703" s="666"/>
      <c r="AK703" s="666"/>
      <c r="AL703" s="666"/>
      <c r="AM703" s="666"/>
      <c r="AN703" s="666"/>
      <c r="AO703" s="666"/>
      <c r="AP703" s="666"/>
      <c r="AQ703" s="666"/>
      <c r="AR703" s="666"/>
      <c r="AS703" s="666"/>
      <c r="AT703" s="666"/>
      <c r="AU703" s="666"/>
      <c r="AV703" s="666"/>
      <c r="AW703" s="666"/>
      <c r="AX703" s="667"/>
    </row>
    <row r="704" spans="1:50" ht="59.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550</v>
      </c>
      <c r="AE704" s="587"/>
      <c r="AF704" s="587"/>
      <c r="AG704" s="430" t="s">
        <v>567</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585</v>
      </c>
      <c r="AE705" s="734"/>
      <c r="AF705" s="734"/>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115.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550</v>
      </c>
      <c r="AE708" s="669"/>
      <c r="AF708" s="669"/>
      <c r="AG708" s="527" t="s">
        <v>638</v>
      </c>
      <c r="AH708" s="528"/>
      <c r="AI708" s="528"/>
      <c r="AJ708" s="528"/>
      <c r="AK708" s="528"/>
      <c r="AL708" s="528"/>
      <c r="AM708" s="528"/>
      <c r="AN708" s="528"/>
      <c r="AO708" s="528"/>
      <c r="AP708" s="528"/>
      <c r="AQ708" s="528"/>
      <c r="AR708" s="528"/>
      <c r="AS708" s="528"/>
      <c r="AT708" s="528"/>
      <c r="AU708" s="528"/>
      <c r="AV708" s="528"/>
      <c r="AW708" s="528"/>
      <c r="AX708" s="529"/>
    </row>
    <row r="709" spans="1:50" ht="36.7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550</v>
      </c>
      <c r="AE709" s="152"/>
      <c r="AF709" s="152"/>
      <c r="AG709" s="665" t="s">
        <v>568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585</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51"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550</v>
      </c>
      <c r="AE711" s="152"/>
      <c r="AF711" s="152"/>
      <c r="AG711" s="665" t="s">
        <v>569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585</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33.7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550</v>
      </c>
      <c r="AE714" s="593"/>
      <c r="AF714" s="594"/>
      <c r="AG714" s="690" t="s">
        <v>679</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550</v>
      </c>
      <c r="AE715" s="669"/>
      <c r="AF715" s="778"/>
      <c r="AG715" s="527" t="s">
        <v>639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550</v>
      </c>
      <c r="AE716" s="760"/>
      <c r="AF716" s="760"/>
      <c r="AG716" s="665" t="s">
        <v>640</v>
      </c>
      <c r="AH716" s="666"/>
      <c r="AI716" s="666"/>
      <c r="AJ716" s="666"/>
      <c r="AK716" s="666"/>
      <c r="AL716" s="666"/>
      <c r="AM716" s="666"/>
      <c r="AN716" s="666"/>
      <c r="AO716" s="666"/>
      <c r="AP716" s="666"/>
      <c r="AQ716" s="666"/>
      <c r="AR716" s="666"/>
      <c r="AS716" s="666"/>
      <c r="AT716" s="666"/>
      <c r="AU716" s="666"/>
      <c r="AV716" s="666"/>
      <c r="AW716" s="666"/>
      <c r="AX716" s="667"/>
    </row>
    <row r="717" spans="1:50" ht="38.2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603</v>
      </c>
      <c r="AE717" s="152"/>
      <c r="AF717" s="152"/>
      <c r="AG717" s="665" t="s">
        <v>641</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585</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550</v>
      </c>
      <c r="AE719" s="669"/>
      <c r="AF719" s="669"/>
      <c r="AG719" s="157" t="s">
        <v>571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1"/>
      <c r="B721" s="652"/>
      <c r="C721" s="921" t="s">
        <v>586</v>
      </c>
      <c r="D721" s="922"/>
      <c r="E721" s="922"/>
      <c r="F721" s="923"/>
      <c r="G721" s="941"/>
      <c r="H721" s="942"/>
      <c r="I721" s="83" t="str">
        <f>IF(OR(G721="　", G721=""), "", "-")</f>
        <v/>
      </c>
      <c r="J721" s="920">
        <v>502</v>
      </c>
      <c r="K721" s="920"/>
      <c r="L721" s="83" t="str">
        <f>IF(M721="","","-")</f>
        <v/>
      </c>
      <c r="M721" s="84"/>
      <c r="N721" s="917" t="s">
        <v>570</v>
      </c>
      <c r="O721" s="918"/>
      <c r="P721" s="918"/>
      <c r="Q721" s="918"/>
      <c r="R721" s="918"/>
      <c r="S721" s="918"/>
      <c r="T721" s="918"/>
      <c r="U721" s="918"/>
      <c r="V721" s="918"/>
      <c r="W721" s="918"/>
      <c r="X721" s="918"/>
      <c r="Y721" s="918"/>
      <c r="Z721" s="918"/>
      <c r="AA721" s="918"/>
      <c r="AB721" s="918"/>
      <c r="AC721" s="918"/>
      <c r="AD721" s="918"/>
      <c r="AE721" s="918"/>
      <c r="AF721" s="919"/>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5" t="s">
        <v>53</v>
      </c>
      <c r="D726" s="582"/>
      <c r="E726" s="582"/>
      <c r="F726" s="583"/>
      <c r="G726" s="798" t="s">
        <v>626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604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637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1" t="s">
        <v>678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642</v>
      </c>
      <c r="B733" s="751"/>
      <c r="C733" s="751"/>
      <c r="D733" s="751"/>
      <c r="E733" s="752"/>
      <c r="F733" s="767" t="s">
        <v>680</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t="s">
        <v>606</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577</v>
      </c>
      <c r="F737" s="111"/>
      <c r="G737" s="111"/>
      <c r="H737" s="111"/>
      <c r="I737" s="111"/>
      <c r="J737" s="111"/>
      <c r="K737" s="111"/>
      <c r="L737" s="111"/>
      <c r="M737" s="111"/>
      <c r="N737" s="112" t="s">
        <v>358</v>
      </c>
      <c r="O737" s="112"/>
      <c r="P737" s="112"/>
      <c r="Q737" s="112"/>
      <c r="R737" s="111" t="s">
        <v>576</v>
      </c>
      <c r="S737" s="111"/>
      <c r="T737" s="111"/>
      <c r="U737" s="111"/>
      <c r="V737" s="111"/>
      <c r="W737" s="111"/>
      <c r="X737" s="111"/>
      <c r="Y737" s="111"/>
      <c r="Z737" s="111"/>
      <c r="AA737" s="112" t="s">
        <v>359</v>
      </c>
      <c r="AB737" s="112"/>
      <c r="AC737" s="112"/>
      <c r="AD737" s="112"/>
      <c r="AE737" s="111" t="s">
        <v>575</v>
      </c>
      <c r="AF737" s="111"/>
      <c r="AG737" s="111"/>
      <c r="AH737" s="111"/>
      <c r="AI737" s="111"/>
      <c r="AJ737" s="111"/>
      <c r="AK737" s="111"/>
      <c r="AL737" s="111"/>
      <c r="AM737" s="111"/>
      <c r="AN737" s="112" t="s">
        <v>360</v>
      </c>
      <c r="AO737" s="112"/>
      <c r="AP737" s="112"/>
      <c r="AQ737" s="112"/>
      <c r="AR737" s="113" t="s">
        <v>574</v>
      </c>
      <c r="AS737" s="114"/>
      <c r="AT737" s="114"/>
      <c r="AU737" s="114"/>
      <c r="AV737" s="114"/>
      <c r="AW737" s="114"/>
      <c r="AX737" s="115"/>
      <c r="AY737" s="89"/>
      <c r="AZ737" s="89"/>
    </row>
    <row r="738" spans="1:52" ht="24.75" customHeight="1" x14ac:dyDescent="0.15">
      <c r="A738" s="116" t="s">
        <v>361</v>
      </c>
      <c r="B738" s="117"/>
      <c r="C738" s="117"/>
      <c r="D738" s="118"/>
      <c r="E738" s="111" t="s">
        <v>607</v>
      </c>
      <c r="F738" s="111"/>
      <c r="G738" s="111"/>
      <c r="H738" s="111"/>
      <c r="I738" s="111"/>
      <c r="J738" s="111"/>
      <c r="K738" s="111"/>
      <c r="L738" s="111"/>
      <c r="M738" s="111"/>
      <c r="N738" s="112" t="s">
        <v>362</v>
      </c>
      <c r="O738" s="112"/>
      <c r="P738" s="112"/>
      <c r="Q738" s="112"/>
      <c r="R738" s="111" t="s">
        <v>573</v>
      </c>
      <c r="S738" s="111"/>
      <c r="T738" s="111"/>
      <c r="U738" s="111"/>
      <c r="V738" s="111"/>
      <c r="W738" s="111"/>
      <c r="X738" s="111"/>
      <c r="Y738" s="111"/>
      <c r="Z738" s="111"/>
      <c r="AA738" s="112" t="s">
        <v>482</v>
      </c>
      <c r="AB738" s="112"/>
      <c r="AC738" s="112"/>
      <c r="AD738" s="112"/>
      <c r="AE738" s="111" t="s">
        <v>572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586</v>
      </c>
      <c r="F739" s="126"/>
      <c r="G739" s="126"/>
      <c r="H739" s="91" t="str">
        <f>IF(E739="", "", "(")</f>
        <v>(</v>
      </c>
      <c r="I739" s="106"/>
      <c r="J739" s="106"/>
      <c r="K739" s="91" t="str">
        <f>IF(OR(I739="　", I739=""), "", "-")</f>
        <v/>
      </c>
      <c r="L739" s="107">
        <v>515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6.7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0.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25"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25"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2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2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2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2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2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2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2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2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2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2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2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2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2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2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2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531</v>
      </c>
      <c r="B779" s="762"/>
      <c r="C779" s="762"/>
      <c r="D779" s="762"/>
      <c r="E779" s="762"/>
      <c r="F779" s="763"/>
      <c r="G779" s="441" t="s">
        <v>643</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647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644</v>
      </c>
      <c r="H781" s="451"/>
      <c r="I781" s="451"/>
      <c r="J781" s="451"/>
      <c r="K781" s="452"/>
      <c r="L781" s="453" t="s">
        <v>645</v>
      </c>
      <c r="M781" s="454"/>
      <c r="N781" s="454"/>
      <c r="O781" s="454"/>
      <c r="P781" s="454"/>
      <c r="Q781" s="454"/>
      <c r="R781" s="454"/>
      <c r="S781" s="454"/>
      <c r="T781" s="454"/>
      <c r="U781" s="454"/>
      <c r="V781" s="454"/>
      <c r="W781" s="454"/>
      <c r="X781" s="455"/>
      <c r="Y781" s="456">
        <v>586</v>
      </c>
      <c r="Z781" s="457"/>
      <c r="AA781" s="457"/>
      <c r="AB781" s="558"/>
      <c r="AC781" s="450" t="s">
        <v>644</v>
      </c>
      <c r="AD781" s="451"/>
      <c r="AE781" s="451"/>
      <c r="AF781" s="451"/>
      <c r="AG781" s="452"/>
      <c r="AH781" s="453" t="s">
        <v>646</v>
      </c>
      <c r="AI781" s="454"/>
      <c r="AJ781" s="454"/>
      <c r="AK781" s="454"/>
      <c r="AL781" s="454"/>
      <c r="AM781" s="454"/>
      <c r="AN781" s="454"/>
      <c r="AO781" s="454"/>
      <c r="AP781" s="454"/>
      <c r="AQ781" s="454"/>
      <c r="AR781" s="454"/>
      <c r="AS781" s="454"/>
      <c r="AT781" s="455"/>
      <c r="AU781" s="456">
        <v>453</v>
      </c>
      <c r="AV781" s="457"/>
      <c r="AW781" s="457"/>
      <c r="AX781" s="458"/>
    </row>
    <row r="782" spans="1:50" ht="24.75" customHeight="1" x14ac:dyDescent="0.15">
      <c r="A782" s="557"/>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586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453</v>
      </c>
      <c r="AV791" s="415"/>
      <c r="AW791" s="415"/>
      <c r="AX791" s="417"/>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1"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512</v>
      </c>
      <c r="AI836" s="346"/>
      <c r="AJ836" s="346"/>
      <c r="AK836" s="346"/>
      <c r="AL836" s="346" t="s">
        <v>21</v>
      </c>
      <c r="AM836" s="346"/>
      <c r="AN836" s="346"/>
      <c r="AO836" s="428"/>
      <c r="AP836" s="429" t="s">
        <v>433</v>
      </c>
      <c r="AQ836" s="429"/>
      <c r="AR836" s="429"/>
      <c r="AS836" s="429"/>
      <c r="AT836" s="429"/>
      <c r="AU836" s="429"/>
      <c r="AV836" s="429"/>
      <c r="AW836" s="429"/>
      <c r="AX836" s="429"/>
    </row>
    <row r="837" spans="1:50" ht="30" customHeight="1" x14ac:dyDescent="0.15">
      <c r="A837" s="404">
        <v>1</v>
      </c>
      <c r="B837" s="404">
        <v>1</v>
      </c>
      <c r="C837" s="427" t="s">
        <v>648</v>
      </c>
      <c r="D837" s="418"/>
      <c r="E837" s="418"/>
      <c r="F837" s="418"/>
      <c r="G837" s="418"/>
      <c r="H837" s="418"/>
      <c r="I837" s="418"/>
      <c r="J837" s="419">
        <v>6000012070001</v>
      </c>
      <c r="K837" s="420"/>
      <c r="L837" s="420"/>
      <c r="M837" s="420"/>
      <c r="N837" s="420"/>
      <c r="O837" s="420"/>
      <c r="P837" s="316" t="s">
        <v>645</v>
      </c>
      <c r="Q837" s="317"/>
      <c r="R837" s="317"/>
      <c r="S837" s="317"/>
      <c r="T837" s="317"/>
      <c r="U837" s="317"/>
      <c r="V837" s="317"/>
      <c r="W837" s="317"/>
      <c r="X837" s="317"/>
      <c r="Y837" s="318">
        <v>586</v>
      </c>
      <c r="Z837" s="319"/>
      <c r="AA837" s="319"/>
      <c r="AB837" s="320"/>
      <c r="AC837" s="328"/>
      <c r="AD837" s="426"/>
      <c r="AE837" s="426"/>
      <c r="AF837" s="426"/>
      <c r="AG837" s="426"/>
      <c r="AH837" s="421" t="s">
        <v>466</v>
      </c>
      <c r="AI837" s="422"/>
      <c r="AJ837" s="422"/>
      <c r="AK837" s="422"/>
      <c r="AL837" s="325" t="s">
        <v>466</v>
      </c>
      <c r="AM837" s="326"/>
      <c r="AN837" s="326"/>
      <c r="AO837" s="327"/>
      <c r="AP837" s="321" t="s">
        <v>466</v>
      </c>
      <c r="AQ837" s="321"/>
      <c r="AR837" s="321"/>
      <c r="AS837" s="321"/>
      <c r="AT837" s="321"/>
      <c r="AU837" s="321"/>
      <c r="AV837" s="321"/>
      <c r="AW837" s="321"/>
      <c r="AX837" s="321"/>
    </row>
    <row r="838" spans="1:50" ht="30" customHeight="1" x14ac:dyDescent="0.15">
      <c r="A838" s="404">
        <v>2</v>
      </c>
      <c r="B838" s="404">
        <v>1</v>
      </c>
      <c r="C838" s="427" t="s">
        <v>649</v>
      </c>
      <c r="D838" s="418"/>
      <c r="E838" s="418"/>
      <c r="F838" s="418"/>
      <c r="G838" s="418"/>
      <c r="H838" s="418"/>
      <c r="I838" s="418"/>
      <c r="J838" s="419">
        <v>6000012070001</v>
      </c>
      <c r="K838" s="420"/>
      <c r="L838" s="420"/>
      <c r="M838" s="420"/>
      <c r="N838" s="420"/>
      <c r="O838" s="420"/>
      <c r="P838" s="316" t="s">
        <v>645</v>
      </c>
      <c r="Q838" s="317"/>
      <c r="R838" s="317"/>
      <c r="S838" s="317"/>
      <c r="T838" s="317"/>
      <c r="U838" s="317"/>
      <c r="V838" s="317"/>
      <c r="W838" s="317"/>
      <c r="X838" s="317"/>
      <c r="Y838" s="318">
        <v>499</v>
      </c>
      <c r="Z838" s="319"/>
      <c r="AA838" s="319"/>
      <c r="AB838" s="320"/>
      <c r="AC838" s="328"/>
      <c r="AD838" s="328"/>
      <c r="AE838" s="328"/>
      <c r="AF838" s="328"/>
      <c r="AG838" s="328"/>
      <c r="AH838" s="421" t="s">
        <v>650</v>
      </c>
      <c r="AI838" s="422"/>
      <c r="AJ838" s="422"/>
      <c r="AK838" s="422"/>
      <c r="AL838" s="423" t="s">
        <v>466</v>
      </c>
      <c r="AM838" s="424"/>
      <c r="AN838" s="424"/>
      <c r="AO838" s="425"/>
      <c r="AP838" s="321" t="s">
        <v>466</v>
      </c>
      <c r="AQ838" s="321"/>
      <c r="AR838" s="321"/>
      <c r="AS838" s="321"/>
      <c r="AT838" s="321"/>
      <c r="AU838" s="321"/>
      <c r="AV838" s="321"/>
      <c r="AW838" s="321"/>
      <c r="AX838" s="321"/>
    </row>
    <row r="839" spans="1:50" ht="30" customHeight="1" x14ac:dyDescent="0.15">
      <c r="A839" s="404">
        <v>3</v>
      </c>
      <c r="B839" s="404">
        <v>1</v>
      </c>
      <c r="C839" s="427" t="s">
        <v>651</v>
      </c>
      <c r="D839" s="418"/>
      <c r="E839" s="418"/>
      <c r="F839" s="418"/>
      <c r="G839" s="418"/>
      <c r="H839" s="418"/>
      <c r="I839" s="418"/>
      <c r="J839" s="419">
        <v>6000012070001</v>
      </c>
      <c r="K839" s="420"/>
      <c r="L839" s="420"/>
      <c r="M839" s="420"/>
      <c r="N839" s="420"/>
      <c r="O839" s="420"/>
      <c r="P839" s="316" t="s">
        <v>645</v>
      </c>
      <c r="Q839" s="317"/>
      <c r="R839" s="317"/>
      <c r="S839" s="317"/>
      <c r="T839" s="317"/>
      <c r="U839" s="317"/>
      <c r="V839" s="317"/>
      <c r="W839" s="317"/>
      <c r="X839" s="317"/>
      <c r="Y839" s="318">
        <v>495</v>
      </c>
      <c r="Z839" s="319"/>
      <c r="AA839" s="319"/>
      <c r="AB839" s="320"/>
      <c r="AC839" s="328"/>
      <c r="AD839" s="328"/>
      <c r="AE839" s="328"/>
      <c r="AF839" s="328"/>
      <c r="AG839" s="328"/>
      <c r="AH839" s="323" t="s">
        <v>650</v>
      </c>
      <c r="AI839" s="324"/>
      <c r="AJ839" s="324"/>
      <c r="AK839" s="324"/>
      <c r="AL839" s="325" t="s">
        <v>650</v>
      </c>
      <c r="AM839" s="326"/>
      <c r="AN839" s="326"/>
      <c r="AO839" s="327"/>
      <c r="AP839" s="321" t="s">
        <v>466</v>
      </c>
      <c r="AQ839" s="321"/>
      <c r="AR839" s="321"/>
      <c r="AS839" s="321"/>
      <c r="AT839" s="321"/>
      <c r="AU839" s="321"/>
      <c r="AV839" s="321"/>
      <c r="AW839" s="321"/>
      <c r="AX839" s="321"/>
    </row>
    <row r="840" spans="1:50" ht="30" customHeight="1" x14ac:dyDescent="0.15">
      <c r="A840" s="404">
        <v>4</v>
      </c>
      <c r="B840" s="404">
        <v>1</v>
      </c>
      <c r="C840" s="427" t="s">
        <v>652</v>
      </c>
      <c r="D840" s="418"/>
      <c r="E840" s="418"/>
      <c r="F840" s="418"/>
      <c r="G840" s="418"/>
      <c r="H840" s="418"/>
      <c r="I840" s="418"/>
      <c r="J840" s="419">
        <v>6000012070001</v>
      </c>
      <c r="K840" s="420"/>
      <c r="L840" s="420"/>
      <c r="M840" s="420"/>
      <c r="N840" s="420"/>
      <c r="O840" s="420"/>
      <c r="P840" s="316" t="s">
        <v>653</v>
      </c>
      <c r="Q840" s="317"/>
      <c r="R840" s="317"/>
      <c r="S840" s="317"/>
      <c r="T840" s="317"/>
      <c r="U840" s="317"/>
      <c r="V840" s="317"/>
      <c r="W840" s="317"/>
      <c r="X840" s="317"/>
      <c r="Y840" s="318">
        <v>313</v>
      </c>
      <c r="Z840" s="319"/>
      <c r="AA840" s="319"/>
      <c r="AB840" s="320"/>
      <c r="AC840" s="328"/>
      <c r="AD840" s="328"/>
      <c r="AE840" s="328"/>
      <c r="AF840" s="328"/>
      <c r="AG840" s="328"/>
      <c r="AH840" s="323" t="s">
        <v>466</v>
      </c>
      <c r="AI840" s="324"/>
      <c r="AJ840" s="324"/>
      <c r="AK840" s="324"/>
      <c r="AL840" s="325" t="s">
        <v>466</v>
      </c>
      <c r="AM840" s="326"/>
      <c r="AN840" s="326"/>
      <c r="AO840" s="327"/>
      <c r="AP840" s="321" t="s">
        <v>650</v>
      </c>
      <c r="AQ840" s="321"/>
      <c r="AR840" s="321"/>
      <c r="AS840" s="321"/>
      <c r="AT840" s="321"/>
      <c r="AU840" s="321"/>
      <c r="AV840" s="321"/>
      <c r="AW840" s="321"/>
      <c r="AX840" s="321"/>
    </row>
    <row r="841" spans="1:50" ht="30" customHeight="1" x14ac:dyDescent="0.15">
      <c r="A841" s="404">
        <v>5</v>
      </c>
      <c r="B841" s="404">
        <v>1</v>
      </c>
      <c r="C841" s="427" t="s">
        <v>654</v>
      </c>
      <c r="D841" s="418"/>
      <c r="E841" s="418"/>
      <c r="F841" s="418"/>
      <c r="G841" s="418"/>
      <c r="H841" s="418"/>
      <c r="I841" s="418"/>
      <c r="J841" s="419">
        <v>6000012070001</v>
      </c>
      <c r="K841" s="420"/>
      <c r="L841" s="420"/>
      <c r="M841" s="420"/>
      <c r="N841" s="420"/>
      <c r="O841" s="420"/>
      <c r="P841" s="316" t="s">
        <v>645</v>
      </c>
      <c r="Q841" s="317"/>
      <c r="R841" s="317"/>
      <c r="S841" s="317"/>
      <c r="T841" s="317"/>
      <c r="U841" s="317"/>
      <c r="V841" s="317"/>
      <c r="W841" s="317"/>
      <c r="X841" s="317"/>
      <c r="Y841" s="318">
        <v>236</v>
      </c>
      <c r="Z841" s="319"/>
      <c r="AA841" s="319"/>
      <c r="AB841" s="320"/>
      <c r="AC841" s="322"/>
      <c r="AD841" s="322"/>
      <c r="AE841" s="322"/>
      <c r="AF841" s="322"/>
      <c r="AG841" s="322"/>
      <c r="AH841" s="323" t="s">
        <v>466</v>
      </c>
      <c r="AI841" s="324"/>
      <c r="AJ841" s="324"/>
      <c r="AK841" s="324"/>
      <c r="AL841" s="325" t="s">
        <v>650</v>
      </c>
      <c r="AM841" s="326"/>
      <c r="AN841" s="326"/>
      <c r="AO841" s="327"/>
      <c r="AP841" s="321" t="s">
        <v>466</v>
      </c>
      <c r="AQ841" s="321"/>
      <c r="AR841" s="321"/>
      <c r="AS841" s="321"/>
      <c r="AT841" s="321"/>
      <c r="AU841" s="321"/>
      <c r="AV841" s="321"/>
      <c r="AW841" s="321"/>
      <c r="AX841" s="321"/>
    </row>
    <row r="842" spans="1:50" ht="30" customHeight="1" x14ac:dyDescent="0.15">
      <c r="A842" s="404">
        <v>6</v>
      </c>
      <c r="B842" s="404">
        <v>1</v>
      </c>
      <c r="C842" s="427" t="s">
        <v>655</v>
      </c>
      <c r="D842" s="418"/>
      <c r="E842" s="418"/>
      <c r="F842" s="418"/>
      <c r="G842" s="418"/>
      <c r="H842" s="418"/>
      <c r="I842" s="418"/>
      <c r="J842" s="419">
        <v>6000012070001</v>
      </c>
      <c r="K842" s="420"/>
      <c r="L842" s="420"/>
      <c r="M842" s="420"/>
      <c r="N842" s="420"/>
      <c r="O842" s="420"/>
      <c r="P842" s="316" t="s">
        <v>653</v>
      </c>
      <c r="Q842" s="317"/>
      <c r="R842" s="317"/>
      <c r="S842" s="317"/>
      <c r="T842" s="317"/>
      <c r="U842" s="317"/>
      <c r="V842" s="317"/>
      <c r="W842" s="317"/>
      <c r="X842" s="317"/>
      <c r="Y842" s="318">
        <v>233</v>
      </c>
      <c r="Z842" s="319"/>
      <c r="AA842" s="319"/>
      <c r="AB842" s="320"/>
      <c r="AC842" s="322"/>
      <c r="AD842" s="322"/>
      <c r="AE842" s="322"/>
      <c r="AF842" s="322"/>
      <c r="AG842" s="322"/>
      <c r="AH842" s="323" t="s">
        <v>466</v>
      </c>
      <c r="AI842" s="324"/>
      <c r="AJ842" s="324"/>
      <c r="AK842" s="324"/>
      <c r="AL842" s="325" t="s">
        <v>650</v>
      </c>
      <c r="AM842" s="326"/>
      <c r="AN842" s="326"/>
      <c r="AO842" s="327"/>
      <c r="AP842" s="321" t="s">
        <v>650</v>
      </c>
      <c r="AQ842" s="321"/>
      <c r="AR842" s="321"/>
      <c r="AS842" s="321"/>
      <c r="AT842" s="321"/>
      <c r="AU842" s="321"/>
      <c r="AV842" s="321"/>
      <c r="AW842" s="321"/>
      <c r="AX842" s="321"/>
    </row>
    <row r="843" spans="1:50" ht="30" customHeight="1" x14ac:dyDescent="0.15">
      <c r="A843" s="404">
        <v>7</v>
      </c>
      <c r="B843" s="404">
        <v>1</v>
      </c>
      <c r="C843" s="427" t="s">
        <v>656</v>
      </c>
      <c r="D843" s="418"/>
      <c r="E843" s="418"/>
      <c r="F843" s="418"/>
      <c r="G843" s="418"/>
      <c r="H843" s="418"/>
      <c r="I843" s="418"/>
      <c r="J843" s="419">
        <v>6000012070001</v>
      </c>
      <c r="K843" s="420"/>
      <c r="L843" s="420"/>
      <c r="M843" s="420"/>
      <c r="N843" s="420"/>
      <c r="O843" s="420"/>
      <c r="P843" s="316" t="s">
        <v>645</v>
      </c>
      <c r="Q843" s="317"/>
      <c r="R843" s="317"/>
      <c r="S843" s="317"/>
      <c r="T843" s="317"/>
      <c r="U843" s="317"/>
      <c r="V843" s="317"/>
      <c r="W843" s="317"/>
      <c r="X843" s="317"/>
      <c r="Y843" s="318">
        <v>223</v>
      </c>
      <c r="Z843" s="319"/>
      <c r="AA843" s="319"/>
      <c r="AB843" s="320"/>
      <c r="AC843" s="322"/>
      <c r="AD843" s="322"/>
      <c r="AE843" s="322"/>
      <c r="AF843" s="322"/>
      <c r="AG843" s="322"/>
      <c r="AH843" s="323" t="s">
        <v>650</v>
      </c>
      <c r="AI843" s="324"/>
      <c r="AJ843" s="324"/>
      <c r="AK843" s="324"/>
      <c r="AL843" s="325" t="s">
        <v>650</v>
      </c>
      <c r="AM843" s="326"/>
      <c r="AN843" s="326"/>
      <c r="AO843" s="327"/>
      <c r="AP843" s="321" t="s">
        <v>650</v>
      </c>
      <c r="AQ843" s="321"/>
      <c r="AR843" s="321"/>
      <c r="AS843" s="321"/>
      <c r="AT843" s="321"/>
      <c r="AU843" s="321"/>
      <c r="AV843" s="321"/>
      <c r="AW843" s="321"/>
      <c r="AX843" s="321"/>
    </row>
    <row r="844" spans="1:50" ht="30" customHeight="1" x14ac:dyDescent="0.15">
      <c r="A844" s="404">
        <v>8</v>
      </c>
      <c r="B844" s="404">
        <v>1</v>
      </c>
      <c r="C844" s="427" t="s">
        <v>657</v>
      </c>
      <c r="D844" s="418"/>
      <c r="E844" s="418"/>
      <c r="F844" s="418"/>
      <c r="G844" s="418"/>
      <c r="H844" s="418"/>
      <c r="I844" s="418"/>
      <c r="J844" s="419">
        <v>6000012070001</v>
      </c>
      <c r="K844" s="420"/>
      <c r="L844" s="420"/>
      <c r="M844" s="420"/>
      <c r="N844" s="420"/>
      <c r="O844" s="420"/>
      <c r="P844" s="316" t="s">
        <v>653</v>
      </c>
      <c r="Q844" s="317"/>
      <c r="R844" s="317"/>
      <c r="S844" s="317"/>
      <c r="T844" s="317"/>
      <c r="U844" s="317"/>
      <c r="V844" s="317"/>
      <c r="W844" s="317"/>
      <c r="X844" s="317"/>
      <c r="Y844" s="318">
        <v>205</v>
      </c>
      <c r="Z844" s="319"/>
      <c r="AA844" s="319"/>
      <c r="AB844" s="320"/>
      <c r="AC844" s="322"/>
      <c r="AD844" s="322"/>
      <c r="AE844" s="322"/>
      <c r="AF844" s="322"/>
      <c r="AG844" s="322"/>
      <c r="AH844" s="323" t="s">
        <v>466</v>
      </c>
      <c r="AI844" s="324"/>
      <c r="AJ844" s="324"/>
      <c r="AK844" s="324"/>
      <c r="AL844" s="325" t="s">
        <v>650</v>
      </c>
      <c r="AM844" s="326"/>
      <c r="AN844" s="326"/>
      <c r="AO844" s="327"/>
      <c r="AP844" s="321" t="s">
        <v>650</v>
      </c>
      <c r="AQ844" s="321"/>
      <c r="AR844" s="321"/>
      <c r="AS844" s="321"/>
      <c r="AT844" s="321"/>
      <c r="AU844" s="321"/>
      <c r="AV844" s="321"/>
      <c r="AW844" s="321"/>
      <c r="AX844" s="321"/>
    </row>
    <row r="845" spans="1:50" ht="30" customHeight="1" x14ac:dyDescent="0.15">
      <c r="A845" s="404">
        <v>9</v>
      </c>
      <c r="B845" s="404">
        <v>1</v>
      </c>
      <c r="C845" s="427" t="s">
        <v>658</v>
      </c>
      <c r="D845" s="418"/>
      <c r="E845" s="418"/>
      <c r="F845" s="418"/>
      <c r="G845" s="418"/>
      <c r="H845" s="418"/>
      <c r="I845" s="418"/>
      <c r="J845" s="419">
        <v>6000012070001</v>
      </c>
      <c r="K845" s="420"/>
      <c r="L845" s="420"/>
      <c r="M845" s="420"/>
      <c r="N845" s="420"/>
      <c r="O845" s="420"/>
      <c r="P845" s="316" t="s">
        <v>645</v>
      </c>
      <c r="Q845" s="317"/>
      <c r="R845" s="317"/>
      <c r="S845" s="317"/>
      <c r="T845" s="317"/>
      <c r="U845" s="317"/>
      <c r="V845" s="317"/>
      <c r="W845" s="317"/>
      <c r="X845" s="317"/>
      <c r="Y845" s="318">
        <v>193</v>
      </c>
      <c r="Z845" s="319"/>
      <c r="AA845" s="319"/>
      <c r="AB845" s="320"/>
      <c r="AC845" s="322"/>
      <c r="AD845" s="322"/>
      <c r="AE845" s="322"/>
      <c r="AF845" s="322"/>
      <c r="AG845" s="322"/>
      <c r="AH845" s="323" t="s">
        <v>650</v>
      </c>
      <c r="AI845" s="324"/>
      <c r="AJ845" s="324"/>
      <c r="AK845" s="324"/>
      <c r="AL845" s="325" t="s">
        <v>650</v>
      </c>
      <c r="AM845" s="326"/>
      <c r="AN845" s="326"/>
      <c r="AO845" s="327"/>
      <c r="AP845" s="321" t="s">
        <v>650</v>
      </c>
      <c r="AQ845" s="321"/>
      <c r="AR845" s="321"/>
      <c r="AS845" s="321"/>
      <c r="AT845" s="321"/>
      <c r="AU845" s="321"/>
      <c r="AV845" s="321"/>
      <c r="AW845" s="321"/>
      <c r="AX845" s="321"/>
    </row>
    <row r="846" spans="1:50" ht="30" customHeight="1" x14ac:dyDescent="0.15">
      <c r="A846" s="404">
        <v>10</v>
      </c>
      <c r="B846" s="404">
        <v>1</v>
      </c>
      <c r="C846" s="427" t="s">
        <v>659</v>
      </c>
      <c r="D846" s="418"/>
      <c r="E846" s="418"/>
      <c r="F846" s="418"/>
      <c r="G846" s="418"/>
      <c r="H846" s="418"/>
      <c r="I846" s="418"/>
      <c r="J846" s="419">
        <v>6000012070001</v>
      </c>
      <c r="K846" s="420"/>
      <c r="L846" s="420"/>
      <c r="M846" s="420"/>
      <c r="N846" s="420"/>
      <c r="O846" s="420"/>
      <c r="P846" s="316" t="s">
        <v>653</v>
      </c>
      <c r="Q846" s="317"/>
      <c r="R846" s="317"/>
      <c r="S846" s="317"/>
      <c r="T846" s="317"/>
      <c r="U846" s="317"/>
      <c r="V846" s="317"/>
      <c r="W846" s="317"/>
      <c r="X846" s="317"/>
      <c r="Y846" s="318">
        <v>186</v>
      </c>
      <c r="Z846" s="319"/>
      <c r="AA846" s="319"/>
      <c r="AB846" s="320"/>
      <c r="AC846" s="322"/>
      <c r="AD846" s="322"/>
      <c r="AE846" s="322"/>
      <c r="AF846" s="322"/>
      <c r="AG846" s="322"/>
      <c r="AH846" s="323" t="s">
        <v>650</v>
      </c>
      <c r="AI846" s="324"/>
      <c r="AJ846" s="324"/>
      <c r="AK846" s="324"/>
      <c r="AL846" s="325" t="s">
        <v>650</v>
      </c>
      <c r="AM846" s="326"/>
      <c r="AN846" s="326"/>
      <c r="AO846" s="327"/>
      <c r="AP846" s="321" t="s">
        <v>466</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3.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512</v>
      </c>
      <c r="AI869" s="346"/>
      <c r="AJ869" s="346"/>
      <c r="AK869" s="346"/>
      <c r="AL869" s="346" t="s">
        <v>21</v>
      </c>
      <c r="AM869" s="346"/>
      <c r="AN869" s="346"/>
      <c r="AO869" s="428"/>
      <c r="AP869" s="429" t="s">
        <v>433</v>
      </c>
      <c r="AQ869" s="429"/>
      <c r="AR869" s="429"/>
      <c r="AS869" s="429"/>
      <c r="AT869" s="429"/>
      <c r="AU869" s="429"/>
      <c r="AV869" s="429"/>
      <c r="AW869" s="429"/>
      <c r="AX869" s="429"/>
    </row>
    <row r="870" spans="1:50" ht="45" customHeight="1" x14ac:dyDescent="0.15">
      <c r="A870" s="404">
        <v>1</v>
      </c>
      <c r="B870" s="404">
        <v>1</v>
      </c>
      <c r="C870" s="427" t="s">
        <v>660</v>
      </c>
      <c r="D870" s="418"/>
      <c r="E870" s="418"/>
      <c r="F870" s="418"/>
      <c r="G870" s="418"/>
      <c r="H870" s="418"/>
      <c r="I870" s="418"/>
      <c r="J870" s="419" t="s">
        <v>466</v>
      </c>
      <c r="K870" s="420"/>
      <c r="L870" s="420"/>
      <c r="M870" s="420"/>
      <c r="N870" s="420"/>
      <c r="O870" s="420"/>
      <c r="P870" s="316" t="s">
        <v>661</v>
      </c>
      <c r="Q870" s="317"/>
      <c r="R870" s="317"/>
      <c r="S870" s="317"/>
      <c r="T870" s="317"/>
      <c r="U870" s="317"/>
      <c r="V870" s="317"/>
      <c r="W870" s="317"/>
      <c r="X870" s="317"/>
      <c r="Y870" s="318">
        <v>453</v>
      </c>
      <c r="Z870" s="319"/>
      <c r="AA870" s="319"/>
      <c r="AB870" s="320"/>
      <c r="AC870" s="328"/>
      <c r="AD870" s="426"/>
      <c r="AE870" s="426"/>
      <c r="AF870" s="426"/>
      <c r="AG870" s="426"/>
      <c r="AH870" s="421" t="s">
        <v>466</v>
      </c>
      <c r="AI870" s="422"/>
      <c r="AJ870" s="422"/>
      <c r="AK870" s="422"/>
      <c r="AL870" s="325" t="s">
        <v>466</v>
      </c>
      <c r="AM870" s="326"/>
      <c r="AN870" s="326"/>
      <c r="AO870" s="327"/>
      <c r="AP870" s="321" t="s">
        <v>466</v>
      </c>
      <c r="AQ870" s="321"/>
      <c r="AR870" s="321"/>
      <c r="AS870" s="321"/>
      <c r="AT870" s="321"/>
      <c r="AU870" s="321"/>
      <c r="AV870" s="321"/>
      <c r="AW870" s="321"/>
      <c r="AX870" s="321"/>
    </row>
    <row r="871" spans="1:50" ht="45" customHeight="1" x14ac:dyDescent="0.15">
      <c r="A871" s="404">
        <v>2</v>
      </c>
      <c r="B871" s="404">
        <v>1</v>
      </c>
      <c r="C871" s="427" t="s">
        <v>662</v>
      </c>
      <c r="D871" s="418"/>
      <c r="E871" s="418"/>
      <c r="F871" s="418"/>
      <c r="G871" s="418"/>
      <c r="H871" s="418"/>
      <c r="I871" s="418"/>
      <c r="J871" s="419" t="s">
        <v>466</v>
      </c>
      <c r="K871" s="420"/>
      <c r="L871" s="420"/>
      <c r="M871" s="420"/>
      <c r="N871" s="420"/>
      <c r="O871" s="420"/>
      <c r="P871" s="316" t="s">
        <v>661</v>
      </c>
      <c r="Q871" s="317"/>
      <c r="R871" s="317"/>
      <c r="S871" s="317"/>
      <c r="T871" s="317"/>
      <c r="U871" s="317"/>
      <c r="V871" s="317"/>
      <c r="W871" s="317"/>
      <c r="X871" s="317"/>
      <c r="Y871" s="318">
        <v>45</v>
      </c>
      <c r="Z871" s="319"/>
      <c r="AA871" s="319"/>
      <c r="AB871" s="320"/>
      <c r="AC871" s="328"/>
      <c r="AD871" s="328"/>
      <c r="AE871" s="328"/>
      <c r="AF871" s="328"/>
      <c r="AG871" s="328"/>
      <c r="AH871" s="421" t="s">
        <v>466</v>
      </c>
      <c r="AI871" s="422"/>
      <c r="AJ871" s="422"/>
      <c r="AK871" s="422"/>
      <c r="AL871" s="423" t="s">
        <v>466</v>
      </c>
      <c r="AM871" s="424"/>
      <c r="AN871" s="424"/>
      <c r="AO871" s="425"/>
      <c r="AP871" s="321" t="s">
        <v>466</v>
      </c>
      <c r="AQ871" s="321"/>
      <c r="AR871" s="321"/>
      <c r="AS871" s="321"/>
      <c r="AT871" s="321"/>
      <c r="AU871" s="321"/>
      <c r="AV871" s="321"/>
      <c r="AW871" s="321"/>
      <c r="AX871" s="321"/>
    </row>
    <row r="872" spans="1:50" ht="45" customHeight="1" x14ac:dyDescent="0.15">
      <c r="A872" s="404">
        <v>3</v>
      </c>
      <c r="B872" s="404">
        <v>1</v>
      </c>
      <c r="C872" s="427" t="s">
        <v>663</v>
      </c>
      <c r="D872" s="418"/>
      <c r="E872" s="418"/>
      <c r="F872" s="418"/>
      <c r="G872" s="418"/>
      <c r="H872" s="418"/>
      <c r="I872" s="418"/>
      <c r="J872" s="419" t="s">
        <v>650</v>
      </c>
      <c r="K872" s="420"/>
      <c r="L872" s="420"/>
      <c r="M872" s="420"/>
      <c r="N872" s="420"/>
      <c r="O872" s="420"/>
      <c r="P872" s="316" t="s">
        <v>664</v>
      </c>
      <c r="Q872" s="317"/>
      <c r="R872" s="317"/>
      <c r="S872" s="317"/>
      <c r="T872" s="317"/>
      <c r="U872" s="317"/>
      <c r="V872" s="317"/>
      <c r="W872" s="317"/>
      <c r="X872" s="317"/>
      <c r="Y872" s="318">
        <v>29</v>
      </c>
      <c r="Z872" s="319"/>
      <c r="AA872" s="319"/>
      <c r="AB872" s="320"/>
      <c r="AC872" s="328"/>
      <c r="AD872" s="328"/>
      <c r="AE872" s="328"/>
      <c r="AF872" s="328"/>
      <c r="AG872" s="328"/>
      <c r="AH872" s="323" t="s">
        <v>466</v>
      </c>
      <c r="AI872" s="324"/>
      <c r="AJ872" s="324"/>
      <c r="AK872" s="324"/>
      <c r="AL872" s="325" t="s">
        <v>650</v>
      </c>
      <c r="AM872" s="326"/>
      <c r="AN872" s="326"/>
      <c r="AO872" s="327"/>
      <c r="AP872" s="321" t="s">
        <v>665</v>
      </c>
      <c r="AQ872" s="321"/>
      <c r="AR872" s="321"/>
      <c r="AS872" s="321"/>
      <c r="AT872" s="321"/>
      <c r="AU872" s="321"/>
      <c r="AV872" s="321"/>
      <c r="AW872" s="321"/>
      <c r="AX872" s="321"/>
    </row>
    <row r="873" spans="1:50" ht="45" customHeight="1" x14ac:dyDescent="0.15">
      <c r="A873" s="404">
        <v>4</v>
      </c>
      <c r="B873" s="404">
        <v>1</v>
      </c>
      <c r="C873" s="427" t="s">
        <v>666</v>
      </c>
      <c r="D873" s="418"/>
      <c r="E873" s="418"/>
      <c r="F873" s="418"/>
      <c r="G873" s="418"/>
      <c r="H873" s="418"/>
      <c r="I873" s="418"/>
      <c r="J873" s="419" t="s">
        <v>665</v>
      </c>
      <c r="K873" s="420"/>
      <c r="L873" s="420"/>
      <c r="M873" s="420"/>
      <c r="N873" s="420"/>
      <c r="O873" s="420"/>
      <c r="P873" s="316" t="s">
        <v>667</v>
      </c>
      <c r="Q873" s="317"/>
      <c r="R873" s="317"/>
      <c r="S873" s="317"/>
      <c r="T873" s="317"/>
      <c r="U873" s="317"/>
      <c r="V873" s="317"/>
      <c r="W873" s="317"/>
      <c r="X873" s="317"/>
      <c r="Y873" s="318">
        <v>19</v>
      </c>
      <c r="Z873" s="319"/>
      <c r="AA873" s="319"/>
      <c r="AB873" s="320"/>
      <c r="AC873" s="328"/>
      <c r="AD873" s="328"/>
      <c r="AE873" s="328"/>
      <c r="AF873" s="328"/>
      <c r="AG873" s="328"/>
      <c r="AH873" s="323" t="s">
        <v>466</v>
      </c>
      <c r="AI873" s="324"/>
      <c r="AJ873" s="324"/>
      <c r="AK873" s="324"/>
      <c r="AL873" s="325" t="s">
        <v>650</v>
      </c>
      <c r="AM873" s="326"/>
      <c r="AN873" s="326"/>
      <c r="AO873" s="327"/>
      <c r="AP873" s="321" t="s">
        <v>466</v>
      </c>
      <c r="AQ873" s="321"/>
      <c r="AR873" s="321"/>
      <c r="AS873" s="321"/>
      <c r="AT873" s="321"/>
      <c r="AU873" s="321"/>
      <c r="AV873" s="321"/>
      <c r="AW873" s="321"/>
      <c r="AX873" s="321"/>
    </row>
    <row r="874" spans="1:50" ht="45" customHeight="1" x14ac:dyDescent="0.15">
      <c r="A874" s="404">
        <v>5</v>
      </c>
      <c r="B874" s="404">
        <v>1</v>
      </c>
      <c r="C874" s="427" t="s">
        <v>668</v>
      </c>
      <c r="D874" s="418"/>
      <c r="E874" s="418"/>
      <c r="F874" s="418"/>
      <c r="G874" s="418"/>
      <c r="H874" s="418"/>
      <c r="I874" s="418"/>
      <c r="J874" s="419" t="s">
        <v>665</v>
      </c>
      <c r="K874" s="420"/>
      <c r="L874" s="420"/>
      <c r="M874" s="420"/>
      <c r="N874" s="420"/>
      <c r="O874" s="420"/>
      <c r="P874" s="316" t="s">
        <v>669</v>
      </c>
      <c r="Q874" s="317"/>
      <c r="R874" s="317"/>
      <c r="S874" s="317"/>
      <c r="T874" s="317"/>
      <c r="U874" s="317"/>
      <c r="V874" s="317"/>
      <c r="W874" s="317"/>
      <c r="X874" s="317"/>
      <c r="Y874" s="318">
        <v>16</v>
      </c>
      <c r="Z874" s="319"/>
      <c r="AA874" s="319"/>
      <c r="AB874" s="320"/>
      <c r="AC874" s="322"/>
      <c r="AD874" s="322"/>
      <c r="AE874" s="322"/>
      <c r="AF874" s="322"/>
      <c r="AG874" s="322"/>
      <c r="AH874" s="323" t="s">
        <v>466</v>
      </c>
      <c r="AI874" s="324"/>
      <c r="AJ874" s="324"/>
      <c r="AK874" s="324"/>
      <c r="AL874" s="325" t="s">
        <v>466</v>
      </c>
      <c r="AM874" s="326"/>
      <c r="AN874" s="326"/>
      <c r="AO874" s="327"/>
      <c r="AP874" s="321" t="s">
        <v>466</v>
      </c>
      <c r="AQ874" s="321"/>
      <c r="AR874" s="321"/>
      <c r="AS874" s="321"/>
      <c r="AT874" s="321"/>
      <c r="AU874" s="321"/>
      <c r="AV874" s="321"/>
      <c r="AW874" s="321"/>
      <c r="AX874" s="321"/>
    </row>
    <row r="875" spans="1:50" ht="45" customHeight="1" x14ac:dyDescent="0.15">
      <c r="A875" s="404">
        <v>6</v>
      </c>
      <c r="B875" s="404">
        <v>1</v>
      </c>
      <c r="C875" s="427" t="s">
        <v>670</v>
      </c>
      <c r="D875" s="418"/>
      <c r="E875" s="418"/>
      <c r="F875" s="418"/>
      <c r="G875" s="418"/>
      <c r="H875" s="418"/>
      <c r="I875" s="418"/>
      <c r="J875" s="419" t="s">
        <v>650</v>
      </c>
      <c r="K875" s="420"/>
      <c r="L875" s="420"/>
      <c r="M875" s="420"/>
      <c r="N875" s="420"/>
      <c r="O875" s="420"/>
      <c r="P875" s="316" t="s">
        <v>667</v>
      </c>
      <c r="Q875" s="317"/>
      <c r="R875" s="317"/>
      <c r="S875" s="317"/>
      <c r="T875" s="317"/>
      <c r="U875" s="317"/>
      <c r="V875" s="317"/>
      <c r="W875" s="317"/>
      <c r="X875" s="317"/>
      <c r="Y875" s="318">
        <v>16</v>
      </c>
      <c r="Z875" s="319"/>
      <c r="AA875" s="319"/>
      <c r="AB875" s="320"/>
      <c r="AC875" s="322"/>
      <c r="AD875" s="322"/>
      <c r="AE875" s="322"/>
      <c r="AF875" s="322"/>
      <c r="AG875" s="322"/>
      <c r="AH875" s="323" t="s">
        <v>466</v>
      </c>
      <c r="AI875" s="324"/>
      <c r="AJ875" s="324"/>
      <c r="AK875" s="324"/>
      <c r="AL875" s="325" t="s">
        <v>650</v>
      </c>
      <c r="AM875" s="326"/>
      <c r="AN875" s="326"/>
      <c r="AO875" s="327"/>
      <c r="AP875" s="321" t="s">
        <v>466</v>
      </c>
      <c r="AQ875" s="321"/>
      <c r="AR875" s="321"/>
      <c r="AS875" s="321"/>
      <c r="AT875" s="321"/>
      <c r="AU875" s="321"/>
      <c r="AV875" s="321"/>
      <c r="AW875" s="321"/>
      <c r="AX875" s="321"/>
    </row>
    <row r="876" spans="1:50" ht="45" customHeight="1" x14ac:dyDescent="0.15">
      <c r="A876" s="404">
        <v>7</v>
      </c>
      <c r="B876" s="404">
        <v>1</v>
      </c>
      <c r="C876" s="427" t="s">
        <v>671</v>
      </c>
      <c r="D876" s="418"/>
      <c r="E876" s="418"/>
      <c r="F876" s="418"/>
      <c r="G876" s="418"/>
      <c r="H876" s="418"/>
      <c r="I876" s="418"/>
      <c r="J876" s="419" t="s">
        <v>466</v>
      </c>
      <c r="K876" s="420"/>
      <c r="L876" s="420"/>
      <c r="M876" s="420"/>
      <c r="N876" s="420"/>
      <c r="O876" s="420"/>
      <c r="P876" s="316" t="s">
        <v>672</v>
      </c>
      <c r="Q876" s="317"/>
      <c r="R876" s="317"/>
      <c r="S876" s="317"/>
      <c r="T876" s="317"/>
      <c r="U876" s="317"/>
      <c r="V876" s="317"/>
      <c r="W876" s="317"/>
      <c r="X876" s="317"/>
      <c r="Y876" s="318">
        <v>16</v>
      </c>
      <c r="Z876" s="319"/>
      <c r="AA876" s="319"/>
      <c r="AB876" s="320"/>
      <c r="AC876" s="322"/>
      <c r="AD876" s="322"/>
      <c r="AE876" s="322"/>
      <c r="AF876" s="322"/>
      <c r="AG876" s="322"/>
      <c r="AH876" s="323" t="s">
        <v>466</v>
      </c>
      <c r="AI876" s="324"/>
      <c r="AJ876" s="324"/>
      <c r="AK876" s="324"/>
      <c r="AL876" s="325" t="s">
        <v>650</v>
      </c>
      <c r="AM876" s="326"/>
      <c r="AN876" s="326"/>
      <c r="AO876" s="327"/>
      <c r="AP876" s="321" t="s">
        <v>650</v>
      </c>
      <c r="AQ876" s="321"/>
      <c r="AR876" s="321"/>
      <c r="AS876" s="321"/>
      <c r="AT876" s="321"/>
      <c r="AU876" s="321"/>
      <c r="AV876" s="321"/>
      <c r="AW876" s="321"/>
      <c r="AX876" s="321"/>
    </row>
    <row r="877" spans="1:50" ht="45" customHeight="1" x14ac:dyDescent="0.15">
      <c r="A877" s="404">
        <v>8</v>
      </c>
      <c r="B877" s="404">
        <v>1</v>
      </c>
      <c r="C877" s="427" t="s">
        <v>673</v>
      </c>
      <c r="D877" s="418"/>
      <c r="E877" s="418"/>
      <c r="F877" s="418"/>
      <c r="G877" s="418"/>
      <c r="H877" s="418"/>
      <c r="I877" s="418"/>
      <c r="J877" s="419" t="s">
        <v>650</v>
      </c>
      <c r="K877" s="420"/>
      <c r="L877" s="420"/>
      <c r="M877" s="420"/>
      <c r="N877" s="420"/>
      <c r="O877" s="420"/>
      <c r="P877" s="316" t="s">
        <v>667</v>
      </c>
      <c r="Q877" s="317"/>
      <c r="R877" s="317"/>
      <c r="S877" s="317"/>
      <c r="T877" s="317"/>
      <c r="U877" s="317"/>
      <c r="V877" s="317"/>
      <c r="W877" s="317"/>
      <c r="X877" s="317"/>
      <c r="Y877" s="318">
        <v>13</v>
      </c>
      <c r="Z877" s="319"/>
      <c r="AA877" s="319"/>
      <c r="AB877" s="320"/>
      <c r="AC877" s="322"/>
      <c r="AD877" s="322"/>
      <c r="AE877" s="322"/>
      <c r="AF877" s="322"/>
      <c r="AG877" s="322"/>
      <c r="AH877" s="323" t="s">
        <v>650</v>
      </c>
      <c r="AI877" s="324"/>
      <c r="AJ877" s="324"/>
      <c r="AK877" s="324"/>
      <c r="AL877" s="325" t="s">
        <v>650</v>
      </c>
      <c r="AM877" s="326"/>
      <c r="AN877" s="326"/>
      <c r="AO877" s="327"/>
      <c r="AP877" s="321" t="s">
        <v>466</v>
      </c>
      <c r="AQ877" s="321"/>
      <c r="AR877" s="321"/>
      <c r="AS877" s="321"/>
      <c r="AT877" s="321"/>
      <c r="AU877" s="321"/>
      <c r="AV877" s="321"/>
      <c r="AW877" s="321"/>
      <c r="AX877" s="321"/>
    </row>
    <row r="878" spans="1:50" ht="45" customHeight="1" x14ac:dyDescent="0.15">
      <c r="A878" s="404">
        <v>9</v>
      </c>
      <c r="B878" s="404">
        <v>1</v>
      </c>
      <c r="C878" s="427" t="s">
        <v>674</v>
      </c>
      <c r="D878" s="418"/>
      <c r="E878" s="418"/>
      <c r="F878" s="418"/>
      <c r="G878" s="418"/>
      <c r="H878" s="418"/>
      <c r="I878" s="418"/>
      <c r="J878" s="419" t="s">
        <v>466</v>
      </c>
      <c r="K878" s="420"/>
      <c r="L878" s="420"/>
      <c r="M878" s="420"/>
      <c r="N878" s="420"/>
      <c r="O878" s="420"/>
      <c r="P878" s="316" t="s">
        <v>667</v>
      </c>
      <c r="Q878" s="317"/>
      <c r="R878" s="317"/>
      <c r="S878" s="317"/>
      <c r="T878" s="317"/>
      <c r="U878" s="317"/>
      <c r="V878" s="317"/>
      <c r="W878" s="317"/>
      <c r="X878" s="317"/>
      <c r="Y878" s="318">
        <v>13</v>
      </c>
      <c r="Z878" s="319"/>
      <c r="AA878" s="319"/>
      <c r="AB878" s="320"/>
      <c r="AC878" s="322"/>
      <c r="AD878" s="322"/>
      <c r="AE878" s="322"/>
      <c r="AF878" s="322"/>
      <c r="AG878" s="322"/>
      <c r="AH878" s="323" t="s">
        <v>466</v>
      </c>
      <c r="AI878" s="324"/>
      <c r="AJ878" s="324"/>
      <c r="AK878" s="324"/>
      <c r="AL878" s="325" t="s">
        <v>650</v>
      </c>
      <c r="AM878" s="326"/>
      <c r="AN878" s="326"/>
      <c r="AO878" s="327"/>
      <c r="AP878" s="321" t="s">
        <v>466</v>
      </c>
      <c r="AQ878" s="321"/>
      <c r="AR878" s="321"/>
      <c r="AS878" s="321"/>
      <c r="AT878" s="321"/>
      <c r="AU878" s="321"/>
      <c r="AV878" s="321"/>
      <c r="AW878" s="321"/>
      <c r="AX878" s="321"/>
    </row>
    <row r="879" spans="1:50" ht="45" customHeight="1" x14ac:dyDescent="0.15">
      <c r="A879" s="404">
        <v>10</v>
      </c>
      <c r="B879" s="404">
        <v>1</v>
      </c>
      <c r="C879" s="427" t="s">
        <v>675</v>
      </c>
      <c r="D879" s="418"/>
      <c r="E879" s="418"/>
      <c r="F879" s="418"/>
      <c r="G879" s="418"/>
      <c r="H879" s="418"/>
      <c r="I879" s="418"/>
      <c r="J879" s="419" t="s">
        <v>650</v>
      </c>
      <c r="K879" s="420"/>
      <c r="L879" s="420"/>
      <c r="M879" s="420"/>
      <c r="N879" s="420"/>
      <c r="O879" s="420"/>
      <c r="P879" s="316" t="s">
        <v>676</v>
      </c>
      <c r="Q879" s="317"/>
      <c r="R879" s="317"/>
      <c r="S879" s="317"/>
      <c r="T879" s="317"/>
      <c r="U879" s="317"/>
      <c r="V879" s="317"/>
      <c r="W879" s="317"/>
      <c r="X879" s="317"/>
      <c r="Y879" s="318">
        <v>12</v>
      </c>
      <c r="Z879" s="319"/>
      <c r="AA879" s="319"/>
      <c r="AB879" s="320"/>
      <c r="AC879" s="322"/>
      <c r="AD879" s="322"/>
      <c r="AE879" s="322"/>
      <c r="AF879" s="322"/>
      <c r="AG879" s="322"/>
      <c r="AH879" s="323" t="s">
        <v>466</v>
      </c>
      <c r="AI879" s="324"/>
      <c r="AJ879" s="324"/>
      <c r="AK879" s="324"/>
      <c r="AL879" s="325" t="s">
        <v>466</v>
      </c>
      <c r="AM879" s="326"/>
      <c r="AN879" s="326"/>
      <c r="AO879" s="327"/>
      <c r="AP879" s="321" t="s">
        <v>650</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512</v>
      </c>
      <c r="AI902" s="346"/>
      <c r="AJ902" s="346"/>
      <c r="AK902" s="346"/>
      <c r="AL902" s="346" t="s">
        <v>21</v>
      </c>
      <c r="AM902" s="346"/>
      <c r="AN902" s="346"/>
      <c r="AO902" s="428"/>
      <c r="AP902" s="429" t="s">
        <v>433</v>
      </c>
      <c r="AQ902" s="429"/>
      <c r="AR902" s="429"/>
      <c r="AS902" s="429"/>
      <c r="AT902" s="429"/>
      <c r="AU902" s="429"/>
      <c r="AV902" s="429"/>
      <c r="AW902" s="429"/>
      <c r="AX902" s="429"/>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6"/>
      <c r="AE903" s="426"/>
      <c r="AF903" s="426"/>
      <c r="AG903" s="426"/>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423"/>
      <c r="AM904" s="424"/>
      <c r="AN904" s="424"/>
      <c r="AO904" s="425"/>
      <c r="AP904" s="321"/>
      <c r="AQ904" s="321"/>
      <c r="AR904" s="321"/>
      <c r="AS904" s="321"/>
      <c r="AT904" s="321"/>
      <c r="AU904" s="321"/>
      <c r="AV904" s="321"/>
      <c r="AW904" s="321"/>
      <c r="AX904" s="321"/>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512</v>
      </c>
      <c r="AI935" s="346"/>
      <c r="AJ935" s="346"/>
      <c r="AK935" s="346"/>
      <c r="AL935" s="346" t="s">
        <v>21</v>
      </c>
      <c r="AM935" s="346"/>
      <c r="AN935" s="346"/>
      <c r="AO935" s="428"/>
      <c r="AP935" s="429" t="s">
        <v>433</v>
      </c>
      <c r="AQ935" s="429"/>
      <c r="AR935" s="429"/>
      <c r="AS935" s="429"/>
      <c r="AT935" s="429"/>
      <c r="AU935" s="429"/>
      <c r="AV935" s="429"/>
      <c r="AW935" s="429"/>
      <c r="AX935" s="429"/>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6"/>
      <c r="AE936" s="426"/>
      <c r="AF936" s="426"/>
      <c r="AG936" s="426"/>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423"/>
      <c r="AM937" s="424"/>
      <c r="AN937" s="424"/>
      <c r="AO937" s="425"/>
      <c r="AP937" s="321"/>
      <c r="AQ937" s="321"/>
      <c r="AR937" s="321"/>
      <c r="AS937" s="321"/>
      <c r="AT937" s="321"/>
      <c r="AU937" s="321"/>
      <c r="AV937" s="321"/>
      <c r="AW937" s="321"/>
      <c r="AX937" s="321"/>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512</v>
      </c>
      <c r="AI968" s="346"/>
      <c r="AJ968" s="346"/>
      <c r="AK968" s="346"/>
      <c r="AL968" s="346" t="s">
        <v>21</v>
      </c>
      <c r="AM968" s="346"/>
      <c r="AN968" s="346"/>
      <c r="AO968" s="428"/>
      <c r="AP968" s="429" t="s">
        <v>433</v>
      </c>
      <c r="AQ968" s="429"/>
      <c r="AR968" s="429"/>
      <c r="AS968" s="429"/>
      <c r="AT968" s="429"/>
      <c r="AU968" s="429"/>
      <c r="AV968" s="429"/>
      <c r="AW968" s="429"/>
      <c r="AX968" s="429"/>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6"/>
      <c r="AE969" s="426"/>
      <c r="AF969" s="426"/>
      <c r="AG969" s="426"/>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512</v>
      </c>
      <c r="AI1001" s="346"/>
      <c r="AJ1001" s="346"/>
      <c r="AK1001" s="346"/>
      <c r="AL1001" s="346" t="s">
        <v>21</v>
      </c>
      <c r="AM1001" s="346"/>
      <c r="AN1001" s="346"/>
      <c r="AO1001" s="428"/>
      <c r="AP1001" s="429" t="s">
        <v>433</v>
      </c>
      <c r="AQ1001" s="429"/>
      <c r="AR1001" s="429"/>
      <c r="AS1001" s="429"/>
      <c r="AT1001" s="429"/>
      <c r="AU1001" s="429"/>
      <c r="AV1001" s="429"/>
      <c r="AW1001" s="429"/>
      <c r="AX1001" s="429"/>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512</v>
      </c>
      <c r="AI1034" s="346"/>
      <c r="AJ1034" s="346"/>
      <c r="AK1034" s="346"/>
      <c r="AL1034" s="346" t="s">
        <v>21</v>
      </c>
      <c r="AM1034" s="346"/>
      <c r="AN1034" s="346"/>
      <c r="AO1034" s="428"/>
      <c r="AP1034" s="429" t="s">
        <v>433</v>
      </c>
      <c r="AQ1034" s="429"/>
      <c r="AR1034" s="429"/>
      <c r="AS1034" s="429"/>
      <c r="AT1034" s="429"/>
      <c r="AU1034" s="429"/>
      <c r="AV1034" s="429"/>
      <c r="AW1034" s="429"/>
      <c r="AX1034" s="429"/>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512</v>
      </c>
      <c r="AI1067" s="346"/>
      <c r="AJ1067" s="346"/>
      <c r="AK1067" s="346"/>
      <c r="AL1067" s="346" t="s">
        <v>21</v>
      </c>
      <c r="AM1067" s="346"/>
      <c r="AN1067" s="346"/>
      <c r="AO1067" s="428"/>
      <c r="AP1067" s="429" t="s">
        <v>433</v>
      </c>
      <c r="AQ1067" s="429"/>
      <c r="AR1067" s="429"/>
      <c r="AS1067" s="429"/>
      <c r="AT1067" s="429"/>
      <c r="AU1067" s="429"/>
      <c r="AV1067" s="429"/>
      <c r="AW1067" s="429"/>
      <c r="AX1067" s="429"/>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14.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5"/>
      <c r="E1101" s="275" t="s">
        <v>396</v>
      </c>
      <c r="F1101" s="895"/>
      <c r="G1101" s="895"/>
      <c r="H1101" s="895"/>
      <c r="I1101" s="895"/>
      <c r="J1101" s="275" t="s">
        <v>432</v>
      </c>
      <c r="K1101" s="275"/>
      <c r="L1101" s="275"/>
      <c r="M1101" s="275"/>
      <c r="N1101" s="275"/>
      <c r="O1101" s="275"/>
      <c r="P1101" s="344" t="s">
        <v>27</v>
      </c>
      <c r="Q1101" s="344"/>
      <c r="R1101" s="344"/>
      <c r="S1101" s="344"/>
      <c r="T1101" s="344"/>
      <c r="U1101" s="344"/>
      <c r="V1101" s="344"/>
      <c r="W1101" s="344"/>
      <c r="X1101" s="344"/>
      <c r="Y1101" s="275" t="s">
        <v>434</v>
      </c>
      <c r="Z1101" s="895"/>
      <c r="AA1101" s="895"/>
      <c r="AB1101" s="895"/>
      <c r="AC1101" s="275" t="s">
        <v>377</v>
      </c>
      <c r="AD1101" s="275"/>
      <c r="AE1101" s="275"/>
      <c r="AF1101" s="275"/>
      <c r="AG1101" s="275"/>
      <c r="AH1101" s="344" t="s">
        <v>391</v>
      </c>
      <c r="AI1101" s="345"/>
      <c r="AJ1101" s="345"/>
      <c r="AK1101" s="345"/>
      <c r="AL1101" s="345" t="s">
        <v>21</v>
      </c>
      <c r="AM1101" s="345"/>
      <c r="AN1101" s="345"/>
      <c r="AO1101" s="898"/>
      <c r="AP1101" s="429" t="s">
        <v>468</v>
      </c>
      <c r="AQ1101" s="429"/>
      <c r="AR1101" s="429"/>
      <c r="AS1101" s="429"/>
      <c r="AT1101" s="429"/>
      <c r="AU1101" s="429"/>
      <c r="AV1101" s="429"/>
      <c r="AW1101" s="429"/>
      <c r="AX1101" s="429"/>
    </row>
    <row r="1102" spans="1:50" ht="23.25" customHeight="1" x14ac:dyDescent="0.15">
      <c r="A1102" s="404">
        <v>1</v>
      </c>
      <c r="B1102" s="404">
        <v>1</v>
      </c>
      <c r="C1102" s="897"/>
      <c r="D1102" s="897"/>
      <c r="E1102" s="259" t="s">
        <v>635</v>
      </c>
      <c r="F1102" s="896"/>
      <c r="G1102" s="896"/>
      <c r="H1102" s="896"/>
      <c r="I1102" s="896"/>
      <c r="J1102" s="419" t="s">
        <v>636</v>
      </c>
      <c r="K1102" s="420"/>
      <c r="L1102" s="420"/>
      <c r="M1102" s="420"/>
      <c r="N1102" s="420"/>
      <c r="O1102" s="420"/>
      <c r="P1102" s="316" t="s">
        <v>636</v>
      </c>
      <c r="Q1102" s="317"/>
      <c r="R1102" s="317"/>
      <c r="S1102" s="317"/>
      <c r="T1102" s="317"/>
      <c r="U1102" s="317"/>
      <c r="V1102" s="317"/>
      <c r="W1102" s="317"/>
      <c r="X1102" s="317"/>
      <c r="Y1102" s="318" t="s">
        <v>634</v>
      </c>
      <c r="Z1102" s="319"/>
      <c r="AA1102" s="319"/>
      <c r="AB1102" s="320"/>
      <c r="AC1102" s="322"/>
      <c r="AD1102" s="322"/>
      <c r="AE1102" s="322"/>
      <c r="AF1102" s="322"/>
      <c r="AG1102" s="322"/>
      <c r="AH1102" s="323" t="s">
        <v>634</v>
      </c>
      <c r="AI1102" s="324"/>
      <c r="AJ1102" s="324"/>
      <c r="AK1102" s="324"/>
      <c r="AL1102" s="325" t="s">
        <v>634</v>
      </c>
      <c r="AM1102" s="326"/>
      <c r="AN1102" s="326"/>
      <c r="AO1102" s="327"/>
      <c r="AP1102" s="321" t="s">
        <v>635</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59"/>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21" priority="14063">
      <formula>IF(RIGHT(TEXT(P14,"0.#"),1)=".",FALSE,TRUE)</formula>
    </cfRule>
    <cfRule type="expression" dxfId="2820" priority="14064">
      <formula>IF(RIGHT(TEXT(P14,"0.#"),1)=".",TRUE,FALSE)</formula>
    </cfRule>
  </conditionalFormatting>
  <conditionalFormatting sqref="P18:AX18">
    <cfRule type="expression" dxfId="2819" priority="13939">
      <formula>IF(RIGHT(TEXT(P18,"0.#"),1)=".",FALSE,TRUE)</formula>
    </cfRule>
    <cfRule type="expression" dxfId="2818" priority="13940">
      <formula>IF(RIGHT(TEXT(P18,"0.#"),1)=".",TRUE,FALSE)</formula>
    </cfRule>
  </conditionalFormatting>
  <conditionalFormatting sqref="Y782">
    <cfRule type="expression" dxfId="2817" priority="13935">
      <formula>IF(RIGHT(TEXT(Y782,"0.#"),1)=".",FALSE,TRUE)</formula>
    </cfRule>
    <cfRule type="expression" dxfId="2816" priority="13936">
      <formula>IF(RIGHT(TEXT(Y782,"0.#"),1)=".",TRUE,FALSE)</formula>
    </cfRule>
  </conditionalFormatting>
  <conditionalFormatting sqref="Y791">
    <cfRule type="expression" dxfId="2815" priority="13931">
      <formula>IF(RIGHT(TEXT(Y791,"0.#"),1)=".",FALSE,TRUE)</formula>
    </cfRule>
    <cfRule type="expression" dxfId="2814" priority="13932">
      <formula>IF(RIGHT(TEXT(Y791,"0.#"),1)=".",TRUE,FALSE)</formula>
    </cfRule>
  </conditionalFormatting>
  <conditionalFormatting sqref="Y822:Y829 Y820 Y809:Y816 Y807 Y796:Y803 Y794">
    <cfRule type="expression" dxfId="2813" priority="13713">
      <formula>IF(RIGHT(TEXT(Y794,"0.#"),1)=".",FALSE,TRUE)</formula>
    </cfRule>
    <cfRule type="expression" dxfId="2812" priority="13714">
      <formula>IF(RIGHT(TEXT(Y794,"0.#"),1)=".",TRUE,FALSE)</formula>
    </cfRule>
  </conditionalFormatting>
  <conditionalFormatting sqref="P15:V17 P13:AX13 AR15:AX15">
    <cfRule type="expression" dxfId="2811" priority="13761">
      <formula>IF(RIGHT(TEXT(P13,"0.#"),1)=".",FALSE,TRUE)</formula>
    </cfRule>
    <cfRule type="expression" dxfId="2810" priority="13762">
      <formula>IF(RIGHT(TEXT(P13,"0.#"),1)=".",TRUE,FALSE)</formula>
    </cfRule>
  </conditionalFormatting>
  <conditionalFormatting sqref="P19:AJ19">
    <cfRule type="expression" dxfId="2809" priority="13759">
      <formula>IF(RIGHT(TEXT(P19,"0.#"),1)=".",FALSE,TRUE)</formula>
    </cfRule>
    <cfRule type="expression" dxfId="2808" priority="13760">
      <formula>IF(RIGHT(TEXT(P19,"0.#"),1)=".",TRUE,FALSE)</formula>
    </cfRule>
  </conditionalFormatting>
  <conditionalFormatting sqref="AE101 AQ101">
    <cfRule type="expression" dxfId="2807" priority="13751">
      <formula>IF(RIGHT(TEXT(AE101,"0.#"),1)=".",FALSE,TRUE)</formula>
    </cfRule>
    <cfRule type="expression" dxfId="2806" priority="13752">
      <formula>IF(RIGHT(TEXT(AE101,"0.#"),1)=".",TRUE,FALSE)</formula>
    </cfRule>
  </conditionalFormatting>
  <conditionalFormatting sqref="Y783:Y790 Y781">
    <cfRule type="expression" dxfId="2805" priority="13737">
      <formula>IF(RIGHT(TEXT(Y781,"0.#"),1)=".",FALSE,TRUE)</formula>
    </cfRule>
    <cfRule type="expression" dxfId="2804" priority="13738">
      <formula>IF(RIGHT(TEXT(Y781,"0.#"),1)=".",TRUE,FALSE)</formula>
    </cfRule>
  </conditionalFormatting>
  <conditionalFormatting sqref="AU782">
    <cfRule type="expression" dxfId="2803" priority="13735">
      <formula>IF(RIGHT(TEXT(AU782,"0.#"),1)=".",FALSE,TRUE)</formula>
    </cfRule>
    <cfRule type="expression" dxfId="2802" priority="13736">
      <formula>IF(RIGHT(TEXT(AU782,"0.#"),1)=".",TRUE,FALSE)</formula>
    </cfRule>
  </conditionalFormatting>
  <conditionalFormatting sqref="AU791">
    <cfRule type="expression" dxfId="2801" priority="13733">
      <formula>IF(RIGHT(TEXT(AU791,"0.#"),1)=".",FALSE,TRUE)</formula>
    </cfRule>
    <cfRule type="expression" dxfId="2800" priority="13734">
      <formula>IF(RIGHT(TEXT(AU791,"0.#"),1)=".",TRUE,FALSE)</formula>
    </cfRule>
  </conditionalFormatting>
  <conditionalFormatting sqref="AU783:AU790 AU781">
    <cfRule type="expression" dxfId="2799" priority="13731">
      <formula>IF(RIGHT(TEXT(AU781,"0.#"),1)=".",FALSE,TRUE)</formula>
    </cfRule>
    <cfRule type="expression" dxfId="2798" priority="13732">
      <formula>IF(RIGHT(TEXT(AU781,"0.#"),1)=".",TRUE,FALSE)</formula>
    </cfRule>
  </conditionalFormatting>
  <conditionalFormatting sqref="Y821 Y808 Y795">
    <cfRule type="expression" dxfId="2797" priority="13717">
      <formula>IF(RIGHT(TEXT(Y795,"0.#"),1)=".",FALSE,TRUE)</formula>
    </cfRule>
    <cfRule type="expression" dxfId="2796" priority="13718">
      <formula>IF(RIGHT(TEXT(Y795,"0.#"),1)=".",TRUE,FALSE)</formula>
    </cfRule>
  </conditionalFormatting>
  <conditionalFormatting sqref="Y830 Y817 Y804">
    <cfRule type="expression" dxfId="2795" priority="13715">
      <formula>IF(RIGHT(TEXT(Y804,"0.#"),1)=".",FALSE,TRUE)</formula>
    </cfRule>
    <cfRule type="expression" dxfId="2794" priority="13716">
      <formula>IF(RIGHT(TEXT(Y804,"0.#"),1)=".",TRUE,FALSE)</formula>
    </cfRule>
  </conditionalFormatting>
  <conditionalFormatting sqref="AU821 AU808 AU795">
    <cfRule type="expression" dxfId="2793" priority="13711">
      <formula>IF(RIGHT(TEXT(AU795,"0.#"),1)=".",FALSE,TRUE)</formula>
    </cfRule>
    <cfRule type="expression" dxfId="2792" priority="13712">
      <formula>IF(RIGHT(TEXT(AU795,"0.#"),1)=".",TRUE,FALSE)</formula>
    </cfRule>
  </conditionalFormatting>
  <conditionalFormatting sqref="AU830 AU817 AU804">
    <cfRule type="expression" dxfId="2791" priority="13709">
      <formula>IF(RIGHT(TEXT(AU804,"0.#"),1)=".",FALSE,TRUE)</formula>
    </cfRule>
    <cfRule type="expression" dxfId="2790" priority="13710">
      <formula>IF(RIGHT(TEXT(AU804,"0.#"),1)=".",TRUE,FALSE)</formula>
    </cfRule>
  </conditionalFormatting>
  <conditionalFormatting sqref="AU822:AU829 AU820 AU809:AU816 AU807 AU796:AU803 AU794">
    <cfRule type="expression" dxfId="2789" priority="13707">
      <formula>IF(RIGHT(TEXT(AU794,"0.#"),1)=".",FALSE,TRUE)</formula>
    </cfRule>
    <cfRule type="expression" dxfId="2788" priority="13708">
      <formula>IF(RIGHT(TEXT(AU794,"0.#"),1)=".",TRUE,FALSE)</formula>
    </cfRule>
  </conditionalFormatting>
  <conditionalFormatting sqref="AM87">
    <cfRule type="expression" dxfId="2787" priority="13361">
      <formula>IF(RIGHT(TEXT(AM87,"0.#"),1)=".",FALSE,TRUE)</formula>
    </cfRule>
    <cfRule type="expression" dxfId="2786" priority="13362">
      <formula>IF(RIGHT(TEXT(AM87,"0.#"),1)=".",TRUE,FALSE)</formula>
    </cfRule>
  </conditionalFormatting>
  <conditionalFormatting sqref="AE55">
    <cfRule type="expression" dxfId="2785" priority="13429">
      <formula>IF(RIGHT(TEXT(AE55,"0.#"),1)=".",FALSE,TRUE)</formula>
    </cfRule>
    <cfRule type="expression" dxfId="2784" priority="13430">
      <formula>IF(RIGHT(TEXT(AE55,"0.#"),1)=".",TRUE,FALSE)</formula>
    </cfRule>
  </conditionalFormatting>
  <conditionalFormatting sqref="AI55">
    <cfRule type="expression" dxfId="2783" priority="13427">
      <formula>IF(RIGHT(TEXT(AI55,"0.#"),1)=".",FALSE,TRUE)</formula>
    </cfRule>
    <cfRule type="expression" dxfId="2782" priority="13428">
      <formula>IF(RIGHT(TEXT(AI55,"0.#"),1)=".",TRUE,FALSE)</formula>
    </cfRule>
  </conditionalFormatting>
  <conditionalFormatting sqref="AM34">
    <cfRule type="expression" dxfId="2781" priority="13507">
      <formula>IF(RIGHT(TEXT(AM34,"0.#"),1)=".",FALSE,TRUE)</formula>
    </cfRule>
    <cfRule type="expression" dxfId="2780" priority="13508">
      <formula>IF(RIGHT(TEXT(AM34,"0.#"),1)=".",TRUE,FALSE)</formula>
    </cfRule>
  </conditionalFormatting>
  <conditionalFormatting sqref="AM32">
    <cfRule type="expression" dxfId="2779" priority="13511">
      <formula>IF(RIGHT(TEXT(AM32,"0.#"),1)=".",FALSE,TRUE)</formula>
    </cfRule>
    <cfRule type="expression" dxfId="2778" priority="13512">
      <formula>IF(RIGHT(TEXT(AM32,"0.#"),1)=".",TRUE,FALSE)</formula>
    </cfRule>
  </conditionalFormatting>
  <conditionalFormatting sqref="AM33">
    <cfRule type="expression" dxfId="2777" priority="13509">
      <formula>IF(RIGHT(TEXT(AM33,"0.#"),1)=".",FALSE,TRUE)</formula>
    </cfRule>
    <cfRule type="expression" dxfId="2776" priority="13510">
      <formula>IF(RIGHT(TEXT(AM33,"0.#"),1)=".",TRUE,FALSE)</formula>
    </cfRule>
  </conditionalFormatting>
  <conditionalFormatting sqref="AQ32:AQ34">
    <cfRule type="expression" dxfId="2775" priority="13501">
      <formula>IF(RIGHT(TEXT(AQ32,"0.#"),1)=".",FALSE,TRUE)</formula>
    </cfRule>
    <cfRule type="expression" dxfId="2774" priority="13502">
      <formula>IF(RIGHT(TEXT(AQ32,"0.#"),1)=".",TRUE,FALSE)</formula>
    </cfRule>
  </conditionalFormatting>
  <conditionalFormatting sqref="AU32:AU34">
    <cfRule type="expression" dxfId="2773" priority="13499">
      <formula>IF(RIGHT(TEXT(AU32,"0.#"),1)=".",FALSE,TRUE)</formula>
    </cfRule>
    <cfRule type="expression" dxfId="2772" priority="13500">
      <formula>IF(RIGHT(TEXT(AU32,"0.#"),1)=".",TRUE,FALSE)</formula>
    </cfRule>
  </conditionalFormatting>
  <conditionalFormatting sqref="AE53">
    <cfRule type="expression" dxfId="2771" priority="13433">
      <formula>IF(RIGHT(TEXT(AE53,"0.#"),1)=".",FALSE,TRUE)</formula>
    </cfRule>
    <cfRule type="expression" dxfId="2770" priority="13434">
      <formula>IF(RIGHT(TEXT(AE53,"0.#"),1)=".",TRUE,FALSE)</formula>
    </cfRule>
  </conditionalFormatting>
  <conditionalFormatting sqref="AE54">
    <cfRule type="expression" dxfId="2769" priority="13431">
      <formula>IF(RIGHT(TEXT(AE54,"0.#"),1)=".",FALSE,TRUE)</formula>
    </cfRule>
    <cfRule type="expression" dxfId="2768" priority="13432">
      <formula>IF(RIGHT(TEXT(AE54,"0.#"),1)=".",TRUE,FALSE)</formula>
    </cfRule>
  </conditionalFormatting>
  <conditionalFormatting sqref="AI54">
    <cfRule type="expression" dxfId="2767" priority="13425">
      <formula>IF(RIGHT(TEXT(AI54,"0.#"),1)=".",FALSE,TRUE)</formula>
    </cfRule>
    <cfRule type="expression" dxfId="2766" priority="13426">
      <formula>IF(RIGHT(TEXT(AI54,"0.#"),1)=".",TRUE,FALSE)</formula>
    </cfRule>
  </conditionalFormatting>
  <conditionalFormatting sqref="AI53">
    <cfRule type="expression" dxfId="2765" priority="13423">
      <formula>IF(RIGHT(TEXT(AI53,"0.#"),1)=".",FALSE,TRUE)</formula>
    </cfRule>
    <cfRule type="expression" dxfId="2764" priority="13424">
      <formula>IF(RIGHT(TEXT(AI53,"0.#"),1)=".",TRUE,FALSE)</formula>
    </cfRule>
  </conditionalFormatting>
  <conditionalFormatting sqref="AM53">
    <cfRule type="expression" dxfId="2763" priority="13421">
      <formula>IF(RIGHT(TEXT(AM53,"0.#"),1)=".",FALSE,TRUE)</formula>
    </cfRule>
    <cfRule type="expression" dxfId="2762" priority="13422">
      <formula>IF(RIGHT(TEXT(AM53,"0.#"),1)=".",TRUE,FALSE)</formula>
    </cfRule>
  </conditionalFormatting>
  <conditionalFormatting sqref="AM54">
    <cfRule type="expression" dxfId="2761" priority="13419">
      <formula>IF(RIGHT(TEXT(AM54,"0.#"),1)=".",FALSE,TRUE)</formula>
    </cfRule>
    <cfRule type="expression" dxfId="2760" priority="13420">
      <formula>IF(RIGHT(TEXT(AM54,"0.#"),1)=".",TRUE,FALSE)</formula>
    </cfRule>
  </conditionalFormatting>
  <conditionalFormatting sqref="AM55">
    <cfRule type="expression" dxfId="2759" priority="13417">
      <formula>IF(RIGHT(TEXT(AM55,"0.#"),1)=".",FALSE,TRUE)</formula>
    </cfRule>
    <cfRule type="expression" dxfId="2758" priority="13418">
      <formula>IF(RIGHT(TEXT(AM55,"0.#"),1)=".",TRUE,FALSE)</formula>
    </cfRule>
  </conditionalFormatting>
  <conditionalFormatting sqref="AE60">
    <cfRule type="expression" dxfId="2757" priority="13403">
      <formula>IF(RIGHT(TEXT(AE60,"0.#"),1)=".",FALSE,TRUE)</formula>
    </cfRule>
    <cfRule type="expression" dxfId="2756" priority="13404">
      <formula>IF(RIGHT(TEXT(AE60,"0.#"),1)=".",TRUE,FALSE)</formula>
    </cfRule>
  </conditionalFormatting>
  <conditionalFormatting sqref="AE61">
    <cfRule type="expression" dxfId="2755" priority="13401">
      <formula>IF(RIGHT(TEXT(AE61,"0.#"),1)=".",FALSE,TRUE)</formula>
    </cfRule>
    <cfRule type="expression" dxfId="2754" priority="13402">
      <formula>IF(RIGHT(TEXT(AE61,"0.#"),1)=".",TRUE,FALSE)</formula>
    </cfRule>
  </conditionalFormatting>
  <conditionalFormatting sqref="AE62">
    <cfRule type="expression" dxfId="2753" priority="13399">
      <formula>IF(RIGHT(TEXT(AE62,"0.#"),1)=".",FALSE,TRUE)</formula>
    </cfRule>
    <cfRule type="expression" dxfId="2752" priority="13400">
      <formula>IF(RIGHT(TEXT(AE62,"0.#"),1)=".",TRUE,FALSE)</formula>
    </cfRule>
  </conditionalFormatting>
  <conditionalFormatting sqref="AI62">
    <cfRule type="expression" dxfId="2751" priority="13397">
      <formula>IF(RIGHT(TEXT(AI62,"0.#"),1)=".",FALSE,TRUE)</formula>
    </cfRule>
    <cfRule type="expression" dxfId="2750" priority="13398">
      <formula>IF(RIGHT(TEXT(AI62,"0.#"),1)=".",TRUE,FALSE)</formula>
    </cfRule>
  </conditionalFormatting>
  <conditionalFormatting sqref="AI61">
    <cfRule type="expression" dxfId="2749" priority="13395">
      <formula>IF(RIGHT(TEXT(AI61,"0.#"),1)=".",FALSE,TRUE)</formula>
    </cfRule>
    <cfRule type="expression" dxfId="2748" priority="13396">
      <formula>IF(RIGHT(TEXT(AI61,"0.#"),1)=".",TRUE,FALSE)</formula>
    </cfRule>
  </conditionalFormatting>
  <conditionalFormatting sqref="AI60">
    <cfRule type="expression" dxfId="2747" priority="13393">
      <formula>IF(RIGHT(TEXT(AI60,"0.#"),1)=".",FALSE,TRUE)</formula>
    </cfRule>
    <cfRule type="expression" dxfId="2746" priority="13394">
      <formula>IF(RIGHT(TEXT(AI60,"0.#"),1)=".",TRUE,FALSE)</formula>
    </cfRule>
  </conditionalFormatting>
  <conditionalFormatting sqref="AM60">
    <cfRule type="expression" dxfId="2745" priority="13391">
      <formula>IF(RIGHT(TEXT(AM60,"0.#"),1)=".",FALSE,TRUE)</formula>
    </cfRule>
    <cfRule type="expression" dxfId="2744" priority="13392">
      <formula>IF(RIGHT(TEXT(AM60,"0.#"),1)=".",TRUE,FALSE)</formula>
    </cfRule>
  </conditionalFormatting>
  <conditionalFormatting sqref="AM61">
    <cfRule type="expression" dxfId="2743" priority="13389">
      <formula>IF(RIGHT(TEXT(AM61,"0.#"),1)=".",FALSE,TRUE)</formula>
    </cfRule>
    <cfRule type="expression" dxfId="2742" priority="13390">
      <formula>IF(RIGHT(TEXT(AM61,"0.#"),1)=".",TRUE,FALSE)</formula>
    </cfRule>
  </conditionalFormatting>
  <conditionalFormatting sqref="AM62">
    <cfRule type="expression" dxfId="2741" priority="13387">
      <formula>IF(RIGHT(TEXT(AM62,"0.#"),1)=".",FALSE,TRUE)</formula>
    </cfRule>
    <cfRule type="expression" dxfId="2740" priority="13388">
      <formula>IF(RIGHT(TEXT(AM62,"0.#"),1)=".",TRUE,FALSE)</formula>
    </cfRule>
  </conditionalFormatting>
  <conditionalFormatting sqref="AE87">
    <cfRule type="expression" dxfId="2739" priority="13373">
      <formula>IF(RIGHT(TEXT(AE87,"0.#"),1)=".",FALSE,TRUE)</formula>
    </cfRule>
    <cfRule type="expression" dxfId="2738" priority="13374">
      <formula>IF(RIGHT(TEXT(AE87,"0.#"),1)=".",TRUE,FALSE)</formula>
    </cfRule>
  </conditionalFormatting>
  <conditionalFormatting sqref="AE88">
    <cfRule type="expression" dxfId="2737" priority="13371">
      <formula>IF(RIGHT(TEXT(AE88,"0.#"),1)=".",FALSE,TRUE)</formula>
    </cfRule>
    <cfRule type="expression" dxfId="2736" priority="13372">
      <formula>IF(RIGHT(TEXT(AE88,"0.#"),1)=".",TRUE,FALSE)</formula>
    </cfRule>
  </conditionalFormatting>
  <conditionalFormatting sqref="AE89">
    <cfRule type="expression" dxfId="2735" priority="13369">
      <formula>IF(RIGHT(TEXT(AE89,"0.#"),1)=".",FALSE,TRUE)</formula>
    </cfRule>
    <cfRule type="expression" dxfId="2734" priority="13370">
      <formula>IF(RIGHT(TEXT(AE89,"0.#"),1)=".",TRUE,FALSE)</formula>
    </cfRule>
  </conditionalFormatting>
  <conditionalFormatting sqref="AI89">
    <cfRule type="expression" dxfId="2733" priority="13367">
      <formula>IF(RIGHT(TEXT(AI89,"0.#"),1)=".",FALSE,TRUE)</formula>
    </cfRule>
    <cfRule type="expression" dxfId="2732" priority="13368">
      <formula>IF(RIGHT(TEXT(AI89,"0.#"),1)=".",TRUE,FALSE)</formula>
    </cfRule>
  </conditionalFormatting>
  <conditionalFormatting sqref="AI88">
    <cfRule type="expression" dxfId="2731" priority="13365">
      <formula>IF(RIGHT(TEXT(AI88,"0.#"),1)=".",FALSE,TRUE)</formula>
    </cfRule>
    <cfRule type="expression" dxfId="2730" priority="13366">
      <formula>IF(RIGHT(TEXT(AI88,"0.#"),1)=".",TRUE,FALSE)</formula>
    </cfRule>
  </conditionalFormatting>
  <conditionalFormatting sqref="AI87">
    <cfRule type="expression" dxfId="2729" priority="13363">
      <formula>IF(RIGHT(TEXT(AI87,"0.#"),1)=".",FALSE,TRUE)</formula>
    </cfRule>
    <cfRule type="expression" dxfId="2728" priority="13364">
      <formula>IF(RIGHT(TEXT(AI87,"0.#"),1)=".",TRUE,FALSE)</formula>
    </cfRule>
  </conditionalFormatting>
  <conditionalFormatting sqref="AM88">
    <cfRule type="expression" dxfId="2727" priority="13359">
      <formula>IF(RIGHT(TEXT(AM88,"0.#"),1)=".",FALSE,TRUE)</formula>
    </cfRule>
    <cfRule type="expression" dxfId="2726" priority="13360">
      <formula>IF(RIGHT(TEXT(AM88,"0.#"),1)=".",TRUE,FALSE)</formula>
    </cfRule>
  </conditionalFormatting>
  <conditionalFormatting sqref="AM89">
    <cfRule type="expression" dxfId="2725" priority="13357">
      <formula>IF(RIGHT(TEXT(AM89,"0.#"),1)=".",FALSE,TRUE)</formula>
    </cfRule>
    <cfRule type="expression" dxfId="2724" priority="13358">
      <formula>IF(RIGHT(TEXT(AM89,"0.#"),1)=".",TRUE,FALSE)</formula>
    </cfRule>
  </conditionalFormatting>
  <conditionalFormatting sqref="AE92">
    <cfRule type="expression" dxfId="2723" priority="13343">
      <formula>IF(RIGHT(TEXT(AE92,"0.#"),1)=".",FALSE,TRUE)</formula>
    </cfRule>
    <cfRule type="expression" dxfId="2722" priority="13344">
      <formula>IF(RIGHT(TEXT(AE92,"0.#"),1)=".",TRUE,FALSE)</formula>
    </cfRule>
  </conditionalFormatting>
  <conditionalFormatting sqref="AE93">
    <cfRule type="expression" dxfId="2721" priority="13341">
      <formula>IF(RIGHT(TEXT(AE93,"0.#"),1)=".",FALSE,TRUE)</formula>
    </cfRule>
    <cfRule type="expression" dxfId="2720" priority="13342">
      <formula>IF(RIGHT(TEXT(AE93,"0.#"),1)=".",TRUE,FALSE)</formula>
    </cfRule>
  </conditionalFormatting>
  <conditionalFormatting sqref="AE94">
    <cfRule type="expression" dxfId="2719" priority="13339">
      <formula>IF(RIGHT(TEXT(AE94,"0.#"),1)=".",FALSE,TRUE)</formula>
    </cfRule>
    <cfRule type="expression" dxfId="2718" priority="13340">
      <formula>IF(RIGHT(TEXT(AE94,"0.#"),1)=".",TRUE,FALSE)</formula>
    </cfRule>
  </conditionalFormatting>
  <conditionalFormatting sqref="AI94">
    <cfRule type="expression" dxfId="2717" priority="13337">
      <formula>IF(RIGHT(TEXT(AI94,"0.#"),1)=".",FALSE,TRUE)</formula>
    </cfRule>
    <cfRule type="expression" dxfId="2716" priority="13338">
      <formula>IF(RIGHT(TEXT(AI94,"0.#"),1)=".",TRUE,FALSE)</formula>
    </cfRule>
  </conditionalFormatting>
  <conditionalFormatting sqref="AI93">
    <cfRule type="expression" dxfId="2715" priority="13335">
      <formula>IF(RIGHT(TEXT(AI93,"0.#"),1)=".",FALSE,TRUE)</formula>
    </cfRule>
    <cfRule type="expression" dxfId="2714" priority="13336">
      <formula>IF(RIGHT(TEXT(AI93,"0.#"),1)=".",TRUE,FALSE)</formula>
    </cfRule>
  </conditionalFormatting>
  <conditionalFormatting sqref="AI92">
    <cfRule type="expression" dxfId="2713" priority="13333">
      <formula>IF(RIGHT(TEXT(AI92,"0.#"),1)=".",FALSE,TRUE)</formula>
    </cfRule>
    <cfRule type="expression" dxfId="2712" priority="13334">
      <formula>IF(RIGHT(TEXT(AI92,"0.#"),1)=".",TRUE,FALSE)</formula>
    </cfRule>
  </conditionalFormatting>
  <conditionalFormatting sqref="AM92">
    <cfRule type="expression" dxfId="2711" priority="13331">
      <formula>IF(RIGHT(TEXT(AM92,"0.#"),1)=".",FALSE,TRUE)</formula>
    </cfRule>
    <cfRule type="expression" dxfId="2710" priority="13332">
      <formula>IF(RIGHT(TEXT(AM92,"0.#"),1)=".",TRUE,FALSE)</formula>
    </cfRule>
  </conditionalFormatting>
  <conditionalFormatting sqref="AM93">
    <cfRule type="expression" dxfId="2709" priority="13329">
      <formula>IF(RIGHT(TEXT(AM93,"0.#"),1)=".",FALSE,TRUE)</formula>
    </cfRule>
    <cfRule type="expression" dxfId="2708" priority="13330">
      <formula>IF(RIGHT(TEXT(AM93,"0.#"),1)=".",TRUE,FALSE)</formula>
    </cfRule>
  </conditionalFormatting>
  <conditionalFormatting sqref="AM94">
    <cfRule type="expression" dxfId="2707" priority="13327">
      <formula>IF(RIGHT(TEXT(AM94,"0.#"),1)=".",FALSE,TRUE)</formula>
    </cfRule>
    <cfRule type="expression" dxfId="2706" priority="13328">
      <formula>IF(RIGHT(TEXT(AM94,"0.#"),1)=".",TRUE,FALSE)</formula>
    </cfRule>
  </conditionalFormatting>
  <conditionalFormatting sqref="AE97">
    <cfRule type="expression" dxfId="2705" priority="13313">
      <formula>IF(RIGHT(TEXT(AE97,"0.#"),1)=".",FALSE,TRUE)</formula>
    </cfRule>
    <cfRule type="expression" dxfId="2704" priority="13314">
      <formula>IF(RIGHT(TEXT(AE97,"0.#"),1)=".",TRUE,FALSE)</formula>
    </cfRule>
  </conditionalFormatting>
  <conditionalFormatting sqref="AE98">
    <cfRule type="expression" dxfId="2703" priority="13311">
      <formula>IF(RIGHT(TEXT(AE98,"0.#"),1)=".",FALSE,TRUE)</formula>
    </cfRule>
    <cfRule type="expression" dxfId="2702" priority="13312">
      <formula>IF(RIGHT(TEXT(AE98,"0.#"),1)=".",TRUE,FALSE)</formula>
    </cfRule>
  </conditionalFormatting>
  <conditionalFormatting sqref="AE99">
    <cfRule type="expression" dxfId="2701" priority="13309">
      <formula>IF(RIGHT(TEXT(AE99,"0.#"),1)=".",FALSE,TRUE)</formula>
    </cfRule>
    <cfRule type="expression" dxfId="2700" priority="13310">
      <formula>IF(RIGHT(TEXT(AE99,"0.#"),1)=".",TRUE,FALSE)</formula>
    </cfRule>
  </conditionalFormatting>
  <conditionalFormatting sqref="AI99">
    <cfRule type="expression" dxfId="2699" priority="13307">
      <formula>IF(RIGHT(TEXT(AI99,"0.#"),1)=".",FALSE,TRUE)</formula>
    </cfRule>
    <cfRule type="expression" dxfId="2698" priority="13308">
      <formula>IF(RIGHT(TEXT(AI99,"0.#"),1)=".",TRUE,FALSE)</formula>
    </cfRule>
  </conditionalFormatting>
  <conditionalFormatting sqref="AI98">
    <cfRule type="expression" dxfId="2697" priority="13305">
      <formula>IF(RIGHT(TEXT(AI98,"0.#"),1)=".",FALSE,TRUE)</formula>
    </cfRule>
    <cfRule type="expression" dxfId="2696" priority="13306">
      <formula>IF(RIGHT(TEXT(AI98,"0.#"),1)=".",TRUE,FALSE)</formula>
    </cfRule>
  </conditionalFormatting>
  <conditionalFormatting sqref="AI97">
    <cfRule type="expression" dxfId="2695" priority="13303">
      <formula>IF(RIGHT(TEXT(AI97,"0.#"),1)=".",FALSE,TRUE)</formula>
    </cfRule>
    <cfRule type="expression" dxfId="2694" priority="13304">
      <formula>IF(RIGHT(TEXT(AI97,"0.#"),1)=".",TRUE,FALSE)</formula>
    </cfRule>
  </conditionalFormatting>
  <conditionalFormatting sqref="AM97">
    <cfRule type="expression" dxfId="2693" priority="13301">
      <formula>IF(RIGHT(TEXT(AM97,"0.#"),1)=".",FALSE,TRUE)</formula>
    </cfRule>
    <cfRule type="expression" dxfId="2692" priority="13302">
      <formula>IF(RIGHT(TEXT(AM97,"0.#"),1)=".",TRUE,FALSE)</formula>
    </cfRule>
  </conditionalFormatting>
  <conditionalFormatting sqref="AM98">
    <cfRule type="expression" dxfId="2691" priority="13299">
      <formula>IF(RIGHT(TEXT(AM98,"0.#"),1)=".",FALSE,TRUE)</formula>
    </cfRule>
    <cfRule type="expression" dxfId="2690" priority="13300">
      <formula>IF(RIGHT(TEXT(AM98,"0.#"),1)=".",TRUE,FALSE)</formula>
    </cfRule>
  </conditionalFormatting>
  <conditionalFormatting sqref="AM99">
    <cfRule type="expression" dxfId="2689" priority="13297">
      <formula>IF(RIGHT(TEXT(AM99,"0.#"),1)=".",FALSE,TRUE)</formula>
    </cfRule>
    <cfRule type="expression" dxfId="2688" priority="13298">
      <formula>IF(RIGHT(TEXT(AM99,"0.#"),1)=".",TRUE,FALSE)</formula>
    </cfRule>
  </conditionalFormatting>
  <conditionalFormatting sqref="AI101">
    <cfRule type="expression" dxfId="2687" priority="13283">
      <formula>IF(RIGHT(TEXT(AI101,"0.#"),1)=".",FALSE,TRUE)</formula>
    </cfRule>
    <cfRule type="expression" dxfId="2686" priority="13284">
      <formula>IF(RIGHT(TEXT(AI101,"0.#"),1)=".",TRUE,FALSE)</formula>
    </cfRule>
  </conditionalFormatting>
  <conditionalFormatting sqref="AM101">
    <cfRule type="expression" dxfId="2685" priority="13281">
      <formula>IF(RIGHT(TEXT(AM101,"0.#"),1)=".",FALSE,TRUE)</formula>
    </cfRule>
    <cfRule type="expression" dxfId="2684" priority="13282">
      <formula>IF(RIGHT(TEXT(AM101,"0.#"),1)=".",TRUE,FALSE)</formula>
    </cfRule>
  </conditionalFormatting>
  <conditionalFormatting sqref="AE102">
    <cfRule type="expression" dxfId="2683" priority="13279">
      <formula>IF(RIGHT(TEXT(AE102,"0.#"),1)=".",FALSE,TRUE)</formula>
    </cfRule>
    <cfRule type="expression" dxfId="2682" priority="13280">
      <formula>IF(RIGHT(TEXT(AE102,"0.#"),1)=".",TRUE,FALSE)</formula>
    </cfRule>
  </conditionalFormatting>
  <conditionalFormatting sqref="AI102">
    <cfRule type="expression" dxfId="2681" priority="13277">
      <formula>IF(RIGHT(TEXT(AI102,"0.#"),1)=".",FALSE,TRUE)</formula>
    </cfRule>
    <cfRule type="expression" dxfId="2680" priority="13278">
      <formula>IF(RIGHT(TEXT(AI102,"0.#"),1)=".",TRUE,FALSE)</formula>
    </cfRule>
  </conditionalFormatting>
  <conditionalFormatting sqref="AM102">
    <cfRule type="expression" dxfId="2679" priority="13275">
      <formula>IF(RIGHT(TEXT(AM102,"0.#"),1)=".",FALSE,TRUE)</formula>
    </cfRule>
    <cfRule type="expression" dxfId="2678" priority="13276">
      <formula>IF(RIGHT(TEXT(AM102,"0.#"),1)=".",TRUE,FALSE)</formula>
    </cfRule>
  </conditionalFormatting>
  <conditionalFormatting sqref="AQ102">
    <cfRule type="expression" dxfId="2677" priority="13273">
      <formula>IF(RIGHT(TEXT(AQ102,"0.#"),1)=".",FALSE,TRUE)</formula>
    </cfRule>
    <cfRule type="expression" dxfId="2676" priority="13274">
      <formula>IF(RIGHT(TEXT(AQ102,"0.#"),1)=".",TRUE,FALSE)</formula>
    </cfRule>
  </conditionalFormatting>
  <conditionalFormatting sqref="AE104">
    <cfRule type="expression" dxfId="2675" priority="13271">
      <formula>IF(RIGHT(TEXT(AE104,"0.#"),1)=".",FALSE,TRUE)</formula>
    </cfRule>
    <cfRule type="expression" dxfId="2674" priority="13272">
      <formula>IF(RIGHT(TEXT(AE104,"0.#"),1)=".",TRUE,FALSE)</formula>
    </cfRule>
  </conditionalFormatting>
  <conditionalFormatting sqref="AI104">
    <cfRule type="expression" dxfId="2673" priority="13269">
      <formula>IF(RIGHT(TEXT(AI104,"0.#"),1)=".",FALSE,TRUE)</formula>
    </cfRule>
    <cfRule type="expression" dxfId="2672" priority="13270">
      <formula>IF(RIGHT(TEXT(AI104,"0.#"),1)=".",TRUE,FALSE)</formula>
    </cfRule>
  </conditionalFormatting>
  <conditionalFormatting sqref="AM104">
    <cfRule type="expression" dxfId="2671" priority="13267">
      <formula>IF(RIGHT(TEXT(AM104,"0.#"),1)=".",FALSE,TRUE)</formula>
    </cfRule>
    <cfRule type="expression" dxfId="2670" priority="13268">
      <formula>IF(RIGHT(TEXT(AM104,"0.#"),1)=".",TRUE,FALSE)</formula>
    </cfRule>
  </conditionalFormatting>
  <conditionalFormatting sqref="AE105">
    <cfRule type="expression" dxfId="2669" priority="13265">
      <formula>IF(RIGHT(TEXT(AE105,"0.#"),1)=".",FALSE,TRUE)</formula>
    </cfRule>
    <cfRule type="expression" dxfId="2668" priority="13266">
      <formula>IF(RIGHT(TEXT(AE105,"0.#"),1)=".",TRUE,FALSE)</formula>
    </cfRule>
  </conditionalFormatting>
  <conditionalFormatting sqref="AI105">
    <cfRule type="expression" dxfId="2667" priority="13263">
      <formula>IF(RIGHT(TEXT(AI105,"0.#"),1)=".",FALSE,TRUE)</formula>
    </cfRule>
    <cfRule type="expression" dxfId="2666" priority="13264">
      <formula>IF(RIGHT(TEXT(AI105,"0.#"),1)=".",TRUE,FALSE)</formula>
    </cfRule>
  </conditionalFormatting>
  <conditionalFormatting sqref="AM105">
    <cfRule type="expression" dxfId="2665" priority="13261">
      <formula>IF(RIGHT(TEXT(AM105,"0.#"),1)=".",FALSE,TRUE)</formula>
    </cfRule>
    <cfRule type="expression" dxfId="2664" priority="13262">
      <formula>IF(RIGHT(TEXT(AM105,"0.#"),1)=".",TRUE,FALSE)</formula>
    </cfRule>
  </conditionalFormatting>
  <conditionalFormatting sqref="AE107">
    <cfRule type="expression" dxfId="2663" priority="13257">
      <formula>IF(RIGHT(TEXT(AE107,"0.#"),1)=".",FALSE,TRUE)</formula>
    </cfRule>
    <cfRule type="expression" dxfId="2662" priority="13258">
      <formula>IF(RIGHT(TEXT(AE107,"0.#"),1)=".",TRUE,FALSE)</formula>
    </cfRule>
  </conditionalFormatting>
  <conditionalFormatting sqref="AI107">
    <cfRule type="expression" dxfId="2661" priority="13255">
      <formula>IF(RIGHT(TEXT(AI107,"0.#"),1)=".",FALSE,TRUE)</formula>
    </cfRule>
    <cfRule type="expression" dxfId="2660" priority="13256">
      <formula>IF(RIGHT(TEXT(AI107,"0.#"),1)=".",TRUE,FALSE)</formula>
    </cfRule>
  </conditionalFormatting>
  <conditionalFormatting sqref="AM107">
    <cfRule type="expression" dxfId="2659" priority="13253">
      <formula>IF(RIGHT(TEXT(AM107,"0.#"),1)=".",FALSE,TRUE)</formula>
    </cfRule>
    <cfRule type="expression" dxfId="2658" priority="13254">
      <formula>IF(RIGHT(TEXT(AM107,"0.#"),1)=".",TRUE,FALSE)</formula>
    </cfRule>
  </conditionalFormatting>
  <conditionalFormatting sqref="AE108">
    <cfRule type="expression" dxfId="2657" priority="13251">
      <formula>IF(RIGHT(TEXT(AE108,"0.#"),1)=".",FALSE,TRUE)</formula>
    </cfRule>
    <cfRule type="expression" dxfId="2656" priority="13252">
      <formula>IF(RIGHT(TEXT(AE108,"0.#"),1)=".",TRUE,FALSE)</formula>
    </cfRule>
  </conditionalFormatting>
  <conditionalFormatting sqref="AI108">
    <cfRule type="expression" dxfId="2655" priority="13249">
      <formula>IF(RIGHT(TEXT(AI108,"0.#"),1)=".",FALSE,TRUE)</formula>
    </cfRule>
    <cfRule type="expression" dxfId="2654" priority="13250">
      <formula>IF(RIGHT(TEXT(AI108,"0.#"),1)=".",TRUE,FALSE)</formula>
    </cfRule>
  </conditionalFormatting>
  <conditionalFormatting sqref="AM108">
    <cfRule type="expression" dxfId="2653" priority="13247">
      <formula>IF(RIGHT(TEXT(AM108,"0.#"),1)=".",FALSE,TRUE)</formula>
    </cfRule>
    <cfRule type="expression" dxfId="2652" priority="13248">
      <formula>IF(RIGHT(TEXT(AM108,"0.#"),1)=".",TRUE,FALSE)</formula>
    </cfRule>
  </conditionalFormatting>
  <conditionalFormatting sqref="AE110">
    <cfRule type="expression" dxfId="2651" priority="13243">
      <formula>IF(RIGHT(TEXT(AE110,"0.#"),1)=".",FALSE,TRUE)</formula>
    </cfRule>
    <cfRule type="expression" dxfId="2650" priority="13244">
      <formula>IF(RIGHT(TEXT(AE110,"0.#"),1)=".",TRUE,FALSE)</formula>
    </cfRule>
  </conditionalFormatting>
  <conditionalFormatting sqref="AI110">
    <cfRule type="expression" dxfId="2649" priority="13241">
      <formula>IF(RIGHT(TEXT(AI110,"0.#"),1)=".",FALSE,TRUE)</formula>
    </cfRule>
    <cfRule type="expression" dxfId="2648" priority="13242">
      <formula>IF(RIGHT(TEXT(AI110,"0.#"),1)=".",TRUE,FALSE)</formula>
    </cfRule>
  </conditionalFormatting>
  <conditionalFormatting sqref="AM110">
    <cfRule type="expression" dxfId="2647" priority="13239">
      <formula>IF(RIGHT(TEXT(AM110,"0.#"),1)=".",FALSE,TRUE)</formula>
    </cfRule>
    <cfRule type="expression" dxfId="2646" priority="13240">
      <formula>IF(RIGHT(TEXT(AM110,"0.#"),1)=".",TRUE,FALSE)</formula>
    </cfRule>
  </conditionalFormatting>
  <conditionalFormatting sqref="AE111">
    <cfRule type="expression" dxfId="2645" priority="13237">
      <formula>IF(RIGHT(TEXT(AE111,"0.#"),1)=".",FALSE,TRUE)</formula>
    </cfRule>
    <cfRule type="expression" dxfId="2644" priority="13238">
      <formula>IF(RIGHT(TEXT(AE111,"0.#"),1)=".",TRUE,FALSE)</formula>
    </cfRule>
  </conditionalFormatting>
  <conditionalFormatting sqref="AI111">
    <cfRule type="expression" dxfId="2643" priority="13235">
      <formula>IF(RIGHT(TEXT(AI111,"0.#"),1)=".",FALSE,TRUE)</formula>
    </cfRule>
    <cfRule type="expression" dxfId="2642" priority="13236">
      <formula>IF(RIGHT(TEXT(AI111,"0.#"),1)=".",TRUE,FALSE)</formula>
    </cfRule>
  </conditionalFormatting>
  <conditionalFormatting sqref="AM111">
    <cfRule type="expression" dxfId="2641" priority="13233">
      <formula>IF(RIGHT(TEXT(AM111,"0.#"),1)=".",FALSE,TRUE)</formula>
    </cfRule>
    <cfRule type="expression" dxfId="2640" priority="13234">
      <formula>IF(RIGHT(TEXT(AM111,"0.#"),1)=".",TRUE,FALSE)</formula>
    </cfRule>
  </conditionalFormatting>
  <conditionalFormatting sqref="AE113">
    <cfRule type="expression" dxfId="2639" priority="13229">
      <formula>IF(RIGHT(TEXT(AE113,"0.#"),1)=".",FALSE,TRUE)</formula>
    </cfRule>
    <cfRule type="expression" dxfId="2638" priority="13230">
      <formula>IF(RIGHT(TEXT(AE113,"0.#"),1)=".",TRUE,FALSE)</formula>
    </cfRule>
  </conditionalFormatting>
  <conditionalFormatting sqref="AI113">
    <cfRule type="expression" dxfId="2637" priority="13227">
      <formula>IF(RIGHT(TEXT(AI113,"0.#"),1)=".",FALSE,TRUE)</formula>
    </cfRule>
    <cfRule type="expression" dxfId="2636" priority="13228">
      <formula>IF(RIGHT(TEXT(AI113,"0.#"),1)=".",TRUE,FALSE)</formula>
    </cfRule>
  </conditionalFormatting>
  <conditionalFormatting sqref="AM113">
    <cfRule type="expression" dxfId="2635" priority="13225">
      <formula>IF(RIGHT(TEXT(AM113,"0.#"),1)=".",FALSE,TRUE)</formula>
    </cfRule>
    <cfRule type="expression" dxfId="2634" priority="13226">
      <formula>IF(RIGHT(TEXT(AM113,"0.#"),1)=".",TRUE,FALSE)</formula>
    </cfRule>
  </conditionalFormatting>
  <conditionalFormatting sqref="AE114">
    <cfRule type="expression" dxfId="2633" priority="13223">
      <formula>IF(RIGHT(TEXT(AE114,"0.#"),1)=".",FALSE,TRUE)</formula>
    </cfRule>
    <cfRule type="expression" dxfId="2632" priority="13224">
      <formula>IF(RIGHT(TEXT(AE114,"0.#"),1)=".",TRUE,FALSE)</formula>
    </cfRule>
  </conditionalFormatting>
  <conditionalFormatting sqref="AI114">
    <cfRule type="expression" dxfId="2631" priority="13221">
      <formula>IF(RIGHT(TEXT(AI114,"0.#"),1)=".",FALSE,TRUE)</formula>
    </cfRule>
    <cfRule type="expression" dxfId="2630" priority="13222">
      <formula>IF(RIGHT(TEXT(AI114,"0.#"),1)=".",TRUE,FALSE)</formula>
    </cfRule>
  </conditionalFormatting>
  <conditionalFormatting sqref="AM114">
    <cfRule type="expression" dxfId="2629" priority="13219">
      <formula>IF(RIGHT(TEXT(AM114,"0.#"),1)=".",FALSE,TRUE)</formula>
    </cfRule>
    <cfRule type="expression" dxfId="2628" priority="13220">
      <formula>IF(RIGHT(TEXT(AM114,"0.#"),1)=".",TRUE,FALSE)</formula>
    </cfRule>
  </conditionalFormatting>
  <conditionalFormatting sqref="AE116 AQ116">
    <cfRule type="expression" dxfId="2627" priority="13215">
      <formula>IF(RIGHT(TEXT(AE116,"0.#"),1)=".",FALSE,TRUE)</formula>
    </cfRule>
    <cfRule type="expression" dxfId="2626" priority="13216">
      <formula>IF(RIGHT(TEXT(AE116,"0.#"),1)=".",TRUE,FALSE)</formula>
    </cfRule>
  </conditionalFormatting>
  <conditionalFormatting sqref="AI116">
    <cfRule type="expression" dxfId="2625" priority="13213">
      <formula>IF(RIGHT(TEXT(AI116,"0.#"),1)=".",FALSE,TRUE)</formula>
    </cfRule>
    <cfRule type="expression" dxfId="2624" priority="13214">
      <formula>IF(RIGHT(TEXT(AI116,"0.#"),1)=".",TRUE,FALSE)</formula>
    </cfRule>
  </conditionalFormatting>
  <conditionalFormatting sqref="AM116">
    <cfRule type="expression" dxfId="2623" priority="13211">
      <formula>IF(RIGHT(TEXT(AM116,"0.#"),1)=".",FALSE,TRUE)</formula>
    </cfRule>
    <cfRule type="expression" dxfId="2622" priority="13212">
      <formula>IF(RIGHT(TEXT(AM116,"0.#"),1)=".",TRUE,FALSE)</formula>
    </cfRule>
  </conditionalFormatting>
  <conditionalFormatting sqref="AE117">
    <cfRule type="expression" dxfId="2621" priority="13209">
      <formula>IF(RIGHT(TEXT(AE117,"0.#"),1)=".",FALSE,TRUE)</formula>
    </cfRule>
    <cfRule type="expression" dxfId="2620" priority="13210">
      <formula>IF(RIGHT(TEXT(AE117,"0.#"),1)=".",TRUE,FALSE)</formula>
    </cfRule>
  </conditionalFormatting>
  <conditionalFormatting sqref="AI117">
    <cfRule type="expression" dxfId="2619" priority="13207">
      <formula>IF(RIGHT(TEXT(AI117,"0.#"),1)=".",FALSE,TRUE)</formula>
    </cfRule>
    <cfRule type="expression" dxfId="2618" priority="13208">
      <formula>IF(RIGHT(TEXT(AI117,"0.#"),1)=".",TRUE,FALSE)</formula>
    </cfRule>
  </conditionalFormatting>
  <conditionalFormatting sqref="AQ117">
    <cfRule type="expression" dxfId="2617" priority="13203">
      <formula>IF(RIGHT(TEXT(AQ117,"0.#"),1)=".",FALSE,TRUE)</formula>
    </cfRule>
    <cfRule type="expression" dxfId="2616" priority="13204">
      <formula>IF(RIGHT(TEXT(AQ117,"0.#"),1)=".",TRUE,FALSE)</formula>
    </cfRule>
  </conditionalFormatting>
  <conditionalFormatting sqref="AE119 AQ119">
    <cfRule type="expression" dxfId="2615" priority="13201">
      <formula>IF(RIGHT(TEXT(AE119,"0.#"),1)=".",FALSE,TRUE)</formula>
    </cfRule>
    <cfRule type="expression" dxfId="2614" priority="13202">
      <formula>IF(RIGHT(TEXT(AE119,"0.#"),1)=".",TRUE,FALSE)</formula>
    </cfRule>
  </conditionalFormatting>
  <conditionalFormatting sqref="AI119">
    <cfRule type="expression" dxfId="2613" priority="13199">
      <formula>IF(RIGHT(TEXT(AI119,"0.#"),1)=".",FALSE,TRUE)</formula>
    </cfRule>
    <cfRule type="expression" dxfId="2612" priority="13200">
      <formula>IF(RIGHT(TEXT(AI119,"0.#"),1)=".",TRUE,FALSE)</formula>
    </cfRule>
  </conditionalFormatting>
  <conditionalFormatting sqref="AM119">
    <cfRule type="expression" dxfId="2611" priority="13197">
      <formula>IF(RIGHT(TEXT(AM119,"0.#"),1)=".",FALSE,TRUE)</formula>
    </cfRule>
    <cfRule type="expression" dxfId="2610" priority="13198">
      <formula>IF(RIGHT(TEXT(AM119,"0.#"),1)=".",TRUE,FALSE)</formula>
    </cfRule>
  </conditionalFormatting>
  <conditionalFormatting sqref="AQ120">
    <cfRule type="expression" dxfId="2609" priority="13189">
      <formula>IF(RIGHT(TEXT(AQ120,"0.#"),1)=".",FALSE,TRUE)</formula>
    </cfRule>
    <cfRule type="expression" dxfId="2608" priority="13190">
      <formula>IF(RIGHT(TEXT(AQ120,"0.#"),1)=".",TRUE,FALSE)</formula>
    </cfRule>
  </conditionalFormatting>
  <conditionalFormatting sqref="AE122 AQ122">
    <cfRule type="expression" dxfId="2607" priority="13187">
      <formula>IF(RIGHT(TEXT(AE122,"0.#"),1)=".",FALSE,TRUE)</formula>
    </cfRule>
    <cfRule type="expression" dxfId="2606" priority="13188">
      <formula>IF(RIGHT(TEXT(AE122,"0.#"),1)=".",TRUE,FALSE)</formula>
    </cfRule>
  </conditionalFormatting>
  <conditionalFormatting sqref="AI122">
    <cfRule type="expression" dxfId="2605" priority="13185">
      <formula>IF(RIGHT(TEXT(AI122,"0.#"),1)=".",FALSE,TRUE)</formula>
    </cfRule>
    <cfRule type="expression" dxfId="2604" priority="13186">
      <formula>IF(RIGHT(TEXT(AI122,"0.#"),1)=".",TRUE,FALSE)</formula>
    </cfRule>
  </conditionalFormatting>
  <conditionalFormatting sqref="AM122">
    <cfRule type="expression" dxfId="2603" priority="13183">
      <formula>IF(RIGHT(TEXT(AM122,"0.#"),1)=".",FALSE,TRUE)</formula>
    </cfRule>
    <cfRule type="expression" dxfId="2602" priority="13184">
      <formula>IF(RIGHT(TEXT(AM122,"0.#"),1)=".",TRUE,FALSE)</formula>
    </cfRule>
  </conditionalFormatting>
  <conditionalFormatting sqref="AQ123">
    <cfRule type="expression" dxfId="2601" priority="13175">
      <formula>IF(RIGHT(TEXT(AQ123,"0.#"),1)=".",FALSE,TRUE)</formula>
    </cfRule>
    <cfRule type="expression" dxfId="2600" priority="13176">
      <formula>IF(RIGHT(TEXT(AQ123,"0.#"),1)=".",TRUE,FALSE)</formula>
    </cfRule>
  </conditionalFormatting>
  <conditionalFormatting sqref="AE125 AQ125">
    <cfRule type="expression" dxfId="2599" priority="13173">
      <formula>IF(RIGHT(TEXT(AE125,"0.#"),1)=".",FALSE,TRUE)</formula>
    </cfRule>
    <cfRule type="expression" dxfId="2598" priority="13174">
      <formula>IF(RIGHT(TEXT(AE125,"0.#"),1)=".",TRUE,FALSE)</formula>
    </cfRule>
  </conditionalFormatting>
  <conditionalFormatting sqref="AI125">
    <cfRule type="expression" dxfId="2597" priority="13171">
      <formula>IF(RIGHT(TEXT(AI125,"0.#"),1)=".",FALSE,TRUE)</formula>
    </cfRule>
    <cfRule type="expression" dxfId="2596" priority="13172">
      <formula>IF(RIGHT(TEXT(AI125,"0.#"),1)=".",TRUE,FALSE)</formula>
    </cfRule>
  </conditionalFormatting>
  <conditionalFormatting sqref="AM125">
    <cfRule type="expression" dxfId="2595" priority="13169">
      <formula>IF(RIGHT(TEXT(AM125,"0.#"),1)=".",FALSE,TRUE)</formula>
    </cfRule>
    <cfRule type="expression" dxfId="2594" priority="13170">
      <formula>IF(RIGHT(TEXT(AM125,"0.#"),1)=".",TRUE,FALSE)</formula>
    </cfRule>
  </conditionalFormatting>
  <conditionalFormatting sqref="AQ126">
    <cfRule type="expression" dxfId="2593" priority="13161">
      <formula>IF(RIGHT(TEXT(AQ126,"0.#"),1)=".",FALSE,TRUE)</formula>
    </cfRule>
    <cfRule type="expression" dxfId="2592" priority="13162">
      <formula>IF(RIGHT(TEXT(AQ126,"0.#"),1)=".",TRUE,FALSE)</formula>
    </cfRule>
  </conditionalFormatting>
  <conditionalFormatting sqref="AE128 AQ128">
    <cfRule type="expression" dxfId="2591" priority="13159">
      <formula>IF(RIGHT(TEXT(AE128,"0.#"),1)=".",FALSE,TRUE)</formula>
    </cfRule>
    <cfRule type="expression" dxfId="2590" priority="13160">
      <formula>IF(RIGHT(TEXT(AE128,"0.#"),1)=".",TRUE,FALSE)</formula>
    </cfRule>
  </conditionalFormatting>
  <conditionalFormatting sqref="AI128">
    <cfRule type="expression" dxfId="2589" priority="13157">
      <formula>IF(RIGHT(TEXT(AI128,"0.#"),1)=".",FALSE,TRUE)</formula>
    </cfRule>
    <cfRule type="expression" dxfId="2588" priority="13158">
      <formula>IF(RIGHT(TEXT(AI128,"0.#"),1)=".",TRUE,FALSE)</formula>
    </cfRule>
  </conditionalFormatting>
  <conditionalFormatting sqref="AM128">
    <cfRule type="expression" dxfId="2587" priority="13155">
      <formula>IF(RIGHT(TEXT(AM128,"0.#"),1)=".",FALSE,TRUE)</formula>
    </cfRule>
    <cfRule type="expression" dxfId="2586" priority="13156">
      <formula>IF(RIGHT(TEXT(AM128,"0.#"),1)=".",TRUE,FALSE)</formula>
    </cfRule>
  </conditionalFormatting>
  <conditionalFormatting sqref="AQ129">
    <cfRule type="expression" dxfId="2585" priority="13147">
      <formula>IF(RIGHT(TEXT(AQ129,"0.#"),1)=".",FALSE,TRUE)</formula>
    </cfRule>
    <cfRule type="expression" dxfId="2584" priority="13148">
      <formula>IF(RIGHT(TEXT(AQ129,"0.#"),1)=".",TRUE,FALSE)</formula>
    </cfRule>
  </conditionalFormatting>
  <conditionalFormatting sqref="AE75">
    <cfRule type="expression" dxfId="2583" priority="13145">
      <formula>IF(RIGHT(TEXT(AE75,"0.#"),1)=".",FALSE,TRUE)</formula>
    </cfRule>
    <cfRule type="expression" dxfId="2582" priority="13146">
      <formula>IF(RIGHT(TEXT(AE75,"0.#"),1)=".",TRUE,FALSE)</formula>
    </cfRule>
  </conditionalFormatting>
  <conditionalFormatting sqref="AE76">
    <cfRule type="expression" dxfId="2581" priority="13143">
      <formula>IF(RIGHT(TEXT(AE76,"0.#"),1)=".",FALSE,TRUE)</formula>
    </cfRule>
    <cfRule type="expression" dxfId="2580" priority="13144">
      <formula>IF(RIGHT(TEXT(AE76,"0.#"),1)=".",TRUE,FALSE)</formula>
    </cfRule>
  </conditionalFormatting>
  <conditionalFormatting sqref="AE77">
    <cfRule type="expression" dxfId="2579" priority="13141">
      <formula>IF(RIGHT(TEXT(AE77,"0.#"),1)=".",FALSE,TRUE)</formula>
    </cfRule>
    <cfRule type="expression" dxfId="2578" priority="13142">
      <formula>IF(RIGHT(TEXT(AE77,"0.#"),1)=".",TRUE,FALSE)</formula>
    </cfRule>
  </conditionalFormatting>
  <conditionalFormatting sqref="AI77">
    <cfRule type="expression" dxfId="2577" priority="13139">
      <formula>IF(RIGHT(TEXT(AI77,"0.#"),1)=".",FALSE,TRUE)</formula>
    </cfRule>
    <cfRule type="expression" dxfId="2576" priority="13140">
      <formula>IF(RIGHT(TEXT(AI77,"0.#"),1)=".",TRUE,FALSE)</formula>
    </cfRule>
  </conditionalFormatting>
  <conditionalFormatting sqref="AI76">
    <cfRule type="expression" dxfId="2575" priority="13137">
      <formula>IF(RIGHT(TEXT(AI76,"0.#"),1)=".",FALSE,TRUE)</formula>
    </cfRule>
    <cfRule type="expression" dxfId="2574" priority="13138">
      <formula>IF(RIGHT(TEXT(AI76,"0.#"),1)=".",TRUE,FALSE)</formula>
    </cfRule>
  </conditionalFormatting>
  <conditionalFormatting sqref="AI75">
    <cfRule type="expression" dxfId="2573" priority="13135">
      <formula>IF(RIGHT(TEXT(AI75,"0.#"),1)=".",FALSE,TRUE)</formula>
    </cfRule>
    <cfRule type="expression" dxfId="2572" priority="13136">
      <formula>IF(RIGHT(TEXT(AI75,"0.#"),1)=".",TRUE,FALSE)</formula>
    </cfRule>
  </conditionalFormatting>
  <conditionalFormatting sqref="AM75">
    <cfRule type="expression" dxfId="2571" priority="13133">
      <formula>IF(RIGHT(TEXT(AM75,"0.#"),1)=".",FALSE,TRUE)</formula>
    </cfRule>
    <cfRule type="expression" dxfId="2570" priority="13134">
      <formula>IF(RIGHT(TEXT(AM75,"0.#"),1)=".",TRUE,FALSE)</formula>
    </cfRule>
  </conditionalFormatting>
  <conditionalFormatting sqref="AM76">
    <cfRule type="expression" dxfId="2569" priority="13131">
      <formula>IF(RIGHT(TEXT(AM76,"0.#"),1)=".",FALSE,TRUE)</formula>
    </cfRule>
    <cfRule type="expression" dxfId="2568" priority="13132">
      <formula>IF(RIGHT(TEXT(AM76,"0.#"),1)=".",TRUE,FALSE)</formula>
    </cfRule>
  </conditionalFormatting>
  <conditionalFormatting sqref="AM77">
    <cfRule type="expression" dxfId="2567" priority="13129">
      <formula>IF(RIGHT(TEXT(AM77,"0.#"),1)=".",FALSE,TRUE)</formula>
    </cfRule>
    <cfRule type="expression" dxfId="2566" priority="13130">
      <formula>IF(RIGHT(TEXT(AM77,"0.#"),1)=".",TRUE,FALSE)</formula>
    </cfRule>
  </conditionalFormatting>
  <conditionalFormatting sqref="AE134:AE135 AI134:AI135 AM134:AM135 AQ134:AQ135 AU134:AU135">
    <cfRule type="expression" dxfId="2565" priority="13115">
      <formula>IF(RIGHT(TEXT(AE134,"0.#"),1)=".",FALSE,TRUE)</formula>
    </cfRule>
    <cfRule type="expression" dxfId="2564" priority="13116">
      <formula>IF(RIGHT(TEXT(AE134,"0.#"),1)=".",TRUE,FALSE)</formula>
    </cfRule>
  </conditionalFormatting>
  <conditionalFormatting sqref="AE433">
    <cfRule type="expression" dxfId="2563" priority="13085">
      <formula>IF(RIGHT(TEXT(AE433,"0.#"),1)=".",FALSE,TRUE)</formula>
    </cfRule>
    <cfRule type="expression" dxfId="2562" priority="13086">
      <formula>IF(RIGHT(TEXT(AE433,"0.#"),1)=".",TRUE,FALSE)</formula>
    </cfRule>
  </conditionalFormatting>
  <conditionalFormatting sqref="AM435">
    <cfRule type="expression" dxfId="2561" priority="13069">
      <formula>IF(RIGHT(TEXT(AM435,"0.#"),1)=".",FALSE,TRUE)</formula>
    </cfRule>
    <cfRule type="expression" dxfId="2560" priority="13070">
      <formula>IF(RIGHT(TEXT(AM435,"0.#"),1)=".",TRUE,FALSE)</formula>
    </cfRule>
  </conditionalFormatting>
  <conditionalFormatting sqref="AE434">
    <cfRule type="expression" dxfId="2559" priority="13083">
      <formula>IF(RIGHT(TEXT(AE434,"0.#"),1)=".",FALSE,TRUE)</formula>
    </cfRule>
    <cfRule type="expression" dxfId="2558" priority="13084">
      <formula>IF(RIGHT(TEXT(AE434,"0.#"),1)=".",TRUE,FALSE)</formula>
    </cfRule>
  </conditionalFormatting>
  <conditionalFormatting sqref="AE435">
    <cfRule type="expression" dxfId="2557" priority="13081">
      <formula>IF(RIGHT(TEXT(AE435,"0.#"),1)=".",FALSE,TRUE)</formula>
    </cfRule>
    <cfRule type="expression" dxfId="2556" priority="13082">
      <formula>IF(RIGHT(TEXT(AE435,"0.#"),1)=".",TRUE,FALSE)</formula>
    </cfRule>
  </conditionalFormatting>
  <conditionalFormatting sqref="AM433">
    <cfRule type="expression" dxfId="2555" priority="13073">
      <formula>IF(RIGHT(TEXT(AM433,"0.#"),1)=".",FALSE,TRUE)</formula>
    </cfRule>
    <cfRule type="expression" dxfId="2554" priority="13074">
      <formula>IF(RIGHT(TEXT(AM433,"0.#"),1)=".",TRUE,FALSE)</formula>
    </cfRule>
  </conditionalFormatting>
  <conditionalFormatting sqref="AM434">
    <cfRule type="expression" dxfId="2553" priority="13071">
      <formula>IF(RIGHT(TEXT(AM434,"0.#"),1)=".",FALSE,TRUE)</formula>
    </cfRule>
    <cfRule type="expression" dxfId="2552" priority="13072">
      <formula>IF(RIGHT(TEXT(AM434,"0.#"),1)=".",TRUE,FALSE)</formula>
    </cfRule>
  </conditionalFormatting>
  <conditionalFormatting sqref="AU433">
    <cfRule type="expression" dxfId="2551" priority="13061">
      <formula>IF(RIGHT(TEXT(AU433,"0.#"),1)=".",FALSE,TRUE)</formula>
    </cfRule>
    <cfRule type="expression" dxfId="2550" priority="13062">
      <formula>IF(RIGHT(TEXT(AU433,"0.#"),1)=".",TRUE,FALSE)</formula>
    </cfRule>
  </conditionalFormatting>
  <conditionalFormatting sqref="AU434">
    <cfRule type="expression" dxfId="2549" priority="13059">
      <formula>IF(RIGHT(TEXT(AU434,"0.#"),1)=".",FALSE,TRUE)</formula>
    </cfRule>
    <cfRule type="expression" dxfId="2548" priority="13060">
      <formula>IF(RIGHT(TEXT(AU434,"0.#"),1)=".",TRUE,FALSE)</formula>
    </cfRule>
  </conditionalFormatting>
  <conditionalFormatting sqref="AU435">
    <cfRule type="expression" dxfId="2547" priority="13057">
      <formula>IF(RIGHT(TEXT(AU435,"0.#"),1)=".",FALSE,TRUE)</formula>
    </cfRule>
    <cfRule type="expression" dxfId="2546" priority="13058">
      <formula>IF(RIGHT(TEXT(AU435,"0.#"),1)=".",TRUE,FALSE)</formula>
    </cfRule>
  </conditionalFormatting>
  <conditionalFormatting sqref="AI435">
    <cfRule type="expression" dxfId="2545" priority="12991">
      <formula>IF(RIGHT(TEXT(AI435,"0.#"),1)=".",FALSE,TRUE)</formula>
    </cfRule>
    <cfRule type="expression" dxfId="2544" priority="12992">
      <formula>IF(RIGHT(TEXT(AI435,"0.#"),1)=".",TRUE,FALSE)</formula>
    </cfRule>
  </conditionalFormatting>
  <conditionalFormatting sqref="AI433">
    <cfRule type="expression" dxfId="2543" priority="12995">
      <formula>IF(RIGHT(TEXT(AI433,"0.#"),1)=".",FALSE,TRUE)</formula>
    </cfRule>
    <cfRule type="expression" dxfId="2542" priority="12996">
      <formula>IF(RIGHT(TEXT(AI433,"0.#"),1)=".",TRUE,FALSE)</formula>
    </cfRule>
  </conditionalFormatting>
  <conditionalFormatting sqref="AI434">
    <cfRule type="expression" dxfId="2541" priority="12993">
      <formula>IF(RIGHT(TEXT(AI434,"0.#"),1)=".",FALSE,TRUE)</formula>
    </cfRule>
    <cfRule type="expression" dxfId="2540" priority="12994">
      <formula>IF(RIGHT(TEXT(AI434,"0.#"),1)=".",TRUE,FALSE)</formula>
    </cfRule>
  </conditionalFormatting>
  <conditionalFormatting sqref="AQ434">
    <cfRule type="expression" dxfId="2539" priority="12977">
      <formula>IF(RIGHT(TEXT(AQ434,"0.#"),1)=".",FALSE,TRUE)</formula>
    </cfRule>
    <cfRule type="expression" dxfId="2538" priority="12978">
      <formula>IF(RIGHT(TEXT(AQ434,"0.#"),1)=".",TRUE,FALSE)</formula>
    </cfRule>
  </conditionalFormatting>
  <conditionalFormatting sqref="AQ435">
    <cfRule type="expression" dxfId="2537" priority="12963">
      <formula>IF(RIGHT(TEXT(AQ435,"0.#"),1)=".",FALSE,TRUE)</formula>
    </cfRule>
    <cfRule type="expression" dxfId="2536" priority="12964">
      <formula>IF(RIGHT(TEXT(AQ435,"0.#"),1)=".",TRUE,FALSE)</formula>
    </cfRule>
  </conditionalFormatting>
  <conditionalFormatting sqref="AQ433">
    <cfRule type="expression" dxfId="2535" priority="12961">
      <formula>IF(RIGHT(TEXT(AQ433,"0.#"),1)=".",FALSE,TRUE)</formula>
    </cfRule>
    <cfRule type="expression" dxfId="2534" priority="12962">
      <formula>IF(RIGHT(TEXT(AQ433,"0.#"),1)=".",TRUE,FALSE)</formula>
    </cfRule>
  </conditionalFormatting>
  <conditionalFormatting sqref="AL847:AO866">
    <cfRule type="expression" dxfId="2533" priority="6685">
      <formula>IF(AND(AL847&gt;=0, RIGHT(TEXT(AL847,"0.#"),1)&lt;&gt;"."),TRUE,FALSE)</formula>
    </cfRule>
    <cfRule type="expression" dxfId="2532" priority="6686">
      <formula>IF(AND(AL847&gt;=0, RIGHT(TEXT(AL847,"0.#"),1)="."),TRUE,FALSE)</formula>
    </cfRule>
    <cfRule type="expression" dxfId="2531" priority="6687">
      <formula>IF(AND(AL847&lt;0, RIGHT(TEXT(AL847,"0.#"),1)&lt;&gt;"."),TRUE,FALSE)</formula>
    </cfRule>
    <cfRule type="expression" dxfId="2530" priority="6688">
      <formula>IF(AND(AL847&lt;0, RIGHT(TEXT(AL847,"0.#"),1)="."),TRUE,FALSE)</formula>
    </cfRule>
  </conditionalFormatting>
  <conditionalFormatting sqref="AQ53:AQ55">
    <cfRule type="expression" dxfId="2529" priority="4707">
      <formula>IF(RIGHT(TEXT(AQ53,"0.#"),1)=".",FALSE,TRUE)</formula>
    </cfRule>
    <cfRule type="expression" dxfId="2528" priority="4708">
      <formula>IF(RIGHT(TEXT(AQ53,"0.#"),1)=".",TRUE,FALSE)</formula>
    </cfRule>
  </conditionalFormatting>
  <conditionalFormatting sqref="AU53:AU55">
    <cfRule type="expression" dxfId="2527" priority="4705">
      <formula>IF(RIGHT(TEXT(AU53,"0.#"),1)=".",FALSE,TRUE)</formula>
    </cfRule>
    <cfRule type="expression" dxfId="2526" priority="4706">
      <formula>IF(RIGHT(TEXT(AU53,"0.#"),1)=".",TRUE,FALSE)</formula>
    </cfRule>
  </conditionalFormatting>
  <conditionalFormatting sqref="AQ60:AQ62">
    <cfRule type="expression" dxfId="2525" priority="4703">
      <formula>IF(RIGHT(TEXT(AQ60,"0.#"),1)=".",FALSE,TRUE)</formula>
    </cfRule>
    <cfRule type="expression" dxfId="2524" priority="4704">
      <formula>IF(RIGHT(TEXT(AQ60,"0.#"),1)=".",TRUE,FALSE)</formula>
    </cfRule>
  </conditionalFormatting>
  <conditionalFormatting sqref="AU60:AU62">
    <cfRule type="expression" dxfId="2523" priority="4701">
      <formula>IF(RIGHT(TEXT(AU60,"0.#"),1)=".",FALSE,TRUE)</formula>
    </cfRule>
    <cfRule type="expression" dxfId="2522" priority="4702">
      <formula>IF(RIGHT(TEXT(AU60,"0.#"),1)=".",TRUE,FALSE)</formula>
    </cfRule>
  </conditionalFormatting>
  <conditionalFormatting sqref="AQ75:AQ77">
    <cfRule type="expression" dxfId="2521" priority="4699">
      <formula>IF(RIGHT(TEXT(AQ75,"0.#"),1)=".",FALSE,TRUE)</formula>
    </cfRule>
    <cfRule type="expression" dxfId="2520" priority="4700">
      <formula>IF(RIGHT(TEXT(AQ75,"0.#"),1)=".",TRUE,FALSE)</formula>
    </cfRule>
  </conditionalFormatting>
  <conditionalFormatting sqref="AU75:AU77">
    <cfRule type="expression" dxfId="2519" priority="4697">
      <formula>IF(RIGHT(TEXT(AU75,"0.#"),1)=".",FALSE,TRUE)</formula>
    </cfRule>
    <cfRule type="expression" dxfId="2518" priority="4698">
      <formula>IF(RIGHT(TEXT(AU75,"0.#"),1)=".",TRUE,FALSE)</formula>
    </cfRule>
  </conditionalFormatting>
  <conditionalFormatting sqref="AQ87:AQ89">
    <cfRule type="expression" dxfId="2517" priority="4695">
      <formula>IF(RIGHT(TEXT(AQ87,"0.#"),1)=".",FALSE,TRUE)</formula>
    </cfRule>
    <cfRule type="expression" dxfId="2516" priority="4696">
      <formula>IF(RIGHT(TEXT(AQ87,"0.#"),1)=".",TRUE,FALSE)</formula>
    </cfRule>
  </conditionalFormatting>
  <conditionalFormatting sqref="AU87:AU89">
    <cfRule type="expression" dxfId="2515" priority="4693">
      <formula>IF(RIGHT(TEXT(AU87,"0.#"),1)=".",FALSE,TRUE)</formula>
    </cfRule>
    <cfRule type="expression" dxfId="2514" priority="4694">
      <formula>IF(RIGHT(TEXT(AU87,"0.#"),1)=".",TRUE,FALSE)</formula>
    </cfRule>
  </conditionalFormatting>
  <conditionalFormatting sqref="AQ92:AQ94">
    <cfRule type="expression" dxfId="2513" priority="4691">
      <formula>IF(RIGHT(TEXT(AQ92,"0.#"),1)=".",FALSE,TRUE)</formula>
    </cfRule>
    <cfRule type="expression" dxfId="2512" priority="4692">
      <formula>IF(RIGHT(TEXT(AQ92,"0.#"),1)=".",TRUE,FALSE)</formula>
    </cfRule>
  </conditionalFormatting>
  <conditionalFormatting sqref="AU92:AU94">
    <cfRule type="expression" dxfId="2511" priority="4689">
      <formula>IF(RIGHT(TEXT(AU92,"0.#"),1)=".",FALSE,TRUE)</formula>
    </cfRule>
    <cfRule type="expression" dxfId="2510" priority="4690">
      <formula>IF(RIGHT(TEXT(AU92,"0.#"),1)=".",TRUE,FALSE)</formula>
    </cfRule>
  </conditionalFormatting>
  <conditionalFormatting sqref="AQ97:AQ99">
    <cfRule type="expression" dxfId="2509" priority="4687">
      <formula>IF(RIGHT(TEXT(AQ97,"0.#"),1)=".",FALSE,TRUE)</formula>
    </cfRule>
    <cfRule type="expression" dxfId="2508" priority="4688">
      <formula>IF(RIGHT(TEXT(AQ97,"0.#"),1)=".",TRUE,FALSE)</formula>
    </cfRule>
  </conditionalFormatting>
  <conditionalFormatting sqref="AU97:AU99">
    <cfRule type="expression" dxfId="2507" priority="4685">
      <formula>IF(RIGHT(TEXT(AU97,"0.#"),1)=".",FALSE,TRUE)</formula>
    </cfRule>
    <cfRule type="expression" dxfId="2506" priority="4686">
      <formula>IF(RIGHT(TEXT(AU97,"0.#"),1)=".",TRUE,FALSE)</formula>
    </cfRule>
  </conditionalFormatting>
  <conditionalFormatting sqref="AE458">
    <cfRule type="expression" dxfId="2505" priority="4379">
      <formula>IF(RIGHT(TEXT(AE458,"0.#"),1)=".",FALSE,TRUE)</formula>
    </cfRule>
    <cfRule type="expression" dxfId="2504" priority="4380">
      <formula>IF(RIGHT(TEXT(AE458,"0.#"),1)=".",TRUE,FALSE)</formula>
    </cfRule>
  </conditionalFormatting>
  <conditionalFormatting sqref="AM460">
    <cfRule type="expression" dxfId="2503" priority="4369">
      <formula>IF(RIGHT(TEXT(AM460,"0.#"),1)=".",FALSE,TRUE)</formula>
    </cfRule>
    <cfRule type="expression" dxfId="2502" priority="4370">
      <formula>IF(RIGHT(TEXT(AM460,"0.#"),1)=".",TRUE,FALSE)</formula>
    </cfRule>
  </conditionalFormatting>
  <conditionalFormatting sqref="AE459">
    <cfRule type="expression" dxfId="2501" priority="4377">
      <formula>IF(RIGHT(TEXT(AE459,"0.#"),1)=".",FALSE,TRUE)</formula>
    </cfRule>
    <cfRule type="expression" dxfId="2500" priority="4378">
      <formula>IF(RIGHT(TEXT(AE459,"0.#"),1)=".",TRUE,FALSE)</formula>
    </cfRule>
  </conditionalFormatting>
  <conditionalFormatting sqref="AE460">
    <cfRule type="expression" dxfId="2499" priority="4375">
      <formula>IF(RIGHT(TEXT(AE460,"0.#"),1)=".",FALSE,TRUE)</formula>
    </cfRule>
    <cfRule type="expression" dxfId="2498" priority="4376">
      <formula>IF(RIGHT(TEXT(AE460,"0.#"),1)=".",TRUE,FALSE)</formula>
    </cfRule>
  </conditionalFormatting>
  <conditionalFormatting sqref="AM458">
    <cfRule type="expression" dxfId="2497" priority="4373">
      <formula>IF(RIGHT(TEXT(AM458,"0.#"),1)=".",FALSE,TRUE)</formula>
    </cfRule>
    <cfRule type="expression" dxfId="2496" priority="4374">
      <formula>IF(RIGHT(TEXT(AM458,"0.#"),1)=".",TRUE,FALSE)</formula>
    </cfRule>
  </conditionalFormatting>
  <conditionalFormatting sqref="AM459">
    <cfRule type="expression" dxfId="2495" priority="4371">
      <formula>IF(RIGHT(TEXT(AM459,"0.#"),1)=".",FALSE,TRUE)</formula>
    </cfRule>
    <cfRule type="expression" dxfId="2494" priority="4372">
      <formula>IF(RIGHT(TEXT(AM459,"0.#"),1)=".",TRUE,FALSE)</formula>
    </cfRule>
  </conditionalFormatting>
  <conditionalFormatting sqref="AU458">
    <cfRule type="expression" dxfId="2493" priority="4367">
      <formula>IF(RIGHT(TEXT(AU458,"0.#"),1)=".",FALSE,TRUE)</formula>
    </cfRule>
    <cfRule type="expression" dxfId="2492" priority="4368">
      <formula>IF(RIGHT(TEXT(AU458,"0.#"),1)=".",TRUE,FALSE)</formula>
    </cfRule>
  </conditionalFormatting>
  <conditionalFormatting sqref="AU459">
    <cfRule type="expression" dxfId="2491" priority="4365">
      <formula>IF(RIGHT(TEXT(AU459,"0.#"),1)=".",FALSE,TRUE)</formula>
    </cfRule>
    <cfRule type="expression" dxfId="2490" priority="4366">
      <formula>IF(RIGHT(TEXT(AU459,"0.#"),1)=".",TRUE,FALSE)</formula>
    </cfRule>
  </conditionalFormatting>
  <conditionalFormatting sqref="AU460">
    <cfRule type="expression" dxfId="2489" priority="4363">
      <formula>IF(RIGHT(TEXT(AU460,"0.#"),1)=".",FALSE,TRUE)</formula>
    </cfRule>
    <cfRule type="expression" dxfId="2488" priority="4364">
      <formula>IF(RIGHT(TEXT(AU460,"0.#"),1)=".",TRUE,FALSE)</formula>
    </cfRule>
  </conditionalFormatting>
  <conditionalFormatting sqref="AI460">
    <cfRule type="expression" dxfId="2487" priority="4357">
      <formula>IF(RIGHT(TEXT(AI460,"0.#"),1)=".",FALSE,TRUE)</formula>
    </cfRule>
    <cfRule type="expression" dxfId="2486" priority="4358">
      <formula>IF(RIGHT(TEXT(AI460,"0.#"),1)=".",TRUE,FALSE)</formula>
    </cfRule>
  </conditionalFormatting>
  <conditionalFormatting sqref="AI458">
    <cfRule type="expression" dxfId="2485" priority="4361">
      <formula>IF(RIGHT(TEXT(AI458,"0.#"),1)=".",FALSE,TRUE)</formula>
    </cfRule>
    <cfRule type="expression" dxfId="2484" priority="4362">
      <formula>IF(RIGHT(TEXT(AI458,"0.#"),1)=".",TRUE,FALSE)</formula>
    </cfRule>
  </conditionalFormatting>
  <conditionalFormatting sqref="AI459">
    <cfRule type="expression" dxfId="2483" priority="4359">
      <formula>IF(RIGHT(TEXT(AI459,"0.#"),1)=".",FALSE,TRUE)</formula>
    </cfRule>
    <cfRule type="expression" dxfId="2482" priority="4360">
      <formula>IF(RIGHT(TEXT(AI459,"0.#"),1)=".",TRUE,FALSE)</formula>
    </cfRule>
  </conditionalFormatting>
  <conditionalFormatting sqref="AQ459">
    <cfRule type="expression" dxfId="2481" priority="4355">
      <formula>IF(RIGHT(TEXT(AQ459,"0.#"),1)=".",FALSE,TRUE)</formula>
    </cfRule>
    <cfRule type="expression" dxfId="2480" priority="4356">
      <formula>IF(RIGHT(TEXT(AQ459,"0.#"),1)=".",TRUE,FALSE)</formula>
    </cfRule>
  </conditionalFormatting>
  <conditionalFormatting sqref="AQ460">
    <cfRule type="expression" dxfId="2479" priority="4353">
      <formula>IF(RIGHT(TEXT(AQ460,"0.#"),1)=".",FALSE,TRUE)</formula>
    </cfRule>
    <cfRule type="expression" dxfId="2478" priority="4354">
      <formula>IF(RIGHT(TEXT(AQ460,"0.#"),1)=".",TRUE,FALSE)</formula>
    </cfRule>
  </conditionalFormatting>
  <conditionalFormatting sqref="AQ458">
    <cfRule type="expression" dxfId="2477" priority="4351">
      <formula>IF(RIGHT(TEXT(AQ458,"0.#"),1)=".",FALSE,TRUE)</formula>
    </cfRule>
    <cfRule type="expression" dxfId="2476" priority="4352">
      <formula>IF(RIGHT(TEXT(AQ458,"0.#"),1)=".",TRUE,FALSE)</formula>
    </cfRule>
  </conditionalFormatting>
  <conditionalFormatting sqref="AE120 AM120">
    <cfRule type="expression" dxfId="2475" priority="3029">
      <formula>IF(RIGHT(TEXT(AE120,"0.#"),1)=".",FALSE,TRUE)</formula>
    </cfRule>
    <cfRule type="expression" dxfId="2474" priority="3030">
      <formula>IF(RIGHT(TEXT(AE120,"0.#"),1)=".",TRUE,FALSE)</formula>
    </cfRule>
  </conditionalFormatting>
  <conditionalFormatting sqref="AI126">
    <cfRule type="expression" dxfId="2473" priority="3019">
      <formula>IF(RIGHT(TEXT(AI126,"0.#"),1)=".",FALSE,TRUE)</formula>
    </cfRule>
    <cfRule type="expression" dxfId="2472" priority="3020">
      <formula>IF(RIGHT(TEXT(AI126,"0.#"),1)=".",TRUE,FALSE)</formula>
    </cfRule>
  </conditionalFormatting>
  <conditionalFormatting sqref="AI120">
    <cfRule type="expression" dxfId="2471" priority="3027">
      <formula>IF(RIGHT(TEXT(AI120,"0.#"),1)=".",FALSE,TRUE)</formula>
    </cfRule>
    <cfRule type="expression" dxfId="2470" priority="3028">
      <formula>IF(RIGHT(TEXT(AI120,"0.#"),1)=".",TRUE,FALSE)</formula>
    </cfRule>
  </conditionalFormatting>
  <conditionalFormatting sqref="AE123 AM123">
    <cfRule type="expression" dxfId="2469" priority="3025">
      <formula>IF(RIGHT(TEXT(AE123,"0.#"),1)=".",FALSE,TRUE)</formula>
    </cfRule>
    <cfRule type="expression" dxfId="2468" priority="3026">
      <formula>IF(RIGHT(TEXT(AE123,"0.#"),1)=".",TRUE,FALSE)</formula>
    </cfRule>
  </conditionalFormatting>
  <conditionalFormatting sqref="AI123">
    <cfRule type="expression" dxfId="2467" priority="3023">
      <formula>IF(RIGHT(TEXT(AI123,"0.#"),1)=".",FALSE,TRUE)</formula>
    </cfRule>
    <cfRule type="expression" dxfId="2466" priority="3024">
      <formula>IF(RIGHT(TEXT(AI123,"0.#"),1)=".",TRUE,FALSE)</formula>
    </cfRule>
  </conditionalFormatting>
  <conditionalFormatting sqref="AE126 AM126">
    <cfRule type="expression" dxfId="2465" priority="3021">
      <formula>IF(RIGHT(TEXT(AE126,"0.#"),1)=".",FALSE,TRUE)</formula>
    </cfRule>
    <cfRule type="expression" dxfId="2464" priority="3022">
      <formula>IF(RIGHT(TEXT(AE126,"0.#"),1)=".",TRUE,FALSE)</formula>
    </cfRule>
  </conditionalFormatting>
  <conditionalFormatting sqref="AE129 AM129">
    <cfRule type="expression" dxfId="2463" priority="3017">
      <formula>IF(RIGHT(TEXT(AE129,"0.#"),1)=".",FALSE,TRUE)</formula>
    </cfRule>
    <cfRule type="expression" dxfId="2462" priority="3018">
      <formula>IF(RIGHT(TEXT(AE129,"0.#"),1)=".",TRUE,FALSE)</formula>
    </cfRule>
  </conditionalFormatting>
  <conditionalFormatting sqref="AI129">
    <cfRule type="expression" dxfId="2461" priority="3015">
      <formula>IF(RIGHT(TEXT(AI129,"0.#"),1)=".",FALSE,TRUE)</formula>
    </cfRule>
    <cfRule type="expression" dxfId="2460" priority="3016">
      <formula>IF(RIGHT(TEXT(AI129,"0.#"),1)=".",TRUE,FALSE)</formula>
    </cfRule>
  </conditionalFormatting>
  <conditionalFormatting sqref="Y847:Y866">
    <cfRule type="expression" dxfId="2459" priority="3013">
      <formula>IF(RIGHT(TEXT(Y847,"0.#"),1)=".",FALSE,TRUE)</formula>
    </cfRule>
    <cfRule type="expression" dxfId="2458" priority="3014">
      <formula>IF(RIGHT(TEXT(Y847,"0.#"),1)=".",TRUE,FALSE)</formula>
    </cfRule>
  </conditionalFormatting>
  <conditionalFormatting sqref="AU518">
    <cfRule type="expression" dxfId="2457" priority="1523">
      <formula>IF(RIGHT(TEXT(AU518,"0.#"),1)=".",FALSE,TRUE)</formula>
    </cfRule>
    <cfRule type="expression" dxfId="2456" priority="1524">
      <formula>IF(RIGHT(TEXT(AU518,"0.#"),1)=".",TRUE,FALSE)</formula>
    </cfRule>
  </conditionalFormatting>
  <conditionalFormatting sqref="AQ551">
    <cfRule type="expression" dxfId="2455" priority="1299">
      <formula>IF(RIGHT(TEXT(AQ551,"0.#"),1)=".",FALSE,TRUE)</formula>
    </cfRule>
    <cfRule type="expression" dxfId="2454" priority="1300">
      <formula>IF(RIGHT(TEXT(AQ551,"0.#"),1)=".",TRUE,FALSE)</formula>
    </cfRule>
  </conditionalFormatting>
  <conditionalFormatting sqref="AE556">
    <cfRule type="expression" dxfId="2453" priority="1297">
      <formula>IF(RIGHT(TEXT(AE556,"0.#"),1)=".",FALSE,TRUE)</formula>
    </cfRule>
    <cfRule type="expression" dxfId="2452" priority="1298">
      <formula>IF(RIGHT(TEXT(AE556,"0.#"),1)=".",TRUE,FALSE)</formula>
    </cfRule>
  </conditionalFormatting>
  <conditionalFormatting sqref="AE557">
    <cfRule type="expression" dxfId="2451" priority="1295">
      <formula>IF(RIGHT(TEXT(AE557,"0.#"),1)=".",FALSE,TRUE)</formula>
    </cfRule>
    <cfRule type="expression" dxfId="2450" priority="1296">
      <formula>IF(RIGHT(TEXT(AE557,"0.#"),1)=".",TRUE,FALSE)</formula>
    </cfRule>
  </conditionalFormatting>
  <conditionalFormatting sqref="AE558">
    <cfRule type="expression" dxfId="2449" priority="1293">
      <formula>IF(RIGHT(TEXT(AE558,"0.#"),1)=".",FALSE,TRUE)</formula>
    </cfRule>
    <cfRule type="expression" dxfId="2448" priority="1294">
      <formula>IF(RIGHT(TEXT(AE558,"0.#"),1)=".",TRUE,FALSE)</formula>
    </cfRule>
  </conditionalFormatting>
  <conditionalFormatting sqref="AU556">
    <cfRule type="expression" dxfId="2447" priority="1285">
      <formula>IF(RIGHT(TEXT(AU556,"0.#"),1)=".",FALSE,TRUE)</formula>
    </cfRule>
    <cfRule type="expression" dxfId="2446" priority="1286">
      <formula>IF(RIGHT(TEXT(AU556,"0.#"),1)=".",TRUE,FALSE)</formula>
    </cfRule>
  </conditionalFormatting>
  <conditionalFormatting sqref="AU557">
    <cfRule type="expression" dxfId="2445" priority="1283">
      <formula>IF(RIGHT(TEXT(AU557,"0.#"),1)=".",FALSE,TRUE)</formula>
    </cfRule>
    <cfRule type="expression" dxfId="2444" priority="1284">
      <formula>IF(RIGHT(TEXT(AU557,"0.#"),1)=".",TRUE,FALSE)</formula>
    </cfRule>
  </conditionalFormatting>
  <conditionalFormatting sqref="AU558">
    <cfRule type="expression" dxfId="2443" priority="1281">
      <formula>IF(RIGHT(TEXT(AU558,"0.#"),1)=".",FALSE,TRUE)</formula>
    </cfRule>
    <cfRule type="expression" dxfId="2442" priority="1282">
      <formula>IF(RIGHT(TEXT(AU558,"0.#"),1)=".",TRUE,FALSE)</formula>
    </cfRule>
  </conditionalFormatting>
  <conditionalFormatting sqref="AQ557">
    <cfRule type="expression" dxfId="2441" priority="1273">
      <formula>IF(RIGHT(TEXT(AQ557,"0.#"),1)=".",FALSE,TRUE)</formula>
    </cfRule>
    <cfRule type="expression" dxfId="2440" priority="1274">
      <formula>IF(RIGHT(TEXT(AQ557,"0.#"),1)=".",TRUE,FALSE)</formula>
    </cfRule>
  </conditionalFormatting>
  <conditionalFormatting sqref="AQ558">
    <cfRule type="expression" dxfId="2439" priority="1271">
      <formula>IF(RIGHT(TEXT(AQ558,"0.#"),1)=".",FALSE,TRUE)</formula>
    </cfRule>
    <cfRule type="expression" dxfId="2438" priority="1272">
      <formula>IF(RIGHT(TEXT(AQ558,"0.#"),1)=".",TRUE,FALSE)</formula>
    </cfRule>
  </conditionalFormatting>
  <conditionalFormatting sqref="AQ556">
    <cfRule type="expression" dxfId="2437" priority="1269">
      <formula>IF(RIGHT(TEXT(AQ556,"0.#"),1)=".",FALSE,TRUE)</formula>
    </cfRule>
    <cfRule type="expression" dxfId="2436" priority="1270">
      <formula>IF(RIGHT(TEXT(AQ556,"0.#"),1)=".",TRUE,FALSE)</formula>
    </cfRule>
  </conditionalFormatting>
  <conditionalFormatting sqref="AE561">
    <cfRule type="expression" dxfId="2435" priority="1267">
      <formula>IF(RIGHT(TEXT(AE561,"0.#"),1)=".",FALSE,TRUE)</formula>
    </cfRule>
    <cfRule type="expression" dxfId="2434" priority="1268">
      <formula>IF(RIGHT(TEXT(AE561,"0.#"),1)=".",TRUE,FALSE)</formula>
    </cfRule>
  </conditionalFormatting>
  <conditionalFormatting sqref="AE562">
    <cfRule type="expression" dxfId="2433" priority="1265">
      <formula>IF(RIGHT(TEXT(AE562,"0.#"),1)=".",FALSE,TRUE)</formula>
    </cfRule>
    <cfRule type="expression" dxfId="2432" priority="1266">
      <formula>IF(RIGHT(TEXT(AE562,"0.#"),1)=".",TRUE,FALSE)</formula>
    </cfRule>
  </conditionalFormatting>
  <conditionalFormatting sqref="AE563">
    <cfRule type="expression" dxfId="2431" priority="1263">
      <formula>IF(RIGHT(TEXT(AE563,"0.#"),1)=".",FALSE,TRUE)</formula>
    </cfRule>
    <cfRule type="expression" dxfId="2430" priority="1264">
      <formula>IF(RIGHT(TEXT(AE563,"0.#"),1)=".",TRUE,FALSE)</formula>
    </cfRule>
  </conditionalFormatting>
  <conditionalFormatting sqref="AL1102:AO1131">
    <cfRule type="expression" dxfId="2429" priority="2919">
      <formula>IF(AND(AL1102&gt;=0, RIGHT(TEXT(AL1102,"0.#"),1)&lt;&gt;"."),TRUE,FALSE)</formula>
    </cfRule>
    <cfRule type="expression" dxfId="2428" priority="2920">
      <formula>IF(AND(AL1102&gt;=0, RIGHT(TEXT(AL1102,"0.#"),1)="."),TRUE,FALSE)</formula>
    </cfRule>
    <cfRule type="expression" dxfId="2427" priority="2921">
      <formula>IF(AND(AL1102&lt;0, RIGHT(TEXT(AL1102,"0.#"),1)&lt;&gt;"."),TRUE,FALSE)</formula>
    </cfRule>
    <cfRule type="expression" dxfId="2426" priority="2922">
      <formula>IF(AND(AL1102&lt;0, RIGHT(TEXT(AL1102,"0.#"),1)="."),TRUE,FALSE)</formula>
    </cfRule>
  </conditionalFormatting>
  <conditionalFormatting sqref="Y1102:Y1131">
    <cfRule type="expression" dxfId="2425" priority="2917">
      <formula>IF(RIGHT(TEXT(Y1102,"0.#"),1)=".",FALSE,TRUE)</formula>
    </cfRule>
    <cfRule type="expression" dxfId="2424" priority="2918">
      <formula>IF(RIGHT(TEXT(Y1102,"0.#"),1)=".",TRUE,FALSE)</formula>
    </cfRule>
  </conditionalFormatting>
  <conditionalFormatting sqref="AQ553">
    <cfRule type="expression" dxfId="2423" priority="1301">
      <formula>IF(RIGHT(TEXT(AQ553,"0.#"),1)=".",FALSE,TRUE)</formula>
    </cfRule>
    <cfRule type="expression" dxfId="2422" priority="1302">
      <formula>IF(RIGHT(TEXT(AQ553,"0.#"),1)=".",TRUE,FALSE)</formula>
    </cfRule>
  </conditionalFormatting>
  <conditionalFormatting sqref="AU552">
    <cfRule type="expression" dxfId="2421" priority="1313">
      <formula>IF(RIGHT(TEXT(AU552,"0.#"),1)=".",FALSE,TRUE)</formula>
    </cfRule>
    <cfRule type="expression" dxfId="2420" priority="1314">
      <formula>IF(RIGHT(TEXT(AU552,"0.#"),1)=".",TRUE,FALSE)</formula>
    </cfRule>
  </conditionalFormatting>
  <conditionalFormatting sqref="AE552">
    <cfRule type="expression" dxfId="2419" priority="1325">
      <formula>IF(RIGHT(TEXT(AE552,"0.#"),1)=".",FALSE,TRUE)</formula>
    </cfRule>
    <cfRule type="expression" dxfId="2418" priority="1326">
      <formula>IF(RIGHT(TEXT(AE552,"0.#"),1)=".",TRUE,FALSE)</formula>
    </cfRule>
  </conditionalFormatting>
  <conditionalFormatting sqref="AQ548">
    <cfRule type="expression" dxfId="2417" priority="1331">
      <formula>IF(RIGHT(TEXT(AQ548,"0.#"),1)=".",FALSE,TRUE)</formula>
    </cfRule>
    <cfRule type="expression" dxfId="2416" priority="1332">
      <formula>IF(RIGHT(TEXT(AQ548,"0.#"),1)=".",TRUE,FALSE)</formula>
    </cfRule>
  </conditionalFormatting>
  <conditionalFormatting sqref="AE492">
    <cfRule type="expression" dxfId="2415" priority="1657">
      <formula>IF(RIGHT(TEXT(AE492,"0.#"),1)=".",FALSE,TRUE)</formula>
    </cfRule>
    <cfRule type="expression" dxfId="2414" priority="1658">
      <formula>IF(RIGHT(TEXT(AE492,"0.#"),1)=".",TRUE,FALSE)</formula>
    </cfRule>
  </conditionalFormatting>
  <conditionalFormatting sqref="AE493">
    <cfRule type="expression" dxfId="2413" priority="1655">
      <formula>IF(RIGHT(TEXT(AE493,"0.#"),1)=".",FALSE,TRUE)</formula>
    </cfRule>
    <cfRule type="expression" dxfId="2412" priority="1656">
      <formula>IF(RIGHT(TEXT(AE493,"0.#"),1)=".",TRUE,FALSE)</formula>
    </cfRule>
  </conditionalFormatting>
  <conditionalFormatting sqref="AE494">
    <cfRule type="expression" dxfId="2411" priority="1653">
      <formula>IF(RIGHT(TEXT(AE494,"0.#"),1)=".",FALSE,TRUE)</formula>
    </cfRule>
    <cfRule type="expression" dxfId="2410" priority="1654">
      <formula>IF(RIGHT(TEXT(AE494,"0.#"),1)=".",TRUE,FALSE)</formula>
    </cfRule>
  </conditionalFormatting>
  <conditionalFormatting sqref="AQ493">
    <cfRule type="expression" dxfId="2409" priority="1633">
      <formula>IF(RIGHT(TEXT(AQ493,"0.#"),1)=".",FALSE,TRUE)</formula>
    </cfRule>
    <cfRule type="expression" dxfId="2408" priority="1634">
      <formula>IF(RIGHT(TEXT(AQ493,"0.#"),1)=".",TRUE,FALSE)</formula>
    </cfRule>
  </conditionalFormatting>
  <conditionalFormatting sqref="AQ494">
    <cfRule type="expression" dxfId="2407" priority="1631">
      <formula>IF(RIGHT(TEXT(AQ494,"0.#"),1)=".",FALSE,TRUE)</formula>
    </cfRule>
    <cfRule type="expression" dxfId="2406" priority="1632">
      <formula>IF(RIGHT(TEXT(AQ494,"0.#"),1)=".",TRUE,FALSE)</formula>
    </cfRule>
  </conditionalFormatting>
  <conditionalFormatting sqref="AQ492">
    <cfRule type="expression" dxfId="2405" priority="1629">
      <formula>IF(RIGHT(TEXT(AQ492,"0.#"),1)=".",FALSE,TRUE)</formula>
    </cfRule>
    <cfRule type="expression" dxfId="2404" priority="1630">
      <formula>IF(RIGHT(TEXT(AQ492,"0.#"),1)=".",TRUE,FALSE)</formula>
    </cfRule>
  </conditionalFormatting>
  <conditionalFormatting sqref="AU494">
    <cfRule type="expression" dxfId="2403" priority="1641">
      <formula>IF(RIGHT(TEXT(AU494,"0.#"),1)=".",FALSE,TRUE)</formula>
    </cfRule>
    <cfRule type="expression" dxfId="2402" priority="1642">
      <formula>IF(RIGHT(TEXT(AU494,"0.#"),1)=".",TRUE,FALSE)</formula>
    </cfRule>
  </conditionalFormatting>
  <conditionalFormatting sqref="AU492">
    <cfRule type="expression" dxfId="2401" priority="1645">
      <formula>IF(RIGHT(TEXT(AU492,"0.#"),1)=".",FALSE,TRUE)</formula>
    </cfRule>
    <cfRule type="expression" dxfId="2400" priority="1646">
      <formula>IF(RIGHT(TEXT(AU492,"0.#"),1)=".",TRUE,FALSE)</formula>
    </cfRule>
  </conditionalFormatting>
  <conditionalFormatting sqref="AU493">
    <cfRule type="expression" dxfId="2399" priority="1643">
      <formula>IF(RIGHT(TEXT(AU493,"0.#"),1)=".",FALSE,TRUE)</formula>
    </cfRule>
    <cfRule type="expression" dxfId="2398" priority="1644">
      <formula>IF(RIGHT(TEXT(AU493,"0.#"),1)=".",TRUE,FALSE)</formula>
    </cfRule>
  </conditionalFormatting>
  <conditionalFormatting sqref="AU583">
    <cfRule type="expression" dxfId="2397" priority="1161">
      <formula>IF(RIGHT(TEXT(AU583,"0.#"),1)=".",FALSE,TRUE)</formula>
    </cfRule>
    <cfRule type="expression" dxfId="2396" priority="1162">
      <formula>IF(RIGHT(TEXT(AU583,"0.#"),1)=".",TRUE,FALSE)</formula>
    </cfRule>
  </conditionalFormatting>
  <conditionalFormatting sqref="AU582">
    <cfRule type="expression" dxfId="2395" priority="1163">
      <formula>IF(RIGHT(TEXT(AU582,"0.#"),1)=".",FALSE,TRUE)</formula>
    </cfRule>
    <cfRule type="expression" dxfId="2394" priority="1164">
      <formula>IF(RIGHT(TEXT(AU582,"0.#"),1)=".",TRUE,FALSE)</formula>
    </cfRule>
  </conditionalFormatting>
  <conditionalFormatting sqref="AE499">
    <cfRule type="expression" dxfId="2393" priority="1623">
      <formula>IF(RIGHT(TEXT(AE499,"0.#"),1)=".",FALSE,TRUE)</formula>
    </cfRule>
    <cfRule type="expression" dxfId="2392" priority="1624">
      <formula>IF(RIGHT(TEXT(AE499,"0.#"),1)=".",TRUE,FALSE)</formula>
    </cfRule>
  </conditionalFormatting>
  <conditionalFormatting sqref="AE497">
    <cfRule type="expression" dxfId="2391" priority="1627">
      <formula>IF(RIGHT(TEXT(AE497,"0.#"),1)=".",FALSE,TRUE)</formula>
    </cfRule>
    <cfRule type="expression" dxfId="2390" priority="1628">
      <formula>IF(RIGHT(TEXT(AE497,"0.#"),1)=".",TRUE,FALSE)</formula>
    </cfRule>
  </conditionalFormatting>
  <conditionalFormatting sqref="AE498">
    <cfRule type="expression" dxfId="2389" priority="1625">
      <formula>IF(RIGHT(TEXT(AE498,"0.#"),1)=".",FALSE,TRUE)</formula>
    </cfRule>
    <cfRule type="expression" dxfId="2388" priority="1626">
      <formula>IF(RIGHT(TEXT(AE498,"0.#"),1)=".",TRUE,FALSE)</formula>
    </cfRule>
  </conditionalFormatting>
  <conditionalFormatting sqref="AU499">
    <cfRule type="expression" dxfId="2387" priority="1611">
      <formula>IF(RIGHT(TEXT(AU499,"0.#"),1)=".",FALSE,TRUE)</formula>
    </cfRule>
    <cfRule type="expression" dxfId="2386" priority="1612">
      <formula>IF(RIGHT(TEXT(AU499,"0.#"),1)=".",TRUE,FALSE)</formula>
    </cfRule>
  </conditionalFormatting>
  <conditionalFormatting sqref="AU497">
    <cfRule type="expression" dxfId="2385" priority="1615">
      <formula>IF(RIGHT(TEXT(AU497,"0.#"),1)=".",FALSE,TRUE)</formula>
    </cfRule>
    <cfRule type="expression" dxfId="2384" priority="1616">
      <formula>IF(RIGHT(TEXT(AU497,"0.#"),1)=".",TRUE,FALSE)</formula>
    </cfRule>
  </conditionalFormatting>
  <conditionalFormatting sqref="AU498">
    <cfRule type="expression" dxfId="2383" priority="1613">
      <formula>IF(RIGHT(TEXT(AU498,"0.#"),1)=".",FALSE,TRUE)</formula>
    </cfRule>
    <cfRule type="expression" dxfId="2382" priority="1614">
      <formula>IF(RIGHT(TEXT(AU498,"0.#"),1)=".",TRUE,FALSE)</formula>
    </cfRule>
  </conditionalFormatting>
  <conditionalFormatting sqref="AQ497">
    <cfRule type="expression" dxfId="2381" priority="1599">
      <formula>IF(RIGHT(TEXT(AQ497,"0.#"),1)=".",FALSE,TRUE)</formula>
    </cfRule>
    <cfRule type="expression" dxfId="2380" priority="1600">
      <formula>IF(RIGHT(TEXT(AQ497,"0.#"),1)=".",TRUE,FALSE)</formula>
    </cfRule>
  </conditionalFormatting>
  <conditionalFormatting sqref="AQ498">
    <cfRule type="expression" dxfId="2379" priority="1603">
      <formula>IF(RIGHT(TEXT(AQ498,"0.#"),1)=".",FALSE,TRUE)</formula>
    </cfRule>
    <cfRule type="expression" dxfId="2378" priority="1604">
      <formula>IF(RIGHT(TEXT(AQ498,"0.#"),1)=".",TRUE,FALSE)</formula>
    </cfRule>
  </conditionalFormatting>
  <conditionalFormatting sqref="AQ499">
    <cfRule type="expression" dxfId="2377" priority="1601">
      <formula>IF(RIGHT(TEXT(AQ499,"0.#"),1)=".",FALSE,TRUE)</formula>
    </cfRule>
    <cfRule type="expression" dxfId="2376" priority="1602">
      <formula>IF(RIGHT(TEXT(AQ499,"0.#"),1)=".",TRUE,FALSE)</formula>
    </cfRule>
  </conditionalFormatting>
  <conditionalFormatting sqref="AE504">
    <cfRule type="expression" dxfId="2375" priority="1593">
      <formula>IF(RIGHT(TEXT(AE504,"0.#"),1)=".",FALSE,TRUE)</formula>
    </cfRule>
    <cfRule type="expression" dxfId="2374" priority="1594">
      <formula>IF(RIGHT(TEXT(AE504,"0.#"),1)=".",TRUE,FALSE)</formula>
    </cfRule>
  </conditionalFormatting>
  <conditionalFormatting sqref="AE502">
    <cfRule type="expression" dxfId="2373" priority="1597">
      <formula>IF(RIGHT(TEXT(AE502,"0.#"),1)=".",FALSE,TRUE)</formula>
    </cfRule>
    <cfRule type="expression" dxfId="2372" priority="1598">
      <formula>IF(RIGHT(TEXT(AE502,"0.#"),1)=".",TRUE,FALSE)</formula>
    </cfRule>
  </conditionalFormatting>
  <conditionalFormatting sqref="AE503">
    <cfRule type="expression" dxfId="2371" priority="1595">
      <formula>IF(RIGHT(TEXT(AE503,"0.#"),1)=".",FALSE,TRUE)</formula>
    </cfRule>
    <cfRule type="expression" dxfId="2370" priority="1596">
      <formula>IF(RIGHT(TEXT(AE503,"0.#"),1)=".",TRUE,FALSE)</formula>
    </cfRule>
  </conditionalFormatting>
  <conditionalFormatting sqref="AU504">
    <cfRule type="expression" dxfId="2369" priority="1581">
      <formula>IF(RIGHT(TEXT(AU504,"0.#"),1)=".",FALSE,TRUE)</formula>
    </cfRule>
    <cfRule type="expression" dxfId="2368" priority="1582">
      <formula>IF(RIGHT(TEXT(AU504,"0.#"),1)=".",TRUE,FALSE)</formula>
    </cfRule>
  </conditionalFormatting>
  <conditionalFormatting sqref="AU502">
    <cfRule type="expression" dxfId="2367" priority="1585">
      <formula>IF(RIGHT(TEXT(AU502,"0.#"),1)=".",FALSE,TRUE)</formula>
    </cfRule>
    <cfRule type="expression" dxfId="2366" priority="1586">
      <formula>IF(RIGHT(TEXT(AU502,"0.#"),1)=".",TRUE,FALSE)</formula>
    </cfRule>
  </conditionalFormatting>
  <conditionalFormatting sqref="AU503">
    <cfRule type="expression" dxfId="2365" priority="1583">
      <formula>IF(RIGHT(TEXT(AU503,"0.#"),1)=".",FALSE,TRUE)</formula>
    </cfRule>
    <cfRule type="expression" dxfId="2364" priority="1584">
      <formula>IF(RIGHT(TEXT(AU503,"0.#"),1)=".",TRUE,FALSE)</formula>
    </cfRule>
  </conditionalFormatting>
  <conditionalFormatting sqref="AQ502">
    <cfRule type="expression" dxfId="2363" priority="1569">
      <formula>IF(RIGHT(TEXT(AQ502,"0.#"),1)=".",FALSE,TRUE)</formula>
    </cfRule>
    <cfRule type="expression" dxfId="2362" priority="1570">
      <formula>IF(RIGHT(TEXT(AQ502,"0.#"),1)=".",TRUE,FALSE)</formula>
    </cfRule>
  </conditionalFormatting>
  <conditionalFormatting sqref="AQ503">
    <cfRule type="expression" dxfId="2361" priority="1573">
      <formula>IF(RIGHT(TEXT(AQ503,"0.#"),1)=".",FALSE,TRUE)</formula>
    </cfRule>
    <cfRule type="expression" dxfId="2360" priority="1574">
      <formula>IF(RIGHT(TEXT(AQ503,"0.#"),1)=".",TRUE,FALSE)</formula>
    </cfRule>
  </conditionalFormatting>
  <conditionalFormatting sqref="AQ504">
    <cfRule type="expression" dxfId="2359" priority="1571">
      <formula>IF(RIGHT(TEXT(AQ504,"0.#"),1)=".",FALSE,TRUE)</formula>
    </cfRule>
    <cfRule type="expression" dxfId="2358" priority="1572">
      <formula>IF(RIGHT(TEXT(AQ504,"0.#"),1)=".",TRUE,FALSE)</formula>
    </cfRule>
  </conditionalFormatting>
  <conditionalFormatting sqref="AE509">
    <cfRule type="expression" dxfId="2357" priority="1563">
      <formula>IF(RIGHT(TEXT(AE509,"0.#"),1)=".",FALSE,TRUE)</formula>
    </cfRule>
    <cfRule type="expression" dxfId="2356" priority="1564">
      <formula>IF(RIGHT(TEXT(AE509,"0.#"),1)=".",TRUE,FALSE)</formula>
    </cfRule>
  </conditionalFormatting>
  <conditionalFormatting sqref="AE507">
    <cfRule type="expression" dxfId="2355" priority="1567">
      <formula>IF(RIGHT(TEXT(AE507,"0.#"),1)=".",FALSE,TRUE)</formula>
    </cfRule>
    <cfRule type="expression" dxfId="2354" priority="1568">
      <formula>IF(RIGHT(TEXT(AE507,"0.#"),1)=".",TRUE,FALSE)</formula>
    </cfRule>
  </conditionalFormatting>
  <conditionalFormatting sqref="AE508">
    <cfRule type="expression" dxfId="2353" priority="1565">
      <formula>IF(RIGHT(TEXT(AE508,"0.#"),1)=".",FALSE,TRUE)</formula>
    </cfRule>
    <cfRule type="expression" dxfId="2352" priority="1566">
      <formula>IF(RIGHT(TEXT(AE508,"0.#"),1)=".",TRUE,FALSE)</formula>
    </cfRule>
  </conditionalFormatting>
  <conditionalFormatting sqref="AU509">
    <cfRule type="expression" dxfId="2351" priority="1551">
      <formula>IF(RIGHT(TEXT(AU509,"0.#"),1)=".",FALSE,TRUE)</formula>
    </cfRule>
    <cfRule type="expression" dxfId="2350" priority="1552">
      <formula>IF(RIGHT(TEXT(AU509,"0.#"),1)=".",TRUE,FALSE)</formula>
    </cfRule>
  </conditionalFormatting>
  <conditionalFormatting sqref="AU507">
    <cfRule type="expression" dxfId="2349" priority="1555">
      <formula>IF(RIGHT(TEXT(AU507,"0.#"),1)=".",FALSE,TRUE)</formula>
    </cfRule>
    <cfRule type="expression" dxfId="2348" priority="1556">
      <formula>IF(RIGHT(TEXT(AU507,"0.#"),1)=".",TRUE,FALSE)</formula>
    </cfRule>
  </conditionalFormatting>
  <conditionalFormatting sqref="AU508">
    <cfRule type="expression" dxfId="2347" priority="1553">
      <formula>IF(RIGHT(TEXT(AU508,"0.#"),1)=".",FALSE,TRUE)</formula>
    </cfRule>
    <cfRule type="expression" dxfId="2346" priority="1554">
      <formula>IF(RIGHT(TEXT(AU508,"0.#"),1)=".",TRUE,FALSE)</formula>
    </cfRule>
  </conditionalFormatting>
  <conditionalFormatting sqref="AQ507">
    <cfRule type="expression" dxfId="2345" priority="1539">
      <formula>IF(RIGHT(TEXT(AQ507,"0.#"),1)=".",FALSE,TRUE)</formula>
    </cfRule>
    <cfRule type="expression" dxfId="2344" priority="1540">
      <formula>IF(RIGHT(TEXT(AQ507,"0.#"),1)=".",TRUE,FALSE)</formula>
    </cfRule>
  </conditionalFormatting>
  <conditionalFormatting sqref="AQ508">
    <cfRule type="expression" dxfId="2343" priority="1543">
      <formula>IF(RIGHT(TEXT(AQ508,"0.#"),1)=".",FALSE,TRUE)</formula>
    </cfRule>
    <cfRule type="expression" dxfId="2342" priority="1544">
      <formula>IF(RIGHT(TEXT(AQ508,"0.#"),1)=".",TRUE,FALSE)</formula>
    </cfRule>
  </conditionalFormatting>
  <conditionalFormatting sqref="AQ509">
    <cfRule type="expression" dxfId="2341" priority="1541">
      <formula>IF(RIGHT(TEXT(AQ509,"0.#"),1)=".",FALSE,TRUE)</formula>
    </cfRule>
    <cfRule type="expression" dxfId="2340" priority="1542">
      <formula>IF(RIGHT(TEXT(AQ509,"0.#"),1)=".",TRUE,FALSE)</formula>
    </cfRule>
  </conditionalFormatting>
  <conditionalFormatting sqref="AE465">
    <cfRule type="expression" dxfId="2339" priority="1833">
      <formula>IF(RIGHT(TEXT(AE465,"0.#"),1)=".",FALSE,TRUE)</formula>
    </cfRule>
    <cfRule type="expression" dxfId="2338" priority="1834">
      <formula>IF(RIGHT(TEXT(AE465,"0.#"),1)=".",TRUE,FALSE)</formula>
    </cfRule>
  </conditionalFormatting>
  <conditionalFormatting sqref="AE463">
    <cfRule type="expression" dxfId="2337" priority="1837">
      <formula>IF(RIGHT(TEXT(AE463,"0.#"),1)=".",FALSE,TRUE)</formula>
    </cfRule>
    <cfRule type="expression" dxfId="2336" priority="1838">
      <formula>IF(RIGHT(TEXT(AE463,"0.#"),1)=".",TRUE,FALSE)</formula>
    </cfRule>
  </conditionalFormatting>
  <conditionalFormatting sqref="AE464">
    <cfRule type="expression" dxfId="2335" priority="1835">
      <formula>IF(RIGHT(TEXT(AE464,"0.#"),1)=".",FALSE,TRUE)</formula>
    </cfRule>
    <cfRule type="expression" dxfId="2334" priority="1836">
      <formula>IF(RIGHT(TEXT(AE464,"0.#"),1)=".",TRUE,FALSE)</formula>
    </cfRule>
  </conditionalFormatting>
  <conditionalFormatting sqref="AM465">
    <cfRule type="expression" dxfId="2333" priority="1827">
      <formula>IF(RIGHT(TEXT(AM465,"0.#"),1)=".",FALSE,TRUE)</formula>
    </cfRule>
    <cfRule type="expression" dxfId="2332" priority="1828">
      <formula>IF(RIGHT(TEXT(AM465,"0.#"),1)=".",TRUE,FALSE)</formula>
    </cfRule>
  </conditionalFormatting>
  <conditionalFormatting sqref="AM463">
    <cfRule type="expression" dxfId="2331" priority="1831">
      <formula>IF(RIGHT(TEXT(AM463,"0.#"),1)=".",FALSE,TRUE)</formula>
    </cfRule>
    <cfRule type="expression" dxfId="2330" priority="1832">
      <formula>IF(RIGHT(TEXT(AM463,"0.#"),1)=".",TRUE,FALSE)</formula>
    </cfRule>
  </conditionalFormatting>
  <conditionalFormatting sqref="AM464">
    <cfRule type="expression" dxfId="2329" priority="1829">
      <formula>IF(RIGHT(TEXT(AM464,"0.#"),1)=".",FALSE,TRUE)</formula>
    </cfRule>
    <cfRule type="expression" dxfId="2328" priority="1830">
      <formula>IF(RIGHT(TEXT(AM464,"0.#"),1)=".",TRUE,FALSE)</formula>
    </cfRule>
  </conditionalFormatting>
  <conditionalFormatting sqref="AU465">
    <cfRule type="expression" dxfId="2327" priority="1821">
      <formula>IF(RIGHT(TEXT(AU465,"0.#"),1)=".",FALSE,TRUE)</formula>
    </cfRule>
    <cfRule type="expression" dxfId="2326" priority="1822">
      <formula>IF(RIGHT(TEXT(AU465,"0.#"),1)=".",TRUE,FALSE)</formula>
    </cfRule>
  </conditionalFormatting>
  <conditionalFormatting sqref="AU463">
    <cfRule type="expression" dxfId="2325" priority="1825">
      <formula>IF(RIGHT(TEXT(AU463,"0.#"),1)=".",FALSE,TRUE)</formula>
    </cfRule>
    <cfRule type="expression" dxfId="2324" priority="1826">
      <formula>IF(RIGHT(TEXT(AU463,"0.#"),1)=".",TRUE,FALSE)</formula>
    </cfRule>
  </conditionalFormatting>
  <conditionalFormatting sqref="AU464">
    <cfRule type="expression" dxfId="2323" priority="1823">
      <formula>IF(RIGHT(TEXT(AU464,"0.#"),1)=".",FALSE,TRUE)</formula>
    </cfRule>
    <cfRule type="expression" dxfId="2322" priority="1824">
      <formula>IF(RIGHT(TEXT(AU464,"0.#"),1)=".",TRUE,FALSE)</formula>
    </cfRule>
  </conditionalFormatting>
  <conditionalFormatting sqref="AI465">
    <cfRule type="expression" dxfId="2321" priority="1815">
      <formula>IF(RIGHT(TEXT(AI465,"0.#"),1)=".",FALSE,TRUE)</formula>
    </cfRule>
    <cfRule type="expression" dxfId="2320" priority="1816">
      <formula>IF(RIGHT(TEXT(AI465,"0.#"),1)=".",TRUE,FALSE)</formula>
    </cfRule>
  </conditionalFormatting>
  <conditionalFormatting sqref="AI463">
    <cfRule type="expression" dxfId="2319" priority="1819">
      <formula>IF(RIGHT(TEXT(AI463,"0.#"),1)=".",FALSE,TRUE)</formula>
    </cfRule>
    <cfRule type="expression" dxfId="2318" priority="1820">
      <formula>IF(RIGHT(TEXT(AI463,"0.#"),1)=".",TRUE,FALSE)</formula>
    </cfRule>
  </conditionalFormatting>
  <conditionalFormatting sqref="AI464">
    <cfRule type="expression" dxfId="2317" priority="1817">
      <formula>IF(RIGHT(TEXT(AI464,"0.#"),1)=".",FALSE,TRUE)</formula>
    </cfRule>
    <cfRule type="expression" dxfId="2316" priority="1818">
      <formula>IF(RIGHT(TEXT(AI464,"0.#"),1)=".",TRUE,FALSE)</formula>
    </cfRule>
  </conditionalFormatting>
  <conditionalFormatting sqref="AQ463">
    <cfRule type="expression" dxfId="2315" priority="1809">
      <formula>IF(RIGHT(TEXT(AQ463,"0.#"),1)=".",FALSE,TRUE)</formula>
    </cfRule>
    <cfRule type="expression" dxfId="2314" priority="1810">
      <formula>IF(RIGHT(TEXT(AQ463,"0.#"),1)=".",TRUE,FALSE)</formula>
    </cfRule>
  </conditionalFormatting>
  <conditionalFormatting sqref="AQ464">
    <cfRule type="expression" dxfId="2313" priority="1813">
      <formula>IF(RIGHT(TEXT(AQ464,"0.#"),1)=".",FALSE,TRUE)</formula>
    </cfRule>
    <cfRule type="expression" dxfId="2312" priority="1814">
      <formula>IF(RIGHT(TEXT(AQ464,"0.#"),1)=".",TRUE,FALSE)</formula>
    </cfRule>
  </conditionalFormatting>
  <conditionalFormatting sqref="AQ465">
    <cfRule type="expression" dxfId="2311" priority="1811">
      <formula>IF(RIGHT(TEXT(AQ465,"0.#"),1)=".",FALSE,TRUE)</formula>
    </cfRule>
    <cfRule type="expression" dxfId="2310" priority="1812">
      <formula>IF(RIGHT(TEXT(AQ465,"0.#"),1)=".",TRUE,FALSE)</formula>
    </cfRule>
  </conditionalFormatting>
  <conditionalFormatting sqref="AE470">
    <cfRule type="expression" dxfId="2309" priority="1803">
      <formula>IF(RIGHT(TEXT(AE470,"0.#"),1)=".",FALSE,TRUE)</formula>
    </cfRule>
    <cfRule type="expression" dxfId="2308" priority="1804">
      <formula>IF(RIGHT(TEXT(AE470,"0.#"),1)=".",TRUE,FALSE)</formula>
    </cfRule>
  </conditionalFormatting>
  <conditionalFormatting sqref="AE468">
    <cfRule type="expression" dxfId="2307" priority="1807">
      <formula>IF(RIGHT(TEXT(AE468,"0.#"),1)=".",FALSE,TRUE)</formula>
    </cfRule>
    <cfRule type="expression" dxfId="2306" priority="1808">
      <formula>IF(RIGHT(TEXT(AE468,"0.#"),1)=".",TRUE,FALSE)</formula>
    </cfRule>
  </conditionalFormatting>
  <conditionalFormatting sqref="AE469">
    <cfRule type="expression" dxfId="2305" priority="1805">
      <formula>IF(RIGHT(TEXT(AE469,"0.#"),1)=".",FALSE,TRUE)</formula>
    </cfRule>
    <cfRule type="expression" dxfId="2304" priority="1806">
      <formula>IF(RIGHT(TEXT(AE469,"0.#"),1)=".",TRUE,FALSE)</formula>
    </cfRule>
  </conditionalFormatting>
  <conditionalFormatting sqref="AM470">
    <cfRule type="expression" dxfId="2303" priority="1797">
      <formula>IF(RIGHT(TEXT(AM470,"0.#"),1)=".",FALSE,TRUE)</formula>
    </cfRule>
    <cfRule type="expression" dxfId="2302" priority="1798">
      <formula>IF(RIGHT(TEXT(AM470,"0.#"),1)=".",TRUE,FALSE)</formula>
    </cfRule>
  </conditionalFormatting>
  <conditionalFormatting sqref="AM468">
    <cfRule type="expression" dxfId="2301" priority="1801">
      <formula>IF(RIGHT(TEXT(AM468,"0.#"),1)=".",FALSE,TRUE)</formula>
    </cfRule>
    <cfRule type="expression" dxfId="2300" priority="1802">
      <formula>IF(RIGHT(TEXT(AM468,"0.#"),1)=".",TRUE,FALSE)</formula>
    </cfRule>
  </conditionalFormatting>
  <conditionalFormatting sqref="AM469">
    <cfRule type="expression" dxfId="2299" priority="1799">
      <formula>IF(RIGHT(TEXT(AM469,"0.#"),1)=".",FALSE,TRUE)</formula>
    </cfRule>
    <cfRule type="expression" dxfId="2298" priority="1800">
      <formula>IF(RIGHT(TEXT(AM469,"0.#"),1)=".",TRUE,FALSE)</formula>
    </cfRule>
  </conditionalFormatting>
  <conditionalFormatting sqref="AU470">
    <cfRule type="expression" dxfId="2297" priority="1791">
      <formula>IF(RIGHT(TEXT(AU470,"0.#"),1)=".",FALSE,TRUE)</formula>
    </cfRule>
    <cfRule type="expression" dxfId="2296" priority="1792">
      <formula>IF(RIGHT(TEXT(AU470,"0.#"),1)=".",TRUE,FALSE)</formula>
    </cfRule>
  </conditionalFormatting>
  <conditionalFormatting sqref="AU468">
    <cfRule type="expression" dxfId="2295" priority="1795">
      <formula>IF(RIGHT(TEXT(AU468,"0.#"),1)=".",FALSE,TRUE)</formula>
    </cfRule>
    <cfRule type="expression" dxfId="2294" priority="1796">
      <formula>IF(RIGHT(TEXT(AU468,"0.#"),1)=".",TRUE,FALSE)</formula>
    </cfRule>
  </conditionalFormatting>
  <conditionalFormatting sqref="AU469">
    <cfRule type="expression" dxfId="2293" priority="1793">
      <formula>IF(RIGHT(TEXT(AU469,"0.#"),1)=".",FALSE,TRUE)</formula>
    </cfRule>
    <cfRule type="expression" dxfId="2292" priority="1794">
      <formula>IF(RIGHT(TEXT(AU469,"0.#"),1)=".",TRUE,FALSE)</formula>
    </cfRule>
  </conditionalFormatting>
  <conditionalFormatting sqref="AI470">
    <cfRule type="expression" dxfId="2291" priority="1785">
      <formula>IF(RIGHT(TEXT(AI470,"0.#"),1)=".",FALSE,TRUE)</formula>
    </cfRule>
    <cfRule type="expression" dxfId="2290" priority="1786">
      <formula>IF(RIGHT(TEXT(AI470,"0.#"),1)=".",TRUE,FALSE)</formula>
    </cfRule>
  </conditionalFormatting>
  <conditionalFormatting sqref="AI468">
    <cfRule type="expression" dxfId="2289" priority="1789">
      <formula>IF(RIGHT(TEXT(AI468,"0.#"),1)=".",FALSE,TRUE)</formula>
    </cfRule>
    <cfRule type="expression" dxfId="2288" priority="1790">
      <formula>IF(RIGHT(TEXT(AI468,"0.#"),1)=".",TRUE,FALSE)</formula>
    </cfRule>
  </conditionalFormatting>
  <conditionalFormatting sqref="AI469">
    <cfRule type="expression" dxfId="2287" priority="1787">
      <formula>IF(RIGHT(TEXT(AI469,"0.#"),1)=".",FALSE,TRUE)</formula>
    </cfRule>
    <cfRule type="expression" dxfId="2286" priority="1788">
      <formula>IF(RIGHT(TEXT(AI469,"0.#"),1)=".",TRUE,FALSE)</formula>
    </cfRule>
  </conditionalFormatting>
  <conditionalFormatting sqref="AQ468">
    <cfRule type="expression" dxfId="2285" priority="1779">
      <formula>IF(RIGHT(TEXT(AQ468,"0.#"),1)=".",FALSE,TRUE)</formula>
    </cfRule>
    <cfRule type="expression" dxfId="2284" priority="1780">
      <formula>IF(RIGHT(TEXT(AQ468,"0.#"),1)=".",TRUE,FALSE)</formula>
    </cfRule>
  </conditionalFormatting>
  <conditionalFormatting sqref="AQ469">
    <cfRule type="expression" dxfId="2283" priority="1783">
      <formula>IF(RIGHT(TEXT(AQ469,"0.#"),1)=".",FALSE,TRUE)</formula>
    </cfRule>
    <cfRule type="expression" dxfId="2282" priority="1784">
      <formula>IF(RIGHT(TEXT(AQ469,"0.#"),1)=".",TRUE,FALSE)</formula>
    </cfRule>
  </conditionalFormatting>
  <conditionalFormatting sqref="AQ470">
    <cfRule type="expression" dxfId="2281" priority="1781">
      <formula>IF(RIGHT(TEXT(AQ470,"0.#"),1)=".",FALSE,TRUE)</formula>
    </cfRule>
    <cfRule type="expression" dxfId="2280" priority="1782">
      <formula>IF(RIGHT(TEXT(AQ470,"0.#"),1)=".",TRUE,FALSE)</formula>
    </cfRule>
  </conditionalFormatting>
  <conditionalFormatting sqref="AE475">
    <cfRule type="expression" dxfId="2279" priority="1773">
      <formula>IF(RIGHT(TEXT(AE475,"0.#"),1)=".",FALSE,TRUE)</formula>
    </cfRule>
    <cfRule type="expression" dxfId="2278" priority="1774">
      <formula>IF(RIGHT(TEXT(AE475,"0.#"),1)=".",TRUE,FALSE)</formula>
    </cfRule>
  </conditionalFormatting>
  <conditionalFormatting sqref="AE473">
    <cfRule type="expression" dxfId="2277" priority="1777">
      <formula>IF(RIGHT(TEXT(AE473,"0.#"),1)=".",FALSE,TRUE)</formula>
    </cfRule>
    <cfRule type="expression" dxfId="2276" priority="1778">
      <formula>IF(RIGHT(TEXT(AE473,"0.#"),1)=".",TRUE,FALSE)</formula>
    </cfRule>
  </conditionalFormatting>
  <conditionalFormatting sqref="AE474">
    <cfRule type="expression" dxfId="2275" priority="1775">
      <formula>IF(RIGHT(TEXT(AE474,"0.#"),1)=".",FALSE,TRUE)</formula>
    </cfRule>
    <cfRule type="expression" dxfId="2274" priority="1776">
      <formula>IF(RIGHT(TEXT(AE474,"0.#"),1)=".",TRUE,FALSE)</formula>
    </cfRule>
  </conditionalFormatting>
  <conditionalFormatting sqref="AM475">
    <cfRule type="expression" dxfId="2273" priority="1767">
      <formula>IF(RIGHT(TEXT(AM475,"0.#"),1)=".",FALSE,TRUE)</formula>
    </cfRule>
    <cfRule type="expression" dxfId="2272" priority="1768">
      <formula>IF(RIGHT(TEXT(AM475,"0.#"),1)=".",TRUE,FALSE)</formula>
    </cfRule>
  </conditionalFormatting>
  <conditionalFormatting sqref="AM473">
    <cfRule type="expression" dxfId="2271" priority="1771">
      <formula>IF(RIGHT(TEXT(AM473,"0.#"),1)=".",FALSE,TRUE)</formula>
    </cfRule>
    <cfRule type="expression" dxfId="2270" priority="1772">
      <formula>IF(RIGHT(TEXT(AM473,"0.#"),1)=".",TRUE,FALSE)</formula>
    </cfRule>
  </conditionalFormatting>
  <conditionalFormatting sqref="AM474">
    <cfRule type="expression" dxfId="2269" priority="1769">
      <formula>IF(RIGHT(TEXT(AM474,"0.#"),1)=".",FALSE,TRUE)</formula>
    </cfRule>
    <cfRule type="expression" dxfId="2268" priority="1770">
      <formula>IF(RIGHT(TEXT(AM474,"0.#"),1)=".",TRUE,FALSE)</formula>
    </cfRule>
  </conditionalFormatting>
  <conditionalFormatting sqref="AU475">
    <cfRule type="expression" dxfId="2267" priority="1761">
      <formula>IF(RIGHT(TEXT(AU475,"0.#"),1)=".",FALSE,TRUE)</formula>
    </cfRule>
    <cfRule type="expression" dxfId="2266" priority="1762">
      <formula>IF(RIGHT(TEXT(AU475,"0.#"),1)=".",TRUE,FALSE)</formula>
    </cfRule>
  </conditionalFormatting>
  <conditionalFormatting sqref="AU473">
    <cfRule type="expression" dxfId="2265" priority="1765">
      <formula>IF(RIGHT(TEXT(AU473,"0.#"),1)=".",FALSE,TRUE)</formula>
    </cfRule>
    <cfRule type="expression" dxfId="2264" priority="1766">
      <formula>IF(RIGHT(TEXT(AU473,"0.#"),1)=".",TRUE,FALSE)</formula>
    </cfRule>
  </conditionalFormatting>
  <conditionalFormatting sqref="AU474">
    <cfRule type="expression" dxfId="2263" priority="1763">
      <formula>IF(RIGHT(TEXT(AU474,"0.#"),1)=".",FALSE,TRUE)</formula>
    </cfRule>
    <cfRule type="expression" dxfId="2262" priority="1764">
      <formula>IF(RIGHT(TEXT(AU474,"0.#"),1)=".",TRUE,FALSE)</formula>
    </cfRule>
  </conditionalFormatting>
  <conditionalFormatting sqref="AI475">
    <cfRule type="expression" dxfId="2261" priority="1755">
      <formula>IF(RIGHT(TEXT(AI475,"0.#"),1)=".",FALSE,TRUE)</formula>
    </cfRule>
    <cfRule type="expression" dxfId="2260" priority="1756">
      <formula>IF(RIGHT(TEXT(AI475,"0.#"),1)=".",TRUE,FALSE)</formula>
    </cfRule>
  </conditionalFormatting>
  <conditionalFormatting sqref="AI473">
    <cfRule type="expression" dxfId="2259" priority="1759">
      <formula>IF(RIGHT(TEXT(AI473,"0.#"),1)=".",FALSE,TRUE)</formula>
    </cfRule>
    <cfRule type="expression" dxfId="2258" priority="1760">
      <formula>IF(RIGHT(TEXT(AI473,"0.#"),1)=".",TRUE,FALSE)</formula>
    </cfRule>
  </conditionalFormatting>
  <conditionalFormatting sqref="AI474">
    <cfRule type="expression" dxfId="2257" priority="1757">
      <formula>IF(RIGHT(TEXT(AI474,"0.#"),1)=".",FALSE,TRUE)</formula>
    </cfRule>
    <cfRule type="expression" dxfId="2256" priority="1758">
      <formula>IF(RIGHT(TEXT(AI474,"0.#"),1)=".",TRUE,FALSE)</formula>
    </cfRule>
  </conditionalFormatting>
  <conditionalFormatting sqref="AQ473">
    <cfRule type="expression" dxfId="2255" priority="1749">
      <formula>IF(RIGHT(TEXT(AQ473,"0.#"),1)=".",FALSE,TRUE)</formula>
    </cfRule>
    <cfRule type="expression" dxfId="2254" priority="1750">
      <formula>IF(RIGHT(TEXT(AQ473,"0.#"),1)=".",TRUE,FALSE)</formula>
    </cfRule>
  </conditionalFormatting>
  <conditionalFormatting sqref="AQ474">
    <cfRule type="expression" dxfId="2253" priority="1753">
      <formula>IF(RIGHT(TEXT(AQ474,"0.#"),1)=".",FALSE,TRUE)</formula>
    </cfRule>
    <cfRule type="expression" dxfId="2252" priority="1754">
      <formula>IF(RIGHT(TEXT(AQ474,"0.#"),1)=".",TRUE,FALSE)</formula>
    </cfRule>
  </conditionalFormatting>
  <conditionalFormatting sqref="AQ475">
    <cfRule type="expression" dxfId="2251" priority="1751">
      <formula>IF(RIGHT(TEXT(AQ475,"0.#"),1)=".",FALSE,TRUE)</formula>
    </cfRule>
    <cfRule type="expression" dxfId="2250" priority="1752">
      <formula>IF(RIGHT(TEXT(AQ475,"0.#"),1)=".",TRUE,FALSE)</formula>
    </cfRule>
  </conditionalFormatting>
  <conditionalFormatting sqref="AE480">
    <cfRule type="expression" dxfId="2249" priority="1743">
      <formula>IF(RIGHT(TEXT(AE480,"0.#"),1)=".",FALSE,TRUE)</formula>
    </cfRule>
    <cfRule type="expression" dxfId="2248" priority="1744">
      <formula>IF(RIGHT(TEXT(AE480,"0.#"),1)=".",TRUE,FALSE)</formula>
    </cfRule>
  </conditionalFormatting>
  <conditionalFormatting sqref="AE478">
    <cfRule type="expression" dxfId="2247" priority="1747">
      <formula>IF(RIGHT(TEXT(AE478,"0.#"),1)=".",FALSE,TRUE)</formula>
    </cfRule>
    <cfRule type="expression" dxfId="2246" priority="1748">
      <formula>IF(RIGHT(TEXT(AE478,"0.#"),1)=".",TRUE,FALSE)</formula>
    </cfRule>
  </conditionalFormatting>
  <conditionalFormatting sqref="AE479">
    <cfRule type="expression" dxfId="2245" priority="1745">
      <formula>IF(RIGHT(TEXT(AE479,"0.#"),1)=".",FALSE,TRUE)</formula>
    </cfRule>
    <cfRule type="expression" dxfId="2244" priority="1746">
      <formula>IF(RIGHT(TEXT(AE479,"0.#"),1)=".",TRUE,FALSE)</formula>
    </cfRule>
  </conditionalFormatting>
  <conditionalFormatting sqref="AM480">
    <cfRule type="expression" dxfId="2243" priority="1737">
      <formula>IF(RIGHT(TEXT(AM480,"0.#"),1)=".",FALSE,TRUE)</formula>
    </cfRule>
    <cfRule type="expression" dxfId="2242" priority="1738">
      <formula>IF(RIGHT(TEXT(AM480,"0.#"),1)=".",TRUE,FALSE)</formula>
    </cfRule>
  </conditionalFormatting>
  <conditionalFormatting sqref="AM478">
    <cfRule type="expression" dxfId="2241" priority="1741">
      <formula>IF(RIGHT(TEXT(AM478,"0.#"),1)=".",FALSE,TRUE)</formula>
    </cfRule>
    <cfRule type="expression" dxfId="2240" priority="1742">
      <formula>IF(RIGHT(TEXT(AM478,"0.#"),1)=".",TRUE,FALSE)</formula>
    </cfRule>
  </conditionalFormatting>
  <conditionalFormatting sqref="AM479">
    <cfRule type="expression" dxfId="2239" priority="1739">
      <formula>IF(RIGHT(TEXT(AM479,"0.#"),1)=".",FALSE,TRUE)</formula>
    </cfRule>
    <cfRule type="expression" dxfId="2238" priority="1740">
      <formula>IF(RIGHT(TEXT(AM479,"0.#"),1)=".",TRUE,FALSE)</formula>
    </cfRule>
  </conditionalFormatting>
  <conditionalFormatting sqref="AU480">
    <cfRule type="expression" dxfId="2237" priority="1731">
      <formula>IF(RIGHT(TEXT(AU480,"0.#"),1)=".",FALSE,TRUE)</formula>
    </cfRule>
    <cfRule type="expression" dxfId="2236" priority="1732">
      <formula>IF(RIGHT(TEXT(AU480,"0.#"),1)=".",TRUE,FALSE)</formula>
    </cfRule>
  </conditionalFormatting>
  <conditionalFormatting sqref="AU478">
    <cfRule type="expression" dxfId="2235" priority="1735">
      <formula>IF(RIGHT(TEXT(AU478,"0.#"),1)=".",FALSE,TRUE)</formula>
    </cfRule>
    <cfRule type="expression" dxfId="2234" priority="1736">
      <formula>IF(RIGHT(TEXT(AU478,"0.#"),1)=".",TRUE,FALSE)</formula>
    </cfRule>
  </conditionalFormatting>
  <conditionalFormatting sqref="AU479">
    <cfRule type="expression" dxfId="2233" priority="1733">
      <formula>IF(RIGHT(TEXT(AU479,"0.#"),1)=".",FALSE,TRUE)</formula>
    </cfRule>
    <cfRule type="expression" dxfId="2232" priority="1734">
      <formula>IF(RIGHT(TEXT(AU479,"0.#"),1)=".",TRUE,FALSE)</formula>
    </cfRule>
  </conditionalFormatting>
  <conditionalFormatting sqref="AI480">
    <cfRule type="expression" dxfId="2231" priority="1725">
      <formula>IF(RIGHT(TEXT(AI480,"0.#"),1)=".",FALSE,TRUE)</formula>
    </cfRule>
    <cfRule type="expression" dxfId="2230" priority="1726">
      <formula>IF(RIGHT(TEXT(AI480,"0.#"),1)=".",TRUE,FALSE)</formula>
    </cfRule>
  </conditionalFormatting>
  <conditionalFormatting sqref="AI478">
    <cfRule type="expression" dxfId="2229" priority="1729">
      <formula>IF(RIGHT(TEXT(AI478,"0.#"),1)=".",FALSE,TRUE)</formula>
    </cfRule>
    <cfRule type="expression" dxfId="2228" priority="1730">
      <formula>IF(RIGHT(TEXT(AI478,"0.#"),1)=".",TRUE,FALSE)</formula>
    </cfRule>
  </conditionalFormatting>
  <conditionalFormatting sqref="AI479">
    <cfRule type="expression" dxfId="2227" priority="1727">
      <formula>IF(RIGHT(TEXT(AI479,"0.#"),1)=".",FALSE,TRUE)</formula>
    </cfRule>
    <cfRule type="expression" dxfId="2226" priority="1728">
      <formula>IF(RIGHT(TEXT(AI479,"0.#"),1)=".",TRUE,FALSE)</formula>
    </cfRule>
  </conditionalFormatting>
  <conditionalFormatting sqref="AQ478">
    <cfRule type="expression" dxfId="2225" priority="1719">
      <formula>IF(RIGHT(TEXT(AQ478,"0.#"),1)=".",FALSE,TRUE)</formula>
    </cfRule>
    <cfRule type="expression" dxfId="2224" priority="1720">
      <formula>IF(RIGHT(TEXT(AQ478,"0.#"),1)=".",TRUE,FALSE)</formula>
    </cfRule>
  </conditionalFormatting>
  <conditionalFormatting sqref="AQ479">
    <cfRule type="expression" dxfId="2223" priority="1723">
      <formula>IF(RIGHT(TEXT(AQ479,"0.#"),1)=".",FALSE,TRUE)</formula>
    </cfRule>
    <cfRule type="expression" dxfId="2222" priority="1724">
      <formula>IF(RIGHT(TEXT(AQ479,"0.#"),1)=".",TRUE,FALSE)</formula>
    </cfRule>
  </conditionalFormatting>
  <conditionalFormatting sqref="AQ480">
    <cfRule type="expression" dxfId="2221" priority="1721">
      <formula>IF(RIGHT(TEXT(AQ480,"0.#"),1)=".",FALSE,TRUE)</formula>
    </cfRule>
    <cfRule type="expression" dxfId="2220" priority="1722">
      <formula>IF(RIGHT(TEXT(AQ480,"0.#"),1)=".",TRUE,FALSE)</formula>
    </cfRule>
  </conditionalFormatting>
  <conditionalFormatting sqref="AM47">
    <cfRule type="expression" dxfId="2219" priority="2013">
      <formula>IF(RIGHT(TEXT(AM47,"0.#"),1)=".",FALSE,TRUE)</formula>
    </cfRule>
    <cfRule type="expression" dxfId="2218" priority="2014">
      <formula>IF(RIGHT(TEXT(AM47,"0.#"),1)=".",TRUE,FALSE)</formula>
    </cfRule>
  </conditionalFormatting>
  <conditionalFormatting sqref="AI46">
    <cfRule type="expression" dxfId="2217" priority="2017">
      <formula>IF(RIGHT(TEXT(AI46,"0.#"),1)=".",FALSE,TRUE)</formula>
    </cfRule>
    <cfRule type="expression" dxfId="2216" priority="2018">
      <formula>IF(RIGHT(TEXT(AI46,"0.#"),1)=".",TRUE,FALSE)</formula>
    </cfRule>
  </conditionalFormatting>
  <conditionalFormatting sqref="AM46">
    <cfRule type="expression" dxfId="2215" priority="2015">
      <formula>IF(RIGHT(TEXT(AM46,"0.#"),1)=".",FALSE,TRUE)</formula>
    </cfRule>
    <cfRule type="expression" dxfId="2214" priority="2016">
      <formula>IF(RIGHT(TEXT(AM46,"0.#"),1)=".",TRUE,FALSE)</formula>
    </cfRule>
  </conditionalFormatting>
  <conditionalFormatting sqref="AU46:AU48">
    <cfRule type="expression" dxfId="2213" priority="2007">
      <formula>IF(RIGHT(TEXT(AU46,"0.#"),1)=".",FALSE,TRUE)</formula>
    </cfRule>
    <cfRule type="expression" dxfId="2212" priority="2008">
      <formula>IF(RIGHT(TEXT(AU46,"0.#"),1)=".",TRUE,FALSE)</formula>
    </cfRule>
  </conditionalFormatting>
  <conditionalFormatting sqref="AM48">
    <cfRule type="expression" dxfId="2211" priority="2011">
      <formula>IF(RIGHT(TEXT(AM48,"0.#"),1)=".",FALSE,TRUE)</formula>
    </cfRule>
    <cfRule type="expression" dxfId="2210" priority="2012">
      <formula>IF(RIGHT(TEXT(AM48,"0.#"),1)=".",TRUE,FALSE)</formula>
    </cfRule>
  </conditionalFormatting>
  <conditionalFormatting sqref="AQ46:AQ48">
    <cfRule type="expression" dxfId="2209" priority="2009">
      <formula>IF(RIGHT(TEXT(AQ46,"0.#"),1)=".",FALSE,TRUE)</formula>
    </cfRule>
    <cfRule type="expression" dxfId="2208" priority="2010">
      <formula>IF(RIGHT(TEXT(AQ46,"0.#"),1)=".",TRUE,FALSE)</formula>
    </cfRule>
  </conditionalFormatting>
  <conditionalFormatting sqref="AE146:AE147 AI146:AI147 AM146:AM147 AQ146:AQ147 AU146:AU147">
    <cfRule type="expression" dxfId="2207" priority="2001">
      <formula>IF(RIGHT(TEXT(AE146,"0.#"),1)=".",FALSE,TRUE)</formula>
    </cfRule>
    <cfRule type="expression" dxfId="2206" priority="2002">
      <formula>IF(RIGHT(TEXT(AE146,"0.#"),1)=".",TRUE,FALSE)</formula>
    </cfRule>
  </conditionalFormatting>
  <conditionalFormatting sqref="AE138:AE139 AI138:AI139 AM138:AM139 AQ138:AQ139 AU138:AU139">
    <cfRule type="expression" dxfId="2205" priority="2005">
      <formula>IF(RIGHT(TEXT(AE138,"0.#"),1)=".",FALSE,TRUE)</formula>
    </cfRule>
    <cfRule type="expression" dxfId="2204" priority="2006">
      <formula>IF(RIGHT(TEXT(AE138,"0.#"),1)=".",TRUE,FALSE)</formula>
    </cfRule>
  </conditionalFormatting>
  <conditionalFormatting sqref="AE142:AE143 AI142:AI143 AM142:AM143 AQ142:AQ143 AU142:AU143">
    <cfRule type="expression" dxfId="2203" priority="2003">
      <formula>IF(RIGHT(TEXT(AE142,"0.#"),1)=".",FALSE,TRUE)</formula>
    </cfRule>
    <cfRule type="expression" dxfId="2202" priority="2004">
      <formula>IF(RIGHT(TEXT(AE142,"0.#"),1)=".",TRUE,FALSE)</formula>
    </cfRule>
  </conditionalFormatting>
  <conditionalFormatting sqref="AE198:AE199 AI198:AI199 AM198:AM199 AQ198:AQ199 AU198:AU199">
    <cfRule type="expression" dxfId="2201" priority="1995">
      <formula>IF(RIGHT(TEXT(AE198,"0.#"),1)=".",FALSE,TRUE)</formula>
    </cfRule>
    <cfRule type="expression" dxfId="2200" priority="1996">
      <formula>IF(RIGHT(TEXT(AE198,"0.#"),1)=".",TRUE,FALSE)</formula>
    </cfRule>
  </conditionalFormatting>
  <conditionalFormatting sqref="AE150:AE151 AI150:AI151 AM150:AM151 AQ150:AQ151 AU150:AU151">
    <cfRule type="expression" dxfId="2199" priority="1999">
      <formula>IF(RIGHT(TEXT(AE150,"0.#"),1)=".",FALSE,TRUE)</formula>
    </cfRule>
    <cfRule type="expression" dxfId="2198" priority="2000">
      <formula>IF(RIGHT(TEXT(AE150,"0.#"),1)=".",TRUE,FALSE)</formula>
    </cfRule>
  </conditionalFormatting>
  <conditionalFormatting sqref="AE194:AE195 AI194:AI195 AM194:AM195 AQ194:AQ195 AU194:AU195">
    <cfRule type="expression" dxfId="2197" priority="1997">
      <formula>IF(RIGHT(TEXT(AE194,"0.#"),1)=".",FALSE,TRUE)</formula>
    </cfRule>
    <cfRule type="expression" dxfId="2196" priority="1998">
      <formula>IF(RIGHT(TEXT(AE194,"0.#"),1)=".",TRUE,FALSE)</formula>
    </cfRule>
  </conditionalFormatting>
  <conditionalFormatting sqref="AE210:AE211 AI210:AI211 AM210:AM211 AQ210:AQ211 AU210:AU211">
    <cfRule type="expression" dxfId="2195" priority="1989">
      <formula>IF(RIGHT(TEXT(AE210,"0.#"),1)=".",FALSE,TRUE)</formula>
    </cfRule>
    <cfRule type="expression" dxfId="2194" priority="1990">
      <formula>IF(RIGHT(TEXT(AE210,"0.#"),1)=".",TRUE,FALSE)</formula>
    </cfRule>
  </conditionalFormatting>
  <conditionalFormatting sqref="AE202:AE203 AI202:AI203 AM202:AM203 AQ202:AQ203 AU202:AU203">
    <cfRule type="expression" dxfId="2193" priority="1993">
      <formula>IF(RIGHT(TEXT(AE202,"0.#"),1)=".",FALSE,TRUE)</formula>
    </cfRule>
    <cfRule type="expression" dxfId="2192" priority="1994">
      <formula>IF(RIGHT(TEXT(AE202,"0.#"),1)=".",TRUE,FALSE)</formula>
    </cfRule>
  </conditionalFormatting>
  <conditionalFormatting sqref="AE206:AE207 AI206:AI207 AM206:AM207 AQ206:AQ207 AU206:AU207">
    <cfRule type="expression" dxfId="2191" priority="1991">
      <formula>IF(RIGHT(TEXT(AE206,"0.#"),1)=".",FALSE,TRUE)</formula>
    </cfRule>
    <cfRule type="expression" dxfId="2190" priority="1992">
      <formula>IF(RIGHT(TEXT(AE206,"0.#"),1)=".",TRUE,FALSE)</formula>
    </cfRule>
  </conditionalFormatting>
  <conditionalFormatting sqref="AE262:AE263 AI262:AI263 AM262:AM263 AQ262:AQ263 AU262:AU263">
    <cfRule type="expression" dxfId="2189" priority="1983">
      <formula>IF(RIGHT(TEXT(AE262,"0.#"),1)=".",FALSE,TRUE)</formula>
    </cfRule>
    <cfRule type="expression" dxfId="2188" priority="1984">
      <formula>IF(RIGHT(TEXT(AE262,"0.#"),1)=".",TRUE,FALSE)</formula>
    </cfRule>
  </conditionalFormatting>
  <conditionalFormatting sqref="AE254:AE255 AI254:AI255 AM254:AM255 AQ254:AQ255 AU254:AU255">
    <cfRule type="expression" dxfId="2187" priority="1987">
      <formula>IF(RIGHT(TEXT(AE254,"0.#"),1)=".",FALSE,TRUE)</formula>
    </cfRule>
    <cfRule type="expression" dxfId="2186" priority="1988">
      <formula>IF(RIGHT(TEXT(AE254,"0.#"),1)=".",TRUE,FALSE)</formula>
    </cfRule>
  </conditionalFormatting>
  <conditionalFormatting sqref="AE258:AE259 AI258:AI259 AM258:AM259 AQ258:AQ259 AU258:AU259">
    <cfRule type="expression" dxfId="2185" priority="1985">
      <formula>IF(RIGHT(TEXT(AE258,"0.#"),1)=".",FALSE,TRUE)</formula>
    </cfRule>
    <cfRule type="expression" dxfId="2184" priority="1986">
      <formula>IF(RIGHT(TEXT(AE258,"0.#"),1)=".",TRUE,FALSE)</formula>
    </cfRule>
  </conditionalFormatting>
  <conditionalFormatting sqref="AE314:AE315 AI314:AI315 AM314:AM315 AQ314:AQ315 AU314:AU315">
    <cfRule type="expression" dxfId="2183" priority="1977">
      <formula>IF(RIGHT(TEXT(AE314,"0.#"),1)=".",FALSE,TRUE)</formula>
    </cfRule>
    <cfRule type="expression" dxfId="2182" priority="1978">
      <formula>IF(RIGHT(TEXT(AE314,"0.#"),1)=".",TRUE,FALSE)</formula>
    </cfRule>
  </conditionalFormatting>
  <conditionalFormatting sqref="AE266:AE267 AI266:AI267 AM266:AM267 AQ266:AQ267 AU266:AU267">
    <cfRule type="expression" dxfId="2181" priority="1981">
      <formula>IF(RIGHT(TEXT(AE266,"0.#"),1)=".",FALSE,TRUE)</formula>
    </cfRule>
    <cfRule type="expression" dxfId="2180" priority="1982">
      <formula>IF(RIGHT(TEXT(AE266,"0.#"),1)=".",TRUE,FALSE)</formula>
    </cfRule>
  </conditionalFormatting>
  <conditionalFormatting sqref="AE270:AE271 AI270:AI271 AM270:AM271 AQ270:AQ271 AU270:AU271">
    <cfRule type="expression" dxfId="2179" priority="1979">
      <formula>IF(RIGHT(TEXT(AE270,"0.#"),1)=".",FALSE,TRUE)</formula>
    </cfRule>
    <cfRule type="expression" dxfId="2178" priority="1980">
      <formula>IF(RIGHT(TEXT(AE270,"0.#"),1)=".",TRUE,FALSE)</formula>
    </cfRule>
  </conditionalFormatting>
  <conditionalFormatting sqref="AE326:AE327 AI326:AI327 AM326:AM327 AQ326:AQ327 AU326:AU327">
    <cfRule type="expression" dxfId="2177" priority="1971">
      <formula>IF(RIGHT(TEXT(AE326,"0.#"),1)=".",FALSE,TRUE)</formula>
    </cfRule>
    <cfRule type="expression" dxfId="2176" priority="1972">
      <formula>IF(RIGHT(TEXT(AE326,"0.#"),1)=".",TRUE,FALSE)</formula>
    </cfRule>
  </conditionalFormatting>
  <conditionalFormatting sqref="AE318:AE319 AI318:AI319 AM318:AM319 AQ318:AQ319 AU318:AU319">
    <cfRule type="expression" dxfId="2175" priority="1975">
      <formula>IF(RIGHT(TEXT(AE318,"0.#"),1)=".",FALSE,TRUE)</formula>
    </cfRule>
    <cfRule type="expression" dxfId="2174" priority="1976">
      <formula>IF(RIGHT(TEXT(AE318,"0.#"),1)=".",TRUE,FALSE)</formula>
    </cfRule>
  </conditionalFormatting>
  <conditionalFormatting sqref="AE322:AE323 AI322:AI323 AM322:AM323 AQ322:AQ323 AU322:AU323">
    <cfRule type="expression" dxfId="2173" priority="1973">
      <formula>IF(RIGHT(TEXT(AE322,"0.#"),1)=".",FALSE,TRUE)</formula>
    </cfRule>
    <cfRule type="expression" dxfId="2172" priority="1974">
      <formula>IF(RIGHT(TEXT(AE322,"0.#"),1)=".",TRUE,FALSE)</formula>
    </cfRule>
  </conditionalFormatting>
  <conditionalFormatting sqref="AE378:AE379 AI378:AI379 AM378:AM379 AQ378:AQ379 AU378:AU379">
    <cfRule type="expression" dxfId="2171" priority="1965">
      <formula>IF(RIGHT(TEXT(AE378,"0.#"),1)=".",FALSE,TRUE)</formula>
    </cfRule>
    <cfRule type="expression" dxfId="2170" priority="1966">
      <formula>IF(RIGHT(TEXT(AE378,"0.#"),1)=".",TRUE,FALSE)</formula>
    </cfRule>
  </conditionalFormatting>
  <conditionalFormatting sqref="AE330:AE331 AI330:AI331 AM330:AM331 AQ330:AQ331 AU330:AU331">
    <cfRule type="expression" dxfId="2169" priority="1969">
      <formula>IF(RIGHT(TEXT(AE330,"0.#"),1)=".",FALSE,TRUE)</formula>
    </cfRule>
    <cfRule type="expression" dxfId="2168" priority="1970">
      <formula>IF(RIGHT(TEXT(AE330,"0.#"),1)=".",TRUE,FALSE)</formula>
    </cfRule>
  </conditionalFormatting>
  <conditionalFormatting sqref="AE374:AE375 AI374:AI375 AM374:AM375 AQ374:AQ375 AU374:AU375">
    <cfRule type="expression" dxfId="2167" priority="1967">
      <formula>IF(RIGHT(TEXT(AE374,"0.#"),1)=".",FALSE,TRUE)</formula>
    </cfRule>
    <cfRule type="expression" dxfId="2166" priority="1968">
      <formula>IF(RIGHT(TEXT(AE374,"0.#"),1)=".",TRUE,FALSE)</formula>
    </cfRule>
  </conditionalFormatting>
  <conditionalFormatting sqref="AE390:AE391 AI390:AI391 AM390:AM391 AQ390:AQ391 AU390:AU391">
    <cfRule type="expression" dxfId="2165" priority="1959">
      <formula>IF(RIGHT(TEXT(AE390,"0.#"),1)=".",FALSE,TRUE)</formula>
    </cfRule>
    <cfRule type="expression" dxfId="2164" priority="1960">
      <formula>IF(RIGHT(TEXT(AE390,"0.#"),1)=".",TRUE,FALSE)</formula>
    </cfRule>
  </conditionalFormatting>
  <conditionalFormatting sqref="AE382:AE383 AI382:AI383 AM382:AM383 AQ382:AQ383 AU382:AU383">
    <cfRule type="expression" dxfId="2163" priority="1963">
      <formula>IF(RIGHT(TEXT(AE382,"0.#"),1)=".",FALSE,TRUE)</formula>
    </cfRule>
    <cfRule type="expression" dxfId="2162" priority="1964">
      <formula>IF(RIGHT(TEXT(AE382,"0.#"),1)=".",TRUE,FALSE)</formula>
    </cfRule>
  </conditionalFormatting>
  <conditionalFormatting sqref="AE386:AE387 AI386:AI387 AM386:AM387 AQ386:AQ387 AU386:AU387">
    <cfRule type="expression" dxfId="2161" priority="1961">
      <formula>IF(RIGHT(TEXT(AE386,"0.#"),1)=".",FALSE,TRUE)</formula>
    </cfRule>
    <cfRule type="expression" dxfId="2160" priority="1962">
      <formula>IF(RIGHT(TEXT(AE386,"0.#"),1)=".",TRUE,FALSE)</formula>
    </cfRule>
  </conditionalFormatting>
  <conditionalFormatting sqref="AE440">
    <cfRule type="expression" dxfId="2159" priority="1953">
      <formula>IF(RIGHT(TEXT(AE440,"0.#"),1)=".",FALSE,TRUE)</formula>
    </cfRule>
    <cfRule type="expression" dxfId="2158" priority="1954">
      <formula>IF(RIGHT(TEXT(AE440,"0.#"),1)=".",TRUE,FALSE)</formula>
    </cfRule>
  </conditionalFormatting>
  <conditionalFormatting sqref="AE438">
    <cfRule type="expression" dxfId="2157" priority="1957">
      <formula>IF(RIGHT(TEXT(AE438,"0.#"),1)=".",FALSE,TRUE)</formula>
    </cfRule>
    <cfRule type="expression" dxfId="2156" priority="1958">
      <formula>IF(RIGHT(TEXT(AE438,"0.#"),1)=".",TRUE,FALSE)</formula>
    </cfRule>
  </conditionalFormatting>
  <conditionalFormatting sqref="AE439">
    <cfRule type="expression" dxfId="2155" priority="1955">
      <formula>IF(RIGHT(TEXT(AE439,"0.#"),1)=".",FALSE,TRUE)</formula>
    </cfRule>
    <cfRule type="expression" dxfId="2154" priority="1956">
      <formula>IF(RIGHT(TEXT(AE439,"0.#"),1)=".",TRUE,FALSE)</formula>
    </cfRule>
  </conditionalFormatting>
  <conditionalFormatting sqref="AM440">
    <cfRule type="expression" dxfId="2153" priority="1947">
      <formula>IF(RIGHT(TEXT(AM440,"0.#"),1)=".",FALSE,TRUE)</formula>
    </cfRule>
    <cfRule type="expression" dxfId="2152" priority="1948">
      <formula>IF(RIGHT(TEXT(AM440,"0.#"),1)=".",TRUE,FALSE)</formula>
    </cfRule>
  </conditionalFormatting>
  <conditionalFormatting sqref="AM438">
    <cfRule type="expression" dxfId="2151" priority="1951">
      <formula>IF(RIGHT(TEXT(AM438,"0.#"),1)=".",FALSE,TRUE)</formula>
    </cfRule>
    <cfRule type="expression" dxfId="2150" priority="1952">
      <formula>IF(RIGHT(TEXT(AM438,"0.#"),1)=".",TRUE,FALSE)</formula>
    </cfRule>
  </conditionalFormatting>
  <conditionalFormatting sqref="AM439">
    <cfRule type="expression" dxfId="2149" priority="1949">
      <formula>IF(RIGHT(TEXT(AM439,"0.#"),1)=".",FALSE,TRUE)</formula>
    </cfRule>
    <cfRule type="expression" dxfId="2148" priority="1950">
      <formula>IF(RIGHT(TEXT(AM439,"0.#"),1)=".",TRUE,FALSE)</formula>
    </cfRule>
  </conditionalFormatting>
  <conditionalFormatting sqref="AU440">
    <cfRule type="expression" dxfId="2147" priority="1941">
      <formula>IF(RIGHT(TEXT(AU440,"0.#"),1)=".",FALSE,TRUE)</formula>
    </cfRule>
    <cfRule type="expression" dxfId="2146" priority="1942">
      <formula>IF(RIGHT(TEXT(AU440,"0.#"),1)=".",TRUE,FALSE)</formula>
    </cfRule>
  </conditionalFormatting>
  <conditionalFormatting sqref="AU438">
    <cfRule type="expression" dxfId="2145" priority="1945">
      <formula>IF(RIGHT(TEXT(AU438,"0.#"),1)=".",FALSE,TRUE)</formula>
    </cfRule>
    <cfRule type="expression" dxfId="2144" priority="1946">
      <formula>IF(RIGHT(TEXT(AU438,"0.#"),1)=".",TRUE,FALSE)</formula>
    </cfRule>
  </conditionalFormatting>
  <conditionalFormatting sqref="AU439">
    <cfRule type="expression" dxfId="2143" priority="1943">
      <formula>IF(RIGHT(TEXT(AU439,"0.#"),1)=".",FALSE,TRUE)</formula>
    </cfRule>
    <cfRule type="expression" dxfId="2142" priority="1944">
      <formula>IF(RIGHT(TEXT(AU439,"0.#"),1)=".",TRUE,FALSE)</formula>
    </cfRule>
  </conditionalFormatting>
  <conditionalFormatting sqref="AI440">
    <cfRule type="expression" dxfId="2141" priority="1935">
      <formula>IF(RIGHT(TEXT(AI440,"0.#"),1)=".",FALSE,TRUE)</formula>
    </cfRule>
    <cfRule type="expression" dxfId="2140" priority="1936">
      <formula>IF(RIGHT(TEXT(AI440,"0.#"),1)=".",TRUE,FALSE)</formula>
    </cfRule>
  </conditionalFormatting>
  <conditionalFormatting sqref="AI438">
    <cfRule type="expression" dxfId="2139" priority="1939">
      <formula>IF(RIGHT(TEXT(AI438,"0.#"),1)=".",FALSE,TRUE)</formula>
    </cfRule>
    <cfRule type="expression" dxfId="2138" priority="1940">
      <formula>IF(RIGHT(TEXT(AI438,"0.#"),1)=".",TRUE,FALSE)</formula>
    </cfRule>
  </conditionalFormatting>
  <conditionalFormatting sqref="AI439">
    <cfRule type="expression" dxfId="2137" priority="1937">
      <formula>IF(RIGHT(TEXT(AI439,"0.#"),1)=".",FALSE,TRUE)</formula>
    </cfRule>
    <cfRule type="expression" dxfId="2136" priority="1938">
      <formula>IF(RIGHT(TEXT(AI439,"0.#"),1)=".",TRUE,FALSE)</formula>
    </cfRule>
  </conditionalFormatting>
  <conditionalFormatting sqref="AQ438">
    <cfRule type="expression" dxfId="2135" priority="1929">
      <formula>IF(RIGHT(TEXT(AQ438,"0.#"),1)=".",FALSE,TRUE)</formula>
    </cfRule>
    <cfRule type="expression" dxfId="2134" priority="1930">
      <formula>IF(RIGHT(TEXT(AQ438,"0.#"),1)=".",TRUE,FALSE)</formula>
    </cfRule>
  </conditionalFormatting>
  <conditionalFormatting sqref="AQ439">
    <cfRule type="expression" dxfId="2133" priority="1933">
      <formula>IF(RIGHT(TEXT(AQ439,"0.#"),1)=".",FALSE,TRUE)</formula>
    </cfRule>
    <cfRule type="expression" dxfId="2132" priority="1934">
      <formula>IF(RIGHT(TEXT(AQ439,"0.#"),1)=".",TRUE,FALSE)</formula>
    </cfRule>
  </conditionalFormatting>
  <conditionalFormatting sqref="AQ440">
    <cfRule type="expression" dxfId="2131" priority="1931">
      <formula>IF(RIGHT(TEXT(AQ440,"0.#"),1)=".",FALSE,TRUE)</formula>
    </cfRule>
    <cfRule type="expression" dxfId="2130" priority="1932">
      <formula>IF(RIGHT(TEXT(AQ440,"0.#"),1)=".",TRUE,FALSE)</formula>
    </cfRule>
  </conditionalFormatting>
  <conditionalFormatting sqref="AE445">
    <cfRule type="expression" dxfId="2129" priority="1923">
      <formula>IF(RIGHT(TEXT(AE445,"0.#"),1)=".",FALSE,TRUE)</formula>
    </cfRule>
    <cfRule type="expression" dxfId="2128" priority="1924">
      <formula>IF(RIGHT(TEXT(AE445,"0.#"),1)=".",TRUE,FALSE)</formula>
    </cfRule>
  </conditionalFormatting>
  <conditionalFormatting sqref="AE443">
    <cfRule type="expression" dxfId="2127" priority="1927">
      <formula>IF(RIGHT(TEXT(AE443,"0.#"),1)=".",FALSE,TRUE)</formula>
    </cfRule>
    <cfRule type="expression" dxfId="2126" priority="1928">
      <formula>IF(RIGHT(TEXT(AE443,"0.#"),1)=".",TRUE,FALSE)</formula>
    </cfRule>
  </conditionalFormatting>
  <conditionalFormatting sqref="AE444">
    <cfRule type="expression" dxfId="2125" priority="1925">
      <formula>IF(RIGHT(TEXT(AE444,"0.#"),1)=".",FALSE,TRUE)</formula>
    </cfRule>
    <cfRule type="expression" dxfId="2124" priority="1926">
      <formula>IF(RIGHT(TEXT(AE444,"0.#"),1)=".",TRUE,FALSE)</formula>
    </cfRule>
  </conditionalFormatting>
  <conditionalFormatting sqref="AM445">
    <cfRule type="expression" dxfId="2123" priority="1917">
      <formula>IF(RIGHT(TEXT(AM445,"0.#"),1)=".",FALSE,TRUE)</formula>
    </cfRule>
    <cfRule type="expression" dxfId="2122" priority="1918">
      <formula>IF(RIGHT(TEXT(AM445,"0.#"),1)=".",TRUE,FALSE)</formula>
    </cfRule>
  </conditionalFormatting>
  <conditionalFormatting sqref="AM443">
    <cfRule type="expression" dxfId="2121" priority="1921">
      <formula>IF(RIGHT(TEXT(AM443,"0.#"),1)=".",FALSE,TRUE)</formula>
    </cfRule>
    <cfRule type="expression" dxfId="2120" priority="1922">
      <formula>IF(RIGHT(TEXT(AM443,"0.#"),1)=".",TRUE,FALSE)</formula>
    </cfRule>
  </conditionalFormatting>
  <conditionalFormatting sqref="AM444">
    <cfRule type="expression" dxfId="2119" priority="1919">
      <formula>IF(RIGHT(TEXT(AM444,"0.#"),1)=".",FALSE,TRUE)</formula>
    </cfRule>
    <cfRule type="expression" dxfId="2118" priority="1920">
      <formula>IF(RIGHT(TEXT(AM444,"0.#"),1)=".",TRUE,FALSE)</formula>
    </cfRule>
  </conditionalFormatting>
  <conditionalFormatting sqref="AU445">
    <cfRule type="expression" dxfId="2117" priority="1911">
      <formula>IF(RIGHT(TEXT(AU445,"0.#"),1)=".",FALSE,TRUE)</formula>
    </cfRule>
    <cfRule type="expression" dxfId="2116" priority="1912">
      <formula>IF(RIGHT(TEXT(AU445,"0.#"),1)=".",TRUE,FALSE)</formula>
    </cfRule>
  </conditionalFormatting>
  <conditionalFormatting sqref="AU443">
    <cfRule type="expression" dxfId="2115" priority="1915">
      <formula>IF(RIGHT(TEXT(AU443,"0.#"),1)=".",FALSE,TRUE)</formula>
    </cfRule>
    <cfRule type="expression" dxfId="2114" priority="1916">
      <formula>IF(RIGHT(TEXT(AU443,"0.#"),1)=".",TRUE,FALSE)</formula>
    </cfRule>
  </conditionalFormatting>
  <conditionalFormatting sqref="AU444">
    <cfRule type="expression" dxfId="2113" priority="1913">
      <formula>IF(RIGHT(TEXT(AU444,"0.#"),1)=".",FALSE,TRUE)</formula>
    </cfRule>
    <cfRule type="expression" dxfId="2112" priority="1914">
      <formula>IF(RIGHT(TEXT(AU444,"0.#"),1)=".",TRUE,FALSE)</formula>
    </cfRule>
  </conditionalFormatting>
  <conditionalFormatting sqref="AI445">
    <cfRule type="expression" dxfId="2111" priority="1905">
      <formula>IF(RIGHT(TEXT(AI445,"0.#"),1)=".",FALSE,TRUE)</formula>
    </cfRule>
    <cfRule type="expression" dxfId="2110" priority="1906">
      <formula>IF(RIGHT(TEXT(AI445,"0.#"),1)=".",TRUE,FALSE)</formula>
    </cfRule>
  </conditionalFormatting>
  <conditionalFormatting sqref="AI443">
    <cfRule type="expression" dxfId="2109" priority="1909">
      <formula>IF(RIGHT(TEXT(AI443,"0.#"),1)=".",FALSE,TRUE)</formula>
    </cfRule>
    <cfRule type="expression" dxfId="2108" priority="1910">
      <formula>IF(RIGHT(TEXT(AI443,"0.#"),1)=".",TRUE,FALSE)</formula>
    </cfRule>
  </conditionalFormatting>
  <conditionalFormatting sqref="AI444">
    <cfRule type="expression" dxfId="2107" priority="1907">
      <formula>IF(RIGHT(TEXT(AI444,"0.#"),1)=".",FALSE,TRUE)</formula>
    </cfRule>
    <cfRule type="expression" dxfId="2106" priority="1908">
      <formula>IF(RIGHT(TEXT(AI444,"0.#"),1)=".",TRUE,FALSE)</formula>
    </cfRule>
  </conditionalFormatting>
  <conditionalFormatting sqref="AQ443">
    <cfRule type="expression" dxfId="2105" priority="1899">
      <formula>IF(RIGHT(TEXT(AQ443,"0.#"),1)=".",FALSE,TRUE)</formula>
    </cfRule>
    <cfRule type="expression" dxfId="2104" priority="1900">
      <formula>IF(RIGHT(TEXT(AQ443,"0.#"),1)=".",TRUE,FALSE)</formula>
    </cfRule>
  </conditionalFormatting>
  <conditionalFormatting sqref="AQ444">
    <cfRule type="expression" dxfId="2103" priority="1903">
      <formula>IF(RIGHT(TEXT(AQ444,"0.#"),1)=".",FALSE,TRUE)</formula>
    </cfRule>
    <cfRule type="expression" dxfId="2102" priority="1904">
      <formula>IF(RIGHT(TEXT(AQ444,"0.#"),1)=".",TRUE,FALSE)</formula>
    </cfRule>
  </conditionalFormatting>
  <conditionalFormatting sqref="AQ445">
    <cfRule type="expression" dxfId="2101" priority="1901">
      <formula>IF(RIGHT(TEXT(AQ445,"0.#"),1)=".",FALSE,TRUE)</formula>
    </cfRule>
    <cfRule type="expression" dxfId="2100" priority="1902">
      <formula>IF(RIGHT(TEXT(AQ445,"0.#"),1)=".",TRUE,FALSE)</formula>
    </cfRule>
  </conditionalFormatting>
  <conditionalFormatting sqref="Y880:Y899">
    <cfRule type="expression" dxfId="2099" priority="2129">
      <formula>IF(RIGHT(TEXT(Y880,"0.#"),1)=".",FALSE,TRUE)</formula>
    </cfRule>
    <cfRule type="expression" dxfId="2098" priority="2130">
      <formula>IF(RIGHT(TEXT(Y880,"0.#"),1)=".",TRUE,FALSE)</formula>
    </cfRule>
  </conditionalFormatting>
  <conditionalFormatting sqref="Y905:Y932">
    <cfRule type="expression" dxfId="2097" priority="2117">
      <formula>IF(RIGHT(TEXT(Y905,"0.#"),1)=".",FALSE,TRUE)</formula>
    </cfRule>
    <cfRule type="expression" dxfId="2096" priority="2118">
      <formula>IF(RIGHT(TEXT(Y905,"0.#"),1)=".",TRUE,FALSE)</formula>
    </cfRule>
  </conditionalFormatting>
  <conditionalFormatting sqref="Y903:Y904">
    <cfRule type="expression" dxfId="2095" priority="2111">
      <formula>IF(RIGHT(TEXT(Y903,"0.#"),1)=".",FALSE,TRUE)</formula>
    </cfRule>
    <cfRule type="expression" dxfId="2094" priority="2112">
      <formula>IF(RIGHT(TEXT(Y903,"0.#"),1)=".",TRUE,FALSE)</formula>
    </cfRule>
  </conditionalFormatting>
  <conditionalFormatting sqref="Y938:Y965">
    <cfRule type="expression" dxfId="2093" priority="2105">
      <formula>IF(RIGHT(TEXT(Y938,"0.#"),1)=".",FALSE,TRUE)</formula>
    </cfRule>
    <cfRule type="expression" dxfId="2092" priority="2106">
      <formula>IF(RIGHT(TEXT(Y938,"0.#"),1)=".",TRUE,FALSE)</formula>
    </cfRule>
  </conditionalFormatting>
  <conditionalFormatting sqref="Y936:Y937">
    <cfRule type="expression" dxfId="2091" priority="2099">
      <formula>IF(RIGHT(TEXT(Y936,"0.#"),1)=".",FALSE,TRUE)</formula>
    </cfRule>
    <cfRule type="expression" dxfId="2090" priority="2100">
      <formula>IF(RIGHT(TEXT(Y936,"0.#"),1)=".",TRUE,FALSE)</formula>
    </cfRule>
  </conditionalFormatting>
  <conditionalFormatting sqref="Y971:Y998">
    <cfRule type="expression" dxfId="2089" priority="2093">
      <formula>IF(RIGHT(TEXT(Y971,"0.#"),1)=".",FALSE,TRUE)</formula>
    </cfRule>
    <cfRule type="expression" dxfId="2088" priority="2094">
      <formula>IF(RIGHT(TEXT(Y971,"0.#"),1)=".",TRUE,FALSE)</formula>
    </cfRule>
  </conditionalFormatting>
  <conditionalFormatting sqref="Y969:Y970">
    <cfRule type="expression" dxfId="2087" priority="2087">
      <formula>IF(RIGHT(TEXT(Y969,"0.#"),1)=".",FALSE,TRUE)</formula>
    </cfRule>
    <cfRule type="expression" dxfId="2086" priority="2088">
      <formula>IF(RIGHT(TEXT(Y969,"0.#"),1)=".",TRUE,FALSE)</formula>
    </cfRule>
  </conditionalFormatting>
  <conditionalFormatting sqref="Y1004:Y1031">
    <cfRule type="expression" dxfId="2085" priority="2081">
      <formula>IF(RIGHT(TEXT(Y1004,"0.#"),1)=".",FALSE,TRUE)</formula>
    </cfRule>
    <cfRule type="expression" dxfId="2084" priority="2082">
      <formula>IF(RIGHT(TEXT(Y1004,"0.#"),1)=".",TRUE,FALSE)</formula>
    </cfRule>
  </conditionalFormatting>
  <conditionalFormatting sqref="W23">
    <cfRule type="expression" dxfId="2083" priority="2365">
      <formula>IF(RIGHT(TEXT(W23,"0.#"),1)=".",FALSE,TRUE)</formula>
    </cfRule>
    <cfRule type="expression" dxfId="2082" priority="2366">
      <formula>IF(RIGHT(TEXT(W23,"0.#"),1)=".",TRUE,FALSE)</formula>
    </cfRule>
  </conditionalFormatting>
  <conditionalFormatting sqref="W24:W27">
    <cfRule type="expression" dxfId="2081" priority="2363">
      <formula>IF(RIGHT(TEXT(W24,"0.#"),1)=".",FALSE,TRUE)</formula>
    </cfRule>
    <cfRule type="expression" dxfId="2080" priority="2364">
      <formula>IF(RIGHT(TEXT(W24,"0.#"),1)=".",TRUE,FALSE)</formula>
    </cfRule>
  </conditionalFormatting>
  <conditionalFormatting sqref="W28">
    <cfRule type="expression" dxfId="2079" priority="2355">
      <formula>IF(RIGHT(TEXT(W28,"0.#"),1)=".",FALSE,TRUE)</formula>
    </cfRule>
    <cfRule type="expression" dxfId="2078" priority="2356">
      <formula>IF(RIGHT(TEXT(W28,"0.#"),1)=".",TRUE,FALSE)</formula>
    </cfRule>
  </conditionalFormatting>
  <conditionalFormatting sqref="P23">
    <cfRule type="expression" dxfId="2077" priority="2353">
      <formula>IF(RIGHT(TEXT(P23,"0.#"),1)=".",FALSE,TRUE)</formula>
    </cfRule>
    <cfRule type="expression" dxfId="2076" priority="2354">
      <formula>IF(RIGHT(TEXT(P23,"0.#"),1)=".",TRUE,FALSE)</formula>
    </cfRule>
  </conditionalFormatting>
  <conditionalFormatting sqref="P24:P27">
    <cfRule type="expression" dxfId="2075" priority="2351">
      <formula>IF(RIGHT(TEXT(P24,"0.#"),1)=".",FALSE,TRUE)</formula>
    </cfRule>
    <cfRule type="expression" dxfId="2074" priority="2352">
      <formula>IF(RIGHT(TEXT(P24,"0.#"),1)=".",TRUE,FALSE)</formula>
    </cfRule>
  </conditionalFormatting>
  <conditionalFormatting sqref="P28">
    <cfRule type="expression" dxfId="2073" priority="2349">
      <formula>IF(RIGHT(TEXT(P28,"0.#"),1)=".",FALSE,TRUE)</formula>
    </cfRule>
    <cfRule type="expression" dxfId="2072" priority="2350">
      <formula>IF(RIGHT(TEXT(P28,"0.#"),1)=".",TRUE,FALSE)</formula>
    </cfRule>
  </conditionalFormatting>
  <conditionalFormatting sqref="AQ114">
    <cfRule type="expression" dxfId="2071" priority="2333">
      <formula>IF(RIGHT(TEXT(AQ114,"0.#"),1)=".",FALSE,TRUE)</formula>
    </cfRule>
    <cfRule type="expression" dxfId="2070" priority="2334">
      <formula>IF(RIGHT(TEXT(AQ114,"0.#"),1)=".",TRUE,FALSE)</formula>
    </cfRule>
  </conditionalFormatting>
  <conditionalFormatting sqref="AQ104">
    <cfRule type="expression" dxfId="2069" priority="2347">
      <formula>IF(RIGHT(TEXT(AQ104,"0.#"),1)=".",FALSE,TRUE)</formula>
    </cfRule>
    <cfRule type="expression" dxfId="2068" priority="2348">
      <formula>IF(RIGHT(TEXT(AQ104,"0.#"),1)=".",TRUE,FALSE)</formula>
    </cfRule>
  </conditionalFormatting>
  <conditionalFormatting sqref="AQ105">
    <cfRule type="expression" dxfId="2067" priority="2345">
      <formula>IF(RIGHT(TEXT(AQ105,"0.#"),1)=".",FALSE,TRUE)</formula>
    </cfRule>
    <cfRule type="expression" dxfId="2066" priority="2346">
      <formula>IF(RIGHT(TEXT(AQ105,"0.#"),1)=".",TRUE,FALSE)</formula>
    </cfRule>
  </conditionalFormatting>
  <conditionalFormatting sqref="AQ107">
    <cfRule type="expression" dxfId="2065" priority="2343">
      <formula>IF(RIGHT(TEXT(AQ107,"0.#"),1)=".",FALSE,TRUE)</formula>
    </cfRule>
    <cfRule type="expression" dxfId="2064" priority="2344">
      <formula>IF(RIGHT(TEXT(AQ107,"0.#"),1)=".",TRUE,FALSE)</formula>
    </cfRule>
  </conditionalFormatting>
  <conditionalFormatting sqref="AQ108">
    <cfRule type="expression" dxfId="2063" priority="2341">
      <formula>IF(RIGHT(TEXT(AQ108,"0.#"),1)=".",FALSE,TRUE)</formula>
    </cfRule>
    <cfRule type="expression" dxfId="2062" priority="2342">
      <formula>IF(RIGHT(TEXT(AQ108,"0.#"),1)=".",TRUE,FALSE)</formula>
    </cfRule>
  </conditionalFormatting>
  <conditionalFormatting sqref="AQ110">
    <cfRule type="expression" dxfId="2061" priority="2339">
      <formula>IF(RIGHT(TEXT(AQ110,"0.#"),1)=".",FALSE,TRUE)</formula>
    </cfRule>
    <cfRule type="expression" dxfId="2060" priority="2340">
      <formula>IF(RIGHT(TEXT(AQ110,"0.#"),1)=".",TRUE,FALSE)</formula>
    </cfRule>
  </conditionalFormatting>
  <conditionalFormatting sqref="AQ111">
    <cfRule type="expression" dxfId="2059" priority="2337">
      <formula>IF(RIGHT(TEXT(AQ111,"0.#"),1)=".",FALSE,TRUE)</formula>
    </cfRule>
    <cfRule type="expression" dxfId="2058" priority="2338">
      <formula>IF(RIGHT(TEXT(AQ111,"0.#"),1)=".",TRUE,FALSE)</formula>
    </cfRule>
  </conditionalFormatting>
  <conditionalFormatting sqref="AQ113">
    <cfRule type="expression" dxfId="2057" priority="2335">
      <formula>IF(RIGHT(TEXT(AQ113,"0.#"),1)=".",FALSE,TRUE)</formula>
    </cfRule>
    <cfRule type="expression" dxfId="2056" priority="2336">
      <formula>IF(RIGHT(TEXT(AQ113,"0.#"),1)=".",TRUE,FALSE)</formula>
    </cfRule>
  </conditionalFormatting>
  <conditionalFormatting sqref="AE67">
    <cfRule type="expression" dxfId="2055" priority="2265">
      <formula>IF(RIGHT(TEXT(AE67,"0.#"),1)=".",FALSE,TRUE)</formula>
    </cfRule>
    <cfRule type="expression" dxfId="2054" priority="2266">
      <formula>IF(RIGHT(TEXT(AE67,"0.#"),1)=".",TRUE,FALSE)</formula>
    </cfRule>
  </conditionalFormatting>
  <conditionalFormatting sqref="AE68">
    <cfRule type="expression" dxfId="2053" priority="2263">
      <formula>IF(RIGHT(TEXT(AE68,"0.#"),1)=".",FALSE,TRUE)</formula>
    </cfRule>
    <cfRule type="expression" dxfId="2052" priority="2264">
      <formula>IF(RIGHT(TEXT(AE68,"0.#"),1)=".",TRUE,FALSE)</formula>
    </cfRule>
  </conditionalFormatting>
  <conditionalFormatting sqref="AE69">
    <cfRule type="expression" dxfId="2051" priority="2261">
      <formula>IF(RIGHT(TEXT(AE69,"0.#"),1)=".",FALSE,TRUE)</formula>
    </cfRule>
    <cfRule type="expression" dxfId="2050" priority="2262">
      <formula>IF(RIGHT(TEXT(AE69,"0.#"),1)=".",TRUE,FALSE)</formula>
    </cfRule>
  </conditionalFormatting>
  <conditionalFormatting sqref="AI69">
    <cfRule type="expression" dxfId="2049" priority="2259">
      <formula>IF(RIGHT(TEXT(AI69,"0.#"),1)=".",FALSE,TRUE)</formula>
    </cfRule>
    <cfRule type="expression" dxfId="2048" priority="2260">
      <formula>IF(RIGHT(TEXT(AI69,"0.#"),1)=".",TRUE,FALSE)</formula>
    </cfRule>
  </conditionalFormatting>
  <conditionalFormatting sqref="AI68">
    <cfRule type="expression" dxfId="2047" priority="2257">
      <formula>IF(RIGHT(TEXT(AI68,"0.#"),1)=".",FALSE,TRUE)</formula>
    </cfRule>
    <cfRule type="expression" dxfId="2046" priority="2258">
      <formula>IF(RIGHT(TEXT(AI68,"0.#"),1)=".",TRUE,FALSE)</formula>
    </cfRule>
  </conditionalFormatting>
  <conditionalFormatting sqref="AI67">
    <cfRule type="expression" dxfId="2045" priority="2255">
      <formula>IF(RIGHT(TEXT(AI67,"0.#"),1)=".",FALSE,TRUE)</formula>
    </cfRule>
    <cfRule type="expression" dxfId="2044" priority="2256">
      <formula>IF(RIGHT(TEXT(AI67,"0.#"),1)=".",TRUE,FALSE)</formula>
    </cfRule>
  </conditionalFormatting>
  <conditionalFormatting sqref="AM67">
    <cfRule type="expression" dxfId="2043" priority="2253">
      <formula>IF(RIGHT(TEXT(AM67,"0.#"),1)=".",FALSE,TRUE)</formula>
    </cfRule>
    <cfRule type="expression" dxfId="2042" priority="2254">
      <formula>IF(RIGHT(TEXT(AM67,"0.#"),1)=".",TRUE,FALSE)</formula>
    </cfRule>
  </conditionalFormatting>
  <conditionalFormatting sqref="AM68">
    <cfRule type="expression" dxfId="2041" priority="2251">
      <formula>IF(RIGHT(TEXT(AM68,"0.#"),1)=".",FALSE,TRUE)</formula>
    </cfRule>
    <cfRule type="expression" dxfId="2040" priority="2252">
      <formula>IF(RIGHT(TEXT(AM68,"0.#"),1)=".",TRUE,FALSE)</formula>
    </cfRule>
  </conditionalFormatting>
  <conditionalFormatting sqref="AM69">
    <cfRule type="expression" dxfId="2039" priority="2249">
      <formula>IF(RIGHT(TEXT(AM69,"0.#"),1)=".",FALSE,TRUE)</formula>
    </cfRule>
    <cfRule type="expression" dxfId="2038" priority="2250">
      <formula>IF(RIGHT(TEXT(AM69,"0.#"),1)=".",TRUE,FALSE)</formula>
    </cfRule>
  </conditionalFormatting>
  <conditionalFormatting sqref="AQ67:AQ69">
    <cfRule type="expression" dxfId="2037" priority="2247">
      <formula>IF(RIGHT(TEXT(AQ67,"0.#"),1)=".",FALSE,TRUE)</formula>
    </cfRule>
    <cfRule type="expression" dxfId="2036" priority="2248">
      <formula>IF(RIGHT(TEXT(AQ67,"0.#"),1)=".",TRUE,FALSE)</formula>
    </cfRule>
  </conditionalFormatting>
  <conditionalFormatting sqref="AU67:AU69">
    <cfRule type="expression" dxfId="2035" priority="2245">
      <formula>IF(RIGHT(TEXT(AU67,"0.#"),1)=".",FALSE,TRUE)</formula>
    </cfRule>
    <cfRule type="expression" dxfId="2034" priority="2246">
      <formula>IF(RIGHT(TEXT(AU67,"0.#"),1)=".",TRUE,FALSE)</formula>
    </cfRule>
  </conditionalFormatting>
  <conditionalFormatting sqref="AE70">
    <cfRule type="expression" dxfId="2033" priority="2243">
      <formula>IF(RIGHT(TEXT(AE70,"0.#"),1)=".",FALSE,TRUE)</formula>
    </cfRule>
    <cfRule type="expression" dxfId="2032" priority="2244">
      <formula>IF(RIGHT(TEXT(AE70,"0.#"),1)=".",TRUE,FALSE)</formula>
    </cfRule>
  </conditionalFormatting>
  <conditionalFormatting sqref="AE71">
    <cfRule type="expression" dxfId="2031" priority="2241">
      <formula>IF(RIGHT(TEXT(AE71,"0.#"),1)=".",FALSE,TRUE)</formula>
    </cfRule>
    <cfRule type="expression" dxfId="2030" priority="2242">
      <formula>IF(RIGHT(TEXT(AE71,"0.#"),1)=".",TRUE,FALSE)</formula>
    </cfRule>
  </conditionalFormatting>
  <conditionalFormatting sqref="AE72">
    <cfRule type="expression" dxfId="2029" priority="2239">
      <formula>IF(RIGHT(TEXT(AE72,"0.#"),1)=".",FALSE,TRUE)</formula>
    </cfRule>
    <cfRule type="expression" dxfId="2028" priority="2240">
      <formula>IF(RIGHT(TEXT(AE72,"0.#"),1)=".",TRUE,FALSE)</formula>
    </cfRule>
  </conditionalFormatting>
  <conditionalFormatting sqref="AI72">
    <cfRule type="expression" dxfId="2027" priority="2237">
      <formula>IF(RIGHT(TEXT(AI72,"0.#"),1)=".",FALSE,TRUE)</formula>
    </cfRule>
    <cfRule type="expression" dxfId="2026" priority="2238">
      <formula>IF(RIGHT(TEXT(AI72,"0.#"),1)=".",TRUE,FALSE)</formula>
    </cfRule>
  </conditionalFormatting>
  <conditionalFormatting sqref="AI71">
    <cfRule type="expression" dxfId="2025" priority="2235">
      <formula>IF(RIGHT(TEXT(AI71,"0.#"),1)=".",FALSE,TRUE)</formula>
    </cfRule>
    <cfRule type="expression" dxfId="2024" priority="2236">
      <formula>IF(RIGHT(TEXT(AI71,"0.#"),1)=".",TRUE,FALSE)</formula>
    </cfRule>
  </conditionalFormatting>
  <conditionalFormatting sqref="AI70">
    <cfRule type="expression" dxfId="2023" priority="2233">
      <formula>IF(RIGHT(TEXT(AI70,"0.#"),1)=".",FALSE,TRUE)</formula>
    </cfRule>
    <cfRule type="expression" dxfId="2022" priority="2234">
      <formula>IF(RIGHT(TEXT(AI70,"0.#"),1)=".",TRUE,FALSE)</formula>
    </cfRule>
  </conditionalFormatting>
  <conditionalFormatting sqref="AM70">
    <cfRule type="expression" dxfId="2021" priority="2231">
      <formula>IF(RIGHT(TEXT(AM70,"0.#"),1)=".",FALSE,TRUE)</formula>
    </cfRule>
    <cfRule type="expression" dxfId="2020" priority="2232">
      <formula>IF(RIGHT(TEXT(AM70,"0.#"),1)=".",TRUE,FALSE)</formula>
    </cfRule>
  </conditionalFormatting>
  <conditionalFormatting sqref="AM71">
    <cfRule type="expression" dxfId="2019" priority="2229">
      <formula>IF(RIGHT(TEXT(AM71,"0.#"),1)=".",FALSE,TRUE)</formula>
    </cfRule>
    <cfRule type="expression" dxfId="2018" priority="2230">
      <formula>IF(RIGHT(TEXT(AM71,"0.#"),1)=".",TRUE,FALSE)</formula>
    </cfRule>
  </conditionalFormatting>
  <conditionalFormatting sqref="AM72">
    <cfRule type="expression" dxfId="2017" priority="2227">
      <formula>IF(RIGHT(TEXT(AM72,"0.#"),1)=".",FALSE,TRUE)</formula>
    </cfRule>
    <cfRule type="expression" dxfId="2016" priority="2228">
      <formula>IF(RIGHT(TEXT(AM72,"0.#"),1)=".",TRUE,FALSE)</formula>
    </cfRule>
  </conditionalFormatting>
  <conditionalFormatting sqref="AQ70:AQ72">
    <cfRule type="expression" dxfId="2015" priority="2225">
      <formula>IF(RIGHT(TEXT(AQ70,"0.#"),1)=".",FALSE,TRUE)</formula>
    </cfRule>
    <cfRule type="expression" dxfId="2014" priority="2226">
      <formula>IF(RIGHT(TEXT(AQ70,"0.#"),1)=".",TRUE,FALSE)</formula>
    </cfRule>
  </conditionalFormatting>
  <conditionalFormatting sqref="AU70:AU72">
    <cfRule type="expression" dxfId="2013" priority="2223">
      <formula>IF(RIGHT(TEXT(AU70,"0.#"),1)=".",FALSE,TRUE)</formula>
    </cfRule>
    <cfRule type="expression" dxfId="2012" priority="2224">
      <formula>IF(RIGHT(TEXT(AU70,"0.#"),1)=".",TRUE,FALSE)</formula>
    </cfRule>
  </conditionalFormatting>
  <conditionalFormatting sqref="AU656">
    <cfRule type="expression" dxfId="2011" priority="741">
      <formula>IF(RIGHT(TEXT(AU656,"0.#"),1)=".",FALSE,TRUE)</formula>
    </cfRule>
    <cfRule type="expression" dxfId="2010" priority="742">
      <formula>IF(RIGHT(TEXT(AU656,"0.#"),1)=".",TRUE,FALSE)</formula>
    </cfRule>
  </conditionalFormatting>
  <conditionalFormatting sqref="AQ655">
    <cfRule type="expression" dxfId="2009" priority="733">
      <formula>IF(RIGHT(TEXT(AQ655,"0.#"),1)=".",FALSE,TRUE)</formula>
    </cfRule>
    <cfRule type="expression" dxfId="2008" priority="734">
      <formula>IF(RIGHT(TEXT(AQ655,"0.#"),1)=".",TRUE,FALSE)</formula>
    </cfRule>
  </conditionalFormatting>
  <conditionalFormatting sqref="AI696">
    <cfRule type="expression" dxfId="2007" priority="525">
      <formula>IF(RIGHT(TEXT(AI696,"0.#"),1)=".",FALSE,TRUE)</formula>
    </cfRule>
    <cfRule type="expression" dxfId="2006" priority="526">
      <formula>IF(RIGHT(TEXT(AI696,"0.#"),1)=".",TRUE,FALSE)</formula>
    </cfRule>
  </conditionalFormatting>
  <conditionalFormatting sqref="AQ694">
    <cfRule type="expression" dxfId="2005" priority="519">
      <formula>IF(RIGHT(TEXT(AQ694,"0.#"),1)=".",FALSE,TRUE)</formula>
    </cfRule>
    <cfRule type="expression" dxfId="2004" priority="520">
      <formula>IF(RIGHT(TEXT(AQ694,"0.#"),1)=".",TRUE,FALSE)</formula>
    </cfRule>
  </conditionalFormatting>
  <conditionalFormatting sqref="AL880:AO899">
    <cfRule type="expression" dxfId="2003" priority="2131">
      <formula>IF(AND(AL880&gt;=0, RIGHT(TEXT(AL880,"0.#"),1)&lt;&gt;"."),TRUE,FALSE)</formula>
    </cfRule>
    <cfRule type="expression" dxfId="2002" priority="2132">
      <formula>IF(AND(AL880&gt;=0, RIGHT(TEXT(AL880,"0.#"),1)="."),TRUE,FALSE)</formula>
    </cfRule>
    <cfRule type="expression" dxfId="2001" priority="2133">
      <formula>IF(AND(AL880&lt;0, RIGHT(TEXT(AL880,"0.#"),1)&lt;&gt;"."),TRUE,FALSE)</formula>
    </cfRule>
    <cfRule type="expression" dxfId="2000" priority="2134">
      <formula>IF(AND(AL880&lt;0, RIGHT(TEXT(AL880,"0.#"),1)="."),TRUE,FALSE)</formula>
    </cfRule>
  </conditionalFormatting>
  <conditionalFormatting sqref="AL905:AO932">
    <cfRule type="expression" dxfId="1999" priority="2119">
      <formula>IF(AND(AL905&gt;=0, RIGHT(TEXT(AL905,"0.#"),1)&lt;&gt;"."),TRUE,FALSE)</formula>
    </cfRule>
    <cfRule type="expression" dxfId="1998" priority="2120">
      <formula>IF(AND(AL905&gt;=0, RIGHT(TEXT(AL905,"0.#"),1)="."),TRUE,FALSE)</formula>
    </cfRule>
    <cfRule type="expression" dxfId="1997" priority="2121">
      <formula>IF(AND(AL905&lt;0, RIGHT(TEXT(AL905,"0.#"),1)&lt;&gt;"."),TRUE,FALSE)</formula>
    </cfRule>
    <cfRule type="expression" dxfId="1996" priority="2122">
      <formula>IF(AND(AL905&lt;0, RIGHT(TEXT(AL905,"0.#"),1)="."),TRUE,FALSE)</formula>
    </cfRule>
  </conditionalFormatting>
  <conditionalFormatting sqref="AL903:AO904">
    <cfRule type="expression" dxfId="1995" priority="2113">
      <formula>IF(AND(AL903&gt;=0, RIGHT(TEXT(AL903,"0.#"),1)&lt;&gt;"."),TRUE,FALSE)</formula>
    </cfRule>
    <cfRule type="expression" dxfId="1994" priority="2114">
      <formula>IF(AND(AL903&gt;=0, RIGHT(TEXT(AL903,"0.#"),1)="."),TRUE,FALSE)</formula>
    </cfRule>
    <cfRule type="expression" dxfId="1993" priority="2115">
      <formula>IF(AND(AL903&lt;0, RIGHT(TEXT(AL903,"0.#"),1)&lt;&gt;"."),TRUE,FALSE)</formula>
    </cfRule>
    <cfRule type="expression" dxfId="1992" priority="2116">
      <formula>IF(AND(AL903&lt;0, RIGHT(TEXT(AL903,"0.#"),1)="."),TRUE,FALSE)</formula>
    </cfRule>
  </conditionalFormatting>
  <conditionalFormatting sqref="AL938:AO965">
    <cfRule type="expression" dxfId="1991" priority="2107">
      <formula>IF(AND(AL938&gt;=0, RIGHT(TEXT(AL938,"0.#"),1)&lt;&gt;"."),TRUE,FALSE)</formula>
    </cfRule>
    <cfRule type="expression" dxfId="1990" priority="2108">
      <formula>IF(AND(AL938&gt;=0, RIGHT(TEXT(AL938,"0.#"),1)="."),TRUE,FALSE)</formula>
    </cfRule>
    <cfRule type="expression" dxfId="1989" priority="2109">
      <formula>IF(AND(AL938&lt;0, RIGHT(TEXT(AL938,"0.#"),1)&lt;&gt;"."),TRUE,FALSE)</formula>
    </cfRule>
    <cfRule type="expression" dxfId="1988" priority="2110">
      <formula>IF(AND(AL938&lt;0, RIGHT(TEXT(AL938,"0.#"),1)="."),TRUE,FALSE)</formula>
    </cfRule>
  </conditionalFormatting>
  <conditionalFormatting sqref="AL936:AO937">
    <cfRule type="expression" dxfId="1987" priority="2101">
      <formula>IF(AND(AL936&gt;=0, RIGHT(TEXT(AL936,"0.#"),1)&lt;&gt;"."),TRUE,FALSE)</formula>
    </cfRule>
    <cfRule type="expression" dxfId="1986" priority="2102">
      <formula>IF(AND(AL936&gt;=0, RIGHT(TEXT(AL936,"0.#"),1)="."),TRUE,FALSE)</formula>
    </cfRule>
    <cfRule type="expression" dxfId="1985" priority="2103">
      <formula>IF(AND(AL936&lt;0, RIGHT(TEXT(AL936,"0.#"),1)&lt;&gt;"."),TRUE,FALSE)</formula>
    </cfRule>
    <cfRule type="expression" dxfId="1984" priority="2104">
      <formula>IF(AND(AL936&lt;0, RIGHT(TEXT(AL936,"0.#"),1)="."),TRUE,FALSE)</formula>
    </cfRule>
  </conditionalFormatting>
  <conditionalFormatting sqref="AL971:AO998">
    <cfRule type="expression" dxfId="1983" priority="2095">
      <formula>IF(AND(AL971&gt;=0, RIGHT(TEXT(AL971,"0.#"),1)&lt;&gt;"."),TRUE,FALSE)</formula>
    </cfRule>
    <cfRule type="expression" dxfId="1982" priority="2096">
      <formula>IF(AND(AL971&gt;=0, RIGHT(TEXT(AL971,"0.#"),1)="."),TRUE,FALSE)</formula>
    </cfRule>
    <cfRule type="expression" dxfId="1981" priority="2097">
      <formula>IF(AND(AL971&lt;0, RIGHT(TEXT(AL971,"0.#"),1)&lt;&gt;"."),TRUE,FALSE)</formula>
    </cfRule>
    <cfRule type="expression" dxfId="1980" priority="2098">
      <formula>IF(AND(AL971&lt;0, RIGHT(TEXT(AL971,"0.#"),1)="."),TRUE,FALSE)</formula>
    </cfRule>
  </conditionalFormatting>
  <conditionalFormatting sqref="AL969:AO970">
    <cfRule type="expression" dxfId="1979" priority="2089">
      <formula>IF(AND(AL969&gt;=0, RIGHT(TEXT(AL969,"0.#"),1)&lt;&gt;"."),TRUE,FALSE)</formula>
    </cfRule>
    <cfRule type="expression" dxfId="1978" priority="2090">
      <formula>IF(AND(AL969&gt;=0, RIGHT(TEXT(AL969,"0.#"),1)="."),TRUE,FALSE)</formula>
    </cfRule>
    <cfRule type="expression" dxfId="1977" priority="2091">
      <formula>IF(AND(AL969&lt;0, RIGHT(TEXT(AL969,"0.#"),1)&lt;&gt;"."),TRUE,FALSE)</formula>
    </cfRule>
    <cfRule type="expression" dxfId="1976" priority="2092">
      <formula>IF(AND(AL969&lt;0, RIGHT(TEXT(AL969,"0.#"),1)="."),TRUE,FALSE)</formula>
    </cfRule>
  </conditionalFormatting>
  <conditionalFormatting sqref="AL1004:AO1031">
    <cfRule type="expression" dxfId="1975" priority="2083">
      <formula>IF(AND(AL1004&gt;=0, RIGHT(TEXT(AL1004,"0.#"),1)&lt;&gt;"."),TRUE,FALSE)</formula>
    </cfRule>
    <cfRule type="expression" dxfId="1974" priority="2084">
      <formula>IF(AND(AL1004&gt;=0, RIGHT(TEXT(AL1004,"0.#"),1)="."),TRUE,FALSE)</formula>
    </cfRule>
    <cfRule type="expression" dxfId="1973" priority="2085">
      <formula>IF(AND(AL1004&lt;0, RIGHT(TEXT(AL1004,"0.#"),1)&lt;&gt;"."),TRUE,FALSE)</formula>
    </cfRule>
    <cfRule type="expression" dxfId="1972" priority="2086">
      <formula>IF(AND(AL1004&lt;0, RIGHT(TEXT(AL1004,"0.#"),1)="."),TRUE,FALSE)</formula>
    </cfRule>
  </conditionalFormatting>
  <conditionalFormatting sqref="AL1002:AO1003">
    <cfRule type="expression" dxfId="1971" priority="2077">
      <formula>IF(AND(AL1002&gt;=0, RIGHT(TEXT(AL1002,"0.#"),1)&lt;&gt;"."),TRUE,FALSE)</formula>
    </cfRule>
    <cfRule type="expression" dxfId="1970" priority="2078">
      <formula>IF(AND(AL1002&gt;=0, RIGHT(TEXT(AL1002,"0.#"),1)="."),TRUE,FALSE)</formula>
    </cfRule>
    <cfRule type="expression" dxfId="1969" priority="2079">
      <formula>IF(AND(AL1002&lt;0, RIGHT(TEXT(AL1002,"0.#"),1)&lt;&gt;"."),TRUE,FALSE)</formula>
    </cfRule>
    <cfRule type="expression" dxfId="1968" priority="2080">
      <formula>IF(AND(AL1002&lt;0, RIGHT(TEXT(AL1002,"0.#"),1)="."),TRUE,FALSE)</formula>
    </cfRule>
  </conditionalFormatting>
  <conditionalFormatting sqref="Y1002:Y1003">
    <cfRule type="expression" dxfId="1967" priority="2075">
      <formula>IF(RIGHT(TEXT(Y1002,"0.#"),1)=".",FALSE,TRUE)</formula>
    </cfRule>
    <cfRule type="expression" dxfId="1966" priority="2076">
      <formula>IF(RIGHT(TEXT(Y1002,"0.#"),1)=".",TRUE,FALSE)</formula>
    </cfRule>
  </conditionalFormatting>
  <conditionalFormatting sqref="AL1037:AO1064">
    <cfRule type="expression" dxfId="1965" priority="2071">
      <formula>IF(AND(AL1037&gt;=0, RIGHT(TEXT(AL1037,"0.#"),1)&lt;&gt;"."),TRUE,FALSE)</formula>
    </cfRule>
    <cfRule type="expression" dxfId="1964" priority="2072">
      <formula>IF(AND(AL1037&gt;=0, RIGHT(TEXT(AL1037,"0.#"),1)="."),TRUE,FALSE)</formula>
    </cfRule>
    <cfRule type="expression" dxfId="1963" priority="2073">
      <formula>IF(AND(AL1037&lt;0, RIGHT(TEXT(AL1037,"0.#"),1)&lt;&gt;"."),TRUE,FALSE)</formula>
    </cfRule>
    <cfRule type="expression" dxfId="1962" priority="2074">
      <formula>IF(AND(AL1037&lt;0, RIGHT(TEXT(AL1037,"0.#"),1)="."),TRUE,FALSE)</formula>
    </cfRule>
  </conditionalFormatting>
  <conditionalFormatting sqref="Y1037:Y1064">
    <cfRule type="expression" dxfId="1961" priority="2069">
      <formula>IF(RIGHT(TEXT(Y1037,"0.#"),1)=".",FALSE,TRUE)</formula>
    </cfRule>
    <cfRule type="expression" dxfId="1960" priority="2070">
      <formula>IF(RIGHT(TEXT(Y1037,"0.#"),1)=".",TRUE,FALSE)</formula>
    </cfRule>
  </conditionalFormatting>
  <conditionalFormatting sqref="AL1035:AO1036">
    <cfRule type="expression" dxfId="1959" priority="2065">
      <formula>IF(AND(AL1035&gt;=0, RIGHT(TEXT(AL1035,"0.#"),1)&lt;&gt;"."),TRUE,FALSE)</formula>
    </cfRule>
    <cfRule type="expression" dxfId="1958" priority="2066">
      <formula>IF(AND(AL1035&gt;=0, RIGHT(TEXT(AL1035,"0.#"),1)="."),TRUE,FALSE)</formula>
    </cfRule>
    <cfRule type="expression" dxfId="1957" priority="2067">
      <formula>IF(AND(AL1035&lt;0, RIGHT(TEXT(AL1035,"0.#"),1)&lt;&gt;"."),TRUE,FALSE)</formula>
    </cfRule>
    <cfRule type="expression" dxfId="1956" priority="2068">
      <formula>IF(AND(AL1035&lt;0, RIGHT(TEXT(AL1035,"0.#"),1)="."),TRUE,FALSE)</formula>
    </cfRule>
  </conditionalFormatting>
  <conditionalFormatting sqref="Y1035:Y1036">
    <cfRule type="expression" dxfId="1955" priority="2063">
      <formula>IF(RIGHT(TEXT(Y1035,"0.#"),1)=".",FALSE,TRUE)</formula>
    </cfRule>
    <cfRule type="expression" dxfId="1954" priority="2064">
      <formula>IF(RIGHT(TEXT(Y1035,"0.#"),1)=".",TRUE,FALSE)</formula>
    </cfRule>
  </conditionalFormatting>
  <conditionalFormatting sqref="AL1070:AO1097">
    <cfRule type="expression" dxfId="1953" priority="2059">
      <formula>IF(AND(AL1070&gt;=0, RIGHT(TEXT(AL1070,"0.#"),1)&lt;&gt;"."),TRUE,FALSE)</formula>
    </cfRule>
    <cfRule type="expression" dxfId="1952" priority="2060">
      <formula>IF(AND(AL1070&gt;=0, RIGHT(TEXT(AL1070,"0.#"),1)="."),TRUE,FALSE)</formula>
    </cfRule>
    <cfRule type="expression" dxfId="1951" priority="2061">
      <formula>IF(AND(AL1070&lt;0, RIGHT(TEXT(AL1070,"0.#"),1)&lt;&gt;"."),TRUE,FALSE)</formula>
    </cfRule>
    <cfRule type="expression" dxfId="1950" priority="2062">
      <formula>IF(AND(AL1070&lt;0, RIGHT(TEXT(AL1070,"0.#"),1)="."),TRUE,FALSE)</formula>
    </cfRule>
  </conditionalFormatting>
  <conditionalFormatting sqref="Y1070:Y1097">
    <cfRule type="expression" dxfId="1949" priority="2057">
      <formula>IF(RIGHT(TEXT(Y1070,"0.#"),1)=".",FALSE,TRUE)</formula>
    </cfRule>
    <cfRule type="expression" dxfId="1948" priority="2058">
      <formula>IF(RIGHT(TEXT(Y1070,"0.#"),1)=".",TRUE,FALSE)</formula>
    </cfRule>
  </conditionalFormatting>
  <conditionalFormatting sqref="AL1068:AO1069">
    <cfRule type="expression" dxfId="1947" priority="2053">
      <formula>IF(AND(AL1068&gt;=0, RIGHT(TEXT(AL1068,"0.#"),1)&lt;&gt;"."),TRUE,FALSE)</formula>
    </cfRule>
    <cfRule type="expression" dxfId="1946" priority="2054">
      <formula>IF(AND(AL1068&gt;=0, RIGHT(TEXT(AL1068,"0.#"),1)="."),TRUE,FALSE)</formula>
    </cfRule>
    <cfRule type="expression" dxfId="1945" priority="2055">
      <formula>IF(AND(AL1068&lt;0, RIGHT(TEXT(AL1068,"0.#"),1)&lt;&gt;"."),TRUE,FALSE)</formula>
    </cfRule>
    <cfRule type="expression" dxfId="1944" priority="2056">
      <formula>IF(AND(AL1068&lt;0, RIGHT(TEXT(AL1068,"0.#"),1)="."),TRUE,FALSE)</formula>
    </cfRule>
  </conditionalFormatting>
  <conditionalFormatting sqref="Y1068:Y1069">
    <cfRule type="expression" dxfId="1943" priority="2051">
      <formula>IF(RIGHT(TEXT(Y1068,"0.#"),1)=".",FALSE,TRUE)</formula>
    </cfRule>
    <cfRule type="expression" dxfId="1942" priority="2052">
      <formula>IF(RIGHT(TEXT(Y1068,"0.#"),1)=".",TRUE,FALSE)</formula>
    </cfRule>
  </conditionalFormatting>
  <conditionalFormatting sqref="AM41">
    <cfRule type="expression" dxfId="1941" priority="2033">
      <formula>IF(RIGHT(TEXT(AM41,"0.#"),1)=".",FALSE,TRUE)</formula>
    </cfRule>
    <cfRule type="expression" dxfId="1940" priority="2034">
      <formula>IF(RIGHT(TEXT(AM41,"0.#"),1)=".",TRUE,FALSE)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AI39">
    <cfRule type="expression" dxfId="761" priority="51">
      <formula>IF(RIGHT(TEXT(AI39,"0.#"),1)=".",FALSE,TRUE)</formula>
    </cfRule>
    <cfRule type="expression" dxfId="760" priority="52">
      <formula>IF(RIGHT(TEXT(AI39,"0.#"),1)=".",TRUE,FALSE)</formula>
    </cfRule>
  </conditionalFormatting>
  <conditionalFormatting sqref="AE39">
    <cfRule type="expression" dxfId="759" priority="61">
      <formula>IF(RIGHT(TEXT(AE39,"0.#"),1)=".",FALSE,TRUE)</formula>
    </cfRule>
    <cfRule type="expression" dxfId="758" priority="62">
      <formula>IF(RIGHT(TEXT(AE39,"0.#"),1)=".",TRUE,FALSE)</formula>
    </cfRule>
  </conditionalFormatting>
  <conditionalFormatting sqref="AE40">
    <cfRule type="expression" dxfId="757" priority="59">
      <formula>IF(RIGHT(TEXT(AE40,"0.#"),1)=".",FALSE,TRUE)</formula>
    </cfRule>
    <cfRule type="expression" dxfId="756" priority="60">
      <formula>IF(RIGHT(TEXT(AE40,"0.#"),1)=".",TRUE,FALSE)</formula>
    </cfRule>
  </conditionalFormatting>
  <conditionalFormatting sqref="AE41">
    <cfRule type="expression" dxfId="755" priority="57">
      <formula>IF(RIGHT(TEXT(AE41,"0.#"),1)=".",FALSE,TRUE)</formula>
    </cfRule>
    <cfRule type="expression" dxfId="754" priority="58">
      <formula>IF(RIGHT(TEXT(AE41,"0.#"),1)=".",TRUE,FALSE)</formula>
    </cfRule>
  </conditionalFormatting>
  <conditionalFormatting sqref="AI41">
    <cfRule type="expression" dxfId="753" priority="55">
      <formula>IF(RIGHT(TEXT(AI41,"0.#"),1)=".",FALSE,TRUE)</formula>
    </cfRule>
    <cfRule type="expression" dxfId="752" priority="56">
      <formula>IF(RIGHT(TEXT(AI41,"0.#"),1)=".",TRUE,FALSE)</formula>
    </cfRule>
  </conditionalFormatting>
  <conditionalFormatting sqref="AI40">
    <cfRule type="expression" dxfId="751" priority="53">
      <formula>IF(RIGHT(TEXT(AI40,"0.#"),1)=".",FALSE,TRUE)</formula>
    </cfRule>
    <cfRule type="expression" dxfId="750" priority="54">
      <formula>IF(RIGHT(TEXT(AI40,"0.#"),1)=".",TRUE,FALSE)</formula>
    </cfRule>
  </conditionalFormatting>
  <conditionalFormatting sqref="AI32">
    <cfRule type="expression" dxfId="749" priority="39">
      <formula>IF(RIGHT(TEXT(AI32,"0.#"),1)=".",FALSE,TRUE)</formula>
    </cfRule>
    <cfRule type="expression" dxfId="748" priority="40">
      <formula>IF(RIGHT(TEXT(AI32,"0.#"),1)=".",TRUE,FALSE)</formula>
    </cfRule>
  </conditionalFormatting>
  <conditionalFormatting sqref="AE32">
    <cfRule type="expression" dxfId="747" priority="49">
      <formula>IF(RIGHT(TEXT(AE32,"0.#"),1)=".",FALSE,TRUE)</formula>
    </cfRule>
    <cfRule type="expression" dxfId="746" priority="50">
      <formula>IF(RIGHT(TEXT(AE32,"0.#"),1)=".",TRUE,FALSE)</formula>
    </cfRule>
  </conditionalFormatting>
  <conditionalFormatting sqref="AE33">
    <cfRule type="expression" dxfId="745" priority="47">
      <formula>IF(RIGHT(TEXT(AE33,"0.#"),1)=".",FALSE,TRUE)</formula>
    </cfRule>
    <cfRule type="expression" dxfId="744" priority="48">
      <formula>IF(RIGHT(TEXT(AE33,"0.#"),1)=".",TRUE,FALSE)</formula>
    </cfRule>
  </conditionalFormatting>
  <conditionalFormatting sqref="AE34">
    <cfRule type="expression" dxfId="743" priority="45">
      <formula>IF(RIGHT(TEXT(AE34,"0.#"),1)=".",FALSE,TRUE)</formula>
    </cfRule>
    <cfRule type="expression" dxfId="742" priority="46">
      <formula>IF(RIGHT(TEXT(AE34,"0.#"),1)=".",TRUE,FALSE)</formula>
    </cfRule>
  </conditionalFormatting>
  <conditionalFormatting sqref="AI34">
    <cfRule type="expression" dxfId="741" priority="43">
      <formula>IF(RIGHT(TEXT(AI34,"0.#"),1)=".",FALSE,TRUE)</formula>
    </cfRule>
    <cfRule type="expression" dxfId="740" priority="44">
      <formula>IF(RIGHT(TEXT(AI34,"0.#"),1)=".",TRUE,FALSE)</formula>
    </cfRule>
  </conditionalFormatting>
  <conditionalFormatting sqref="AI33">
    <cfRule type="expression" dxfId="739" priority="41">
      <formula>IF(RIGHT(TEXT(AI33,"0.#"),1)=".",FALSE,TRUE)</formula>
    </cfRule>
    <cfRule type="expression" dxfId="738" priority="42">
      <formula>IF(RIGHT(TEXT(AI33,"0.#"),1)=".",TRUE,FALSE)</formula>
    </cfRule>
  </conditionalFormatting>
  <conditionalFormatting sqref="AM117">
    <cfRule type="expression" dxfId="737" priority="37">
      <formula>IF(RIGHT(TEXT(AM117,"0.#"),1)=".",FALSE,TRUE)</formula>
    </cfRule>
    <cfRule type="expression" dxfId="736" priority="38">
      <formula>IF(RIGHT(TEXT(AM117,"0.#"),1)=".",TRUE,FALSE)</formula>
    </cfRule>
  </conditionalFormatting>
  <conditionalFormatting sqref="W14:AC14">
    <cfRule type="expression" dxfId="735" priority="35">
      <formula>IF(RIGHT(TEXT(W14,"0.#"),1)=".",FALSE,TRUE)</formula>
    </cfRule>
    <cfRule type="expression" dxfId="734" priority="36">
      <formula>IF(RIGHT(TEXT(W14,"0.#"),1)=".",TRUE,FALSE)</formula>
    </cfRule>
  </conditionalFormatting>
  <conditionalFormatting sqref="W15:AC17">
    <cfRule type="expression" dxfId="733" priority="33">
      <formula>IF(RIGHT(TEXT(W15,"0.#"),1)=".",FALSE,TRUE)</formula>
    </cfRule>
    <cfRule type="expression" dxfId="732" priority="34">
      <formula>IF(RIGHT(TEXT(W15,"0.#"),1)=".",TRUE,FALSE)</formula>
    </cfRule>
  </conditionalFormatting>
  <conditionalFormatting sqref="AD14:AJ14">
    <cfRule type="expression" dxfId="731" priority="31">
      <formula>IF(RIGHT(TEXT(AD14,"0.#"),1)=".",FALSE,TRUE)</formula>
    </cfRule>
    <cfRule type="expression" dxfId="730" priority="32">
      <formula>IF(RIGHT(TEXT(AD14,"0.#"),1)=".",TRUE,FALSE)</formula>
    </cfRule>
  </conditionalFormatting>
  <conditionalFormatting sqref="AD15:AJ17">
    <cfRule type="expression" dxfId="729" priority="29">
      <formula>IF(RIGHT(TEXT(AD15,"0.#"),1)=".",FALSE,TRUE)</formula>
    </cfRule>
    <cfRule type="expression" dxfId="728" priority="30">
      <formula>IF(RIGHT(TEXT(AD15,"0.#"),1)=".",TRUE,FALSE)</formula>
    </cfRule>
  </conditionalFormatting>
  <conditionalFormatting sqref="AK14:AQ14">
    <cfRule type="expression" dxfId="727" priority="27">
      <formula>IF(RIGHT(TEXT(AK14,"0.#"),1)=".",FALSE,TRUE)</formula>
    </cfRule>
    <cfRule type="expression" dxfId="726" priority="28">
      <formula>IF(RIGHT(TEXT(AK14,"0.#"),1)=".",TRUE,FALSE)</formula>
    </cfRule>
  </conditionalFormatting>
  <conditionalFormatting sqref="AK15:AQ17">
    <cfRule type="expression" dxfId="725" priority="25">
      <formula>IF(RIGHT(TEXT(AK15,"0.#"),1)=".",FALSE,TRUE)</formula>
    </cfRule>
    <cfRule type="expression" dxfId="724" priority="26">
      <formula>IF(RIGHT(TEXT(AK15,"0.#"),1)=".",TRUE,FALSE)</formula>
    </cfRule>
  </conditionalFormatting>
  <conditionalFormatting sqref="AL839:AO846">
    <cfRule type="expression" dxfId="723" priority="21">
      <formula>IF(AND(AL839&gt;=0, RIGHT(TEXT(AL839,"0.#"),1)&lt;&gt;"."),TRUE,FALSE)</formula>
    </cfRule>
    <cfRule type="expression" dxfId="722" priority="22">
      <formula>IF(AND(AL839&gt;=0, RIGHT(TEXT(AL839,"0.#"),1)="."),TRUE,FALSE)</formula>
    </cfRule>
    <cfRule type="expression" dxfId="721" priority="23">
      <formula>IF(AND(AL839&lt;0, RIGHT(TEXT(AL839,"0.#"),1)&lt;&gt;"."),TRUE,FALSE)</formula>
    </cfRule>
    <cfRule type="expression" dxfId="720" priority="24">
      <formula>IF(AND(AL839&lt;0, RIGHT(TEXT(AL839,"0.#"),1)="."),TRUE,FALSE)</formula>
    </cfRule>
  </conditionalFormatting>
  <conditionalFormatting sqref="Y839:Y846">
    <cfRule type="expression" dxfId="719" priority="19">
      <formula>IF(RIGHT(TEXT(Y839,"0.#"),1)=".",FALSE,TRUE)</formula>
    </cfRule>
    <cfRule type="expression" dxfId="718" priority="20">
      <formula>IF(RIGHT(TEXT(Y839,"0.#"),1)=".",TRUE,FALSE)</formula>
    </cfRule>
  </conditionalFormatting>
  <conditionalFormatting sqref="AL837:AO838">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Y838">
    <cfRule type="expression" dxfId="713" priority="13">
      <formula>IF(RIGHT(TEXT(Y837,"0.#"),1)=".",FALSE,TRUE)</formula>
    </cfRule>
    <cfRule type="expression" dxfId="712" priority="14">
      <formula>IF(RIGHT(TEXT(Y837,"0.#"),1)=".",TRUE,FALSE)</formula>
    </cfRule>
  </conditionalFormatting>
  <conditionalFormatting sqref="Y872:Y879">
    <cfRule type="expression" dxfId="711" priority="7">
      <formula>IF(RIGHT(TEXT(Y872,"0.#"),1)=".",FALSE,TRUE)</formula>
    </cfRule>
    <cfRule type="expression" dxfId="710" priority="8">
      <formula>IF(RIGHT(TEXT(Y872,"0.#"),1)=".",TRUE,FALSE)</formula>
    </cfRule>
  </conditionalFormatting>
  <conditionalFormatting sqref="Y870:Y871">
    <cfRule type="expression" dxfId="709" priority="1">
      <formula>IF(RIGHT(TEXT(Y870,"0.#"),1)=".",FALSE,TRUE)</formula>
    </cfRule>
    <cfRule type="expression" dxfId="708" priority="2">
      <formula>IF(RIGHT(TEXT(Y870,"0.#"),1)=".",TRUE,FALSE)</formula>
    </cfRule>
  </conditionalFormatting>
  <conditionalFormatting sqref="AL872:AO879">
    <cfRule type="expression" dxfId="707" priority="9">
      <formula>IF(AND(AL872&gt;=0, RIGHT(TEXT(AL872,"0.#"),1)&lt;&gt;"."),TRUE,FALSE)</formula>
    </cfRule>
    <cfRule type="expression" dxfId="706" priority="10">
      <formula>IF(AND(AL872&gt;=0, RIGHT(TEXT(AL872,"0.#"),1)="."),TRUE,FALSE)</formula>
    </cfRule>
    <cfRule type="expression" dxfId="705" priority="11">
      <formula>IF(AND(AL872&lt;0, RIGHT(TEXT(AL872,"0.#"),1)&lt;&gt;"."),TRUE,FALSE)</formula>
    </cfRule>
    <cfRule type="expression" dxfId="704" priority="12">
      <formula>IF(AND(AL872&lt;0, RIGHT(TEXT(AL872,"0.#"),1)="."),TRUE,FALSE)</formula>
    </cfRule>
  </conditionalFormatting>
  <conditionalFormatting sqref="AL870:AO871">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6" manualBreakCount="6">
    <brk id="36" max="16383" man="1"/>
    <brk id="108" max="49" man="1"/>
    <brk id="699" max="49" man="1"/>
    <brk id="727"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550</v>
      </c>
      <c r="M2" s="13" t="str">
        <f>IF(L2="","",K2)</f>
        <v>社会保障</v>
      </c>
      <c r="N2" s="13" t="str">
        <f>IF(M2="","",IF(N1&lt;&gt;"",CONCATENATE(N1,"、",M2),M2))</f>
        <v>社会保障</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t="s">
        <v>550</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2"/>
      <c r="AA2" s="413"/>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9"/>
      <c r="Z3" s="1010"/>
      <c r="AA3" s="1011"/>
      <c r="AB3" s="1015"/>
      <c r="AC3" s="1016"/>
      <c r="AD3" s="1017"/>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1" t="s">
        <v>525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2"/>
      <c r="AA9" s="413"/>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9"/>
      <c r="Z10" s="1010"/>
      <c r="AA10" s="1011"/>
      <c r="AB10" s="1015"/>
      <c r="AC10" s="1016"/>
      <c r="AD10" s="1017"/>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1" t="s">
        <v>525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2"/>
      <c r="AA16" s="413"/>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9"/>
      <c r="Z17" s="1010"/>
      <c r="AA17" s="1011"/>
      <c r="AB17" s="1015"/>
      <c r="AC17" s="1016"/>
      <c r="AD17" s="1017"/>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1" t="s">
        <v>525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2"/>
      <c r="AA23" s="413"/>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9"/>
      <c r="Z24" s="1010"/>
      <c r="AA24" s="1011"/>
      <c r="AB24" s="1015"/>
      <c r="AC24" s="1016"/>
      <c r="AD24" s="1017"/>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1" t="s">
        <v>525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2"/>
      <c r="AA30" s="413"/>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9"/>
      <c r="Z31" s="1010"/>
      <c r="AA31" s="1011"/>
      <c r="AB31" s="1015"/>
      <c r="AC31" s="1016"/>
      <c r="AD31" s="1017"/>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1" t="s">
        <v>525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2"/>
      <c r="AA37" s="413"/>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9"/>
      <c r="Z38" s="1010"/>
      <c r="AA38" s="1011"/>
      <c r="AB38" s="1015"/>
      <c r="AC38" s="1016"/>
      <c r="AD38" s="1017"/>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1" t="s">
        <v>525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2"/>
      <c r="AA44" s="413"/>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9"/>
      <c r="Z45" s="1010"/>
      <c r="AA45" s="1011"/>
      <c r="AB45" s="1015"/>
      <c r="AC45" s="1016"/>
      <c r="AD45" s="1017"/>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1" t="s">
        <v>525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2"/>
      <c r="AA51" s="413"/>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9"/>
      <c r="Z52" s="1010"/>
      <c r="AA52" s="1011"/>
      <c r="AB52" s="1015"/>
      <c r="AC52" s="1016"/>
      <c r="AD52" s="1017"/>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1" t="s">
        <v>525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2"/>
      <c r="AA58" s="413"/>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9"/>
      <c r="Z59" s="1010"/>
      <c r="AA59" s="1011"/>
      <c r="AB59" s="1015"/>
      <c r="AC59" s="1016"/>
      <c r="AD59" s="1017"/>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1" t="s">
        <v>525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2"/>
      <c r="AA65" s="413"/>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9"/>
      <c r="Z66" s="1010"/>
      <c r="AA66" s="1011"/>
      <c r="AB66" s="1015"/>
      <c r="AC66" s="1016"/>
      <c r="AD66" s="1017"/>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8"/>
      <c r="AD69" s="428"/>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1" t="s">
        <v>525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511</v>
      </c>
      <c r="H2" s="442"/>
      <c r="I2" s="442"/>
      <c r="J2" s="442"/>
      <c r="K2" s="442"/>
      <c r="L2" s="442"/>
      <c r="M2" s="442"/>
      <c r="N2" s="442"/>
      <c r="O2" s="442"/>
      <c r="P2" s="442"/>
      <c r="Q2" s="442"/>
      <c r="R2" s="442"/>
      <c r="S2" s="442"/>
      <c r="T2" s="442"/>
      <c r="U2" s="442"/>
      <c r="V2" s="442"/>
      <c r="W2" s="442"/>
      <c r="X2" s="442"/>
      <c r="Y2" s="442"/>
      <c r="Z2" s="442"/>
      <c r="AA2" s="442"/>
      <c r="AB2" s="443"/>
      <c r="AC2" s="441" t="s">
        <v>513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8"/>
      <c r="AP3" s="429" t="s">
        <v>433</v>
      </c>
      <c r="AQ3" s="429"/>
      <c r="AR3" s="429"/>
      <c r="AS3" s="429"/>
      <c r="AT3" s="429"/>
      <c r="AU3" s="429"/>
      <c r="AV3" s="429"/>
      <c r="AW3" s="429"/>
      <c r="AX3" s="429"/>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8"/>
      <c r="AP36" s="429" t="s">
        <v>433</v>
      </c>
      <c r="AQ36" s="429"/>
      <c r="AR36" s="429"/>
      <c r="AS36" s="429"/>
      <c r="AT36" s="429"/>
      <c r="AU36" s="429"/>
      <c r="AV36" s="429"/>
      <c r="AW36" s="429"/>
      <c r="AX36" s="429"/>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8"/>
      <c r="AP69" s="429" t="s">
        <v>433</v>
      </c>
      <c r="AQ69" s="429"/>
      <c r="AR69" s="429"/>
      <c r="AS69" s="429"/>
      <c r="AT69" s="429"/>
      <c r="AU69" s="429"/>
      <c r="AV69" s="429"/>
      <c r="AW69" s="429"/>
      <c r="AX69" s="429"/>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8"/>
      <c r="AP102" s="429" t="s">
        <v>433</v>
      </c>
      <c r="AQ102" s="429"/>
      <c r="AR102" s="429"/>
      <c r="AS102" s="429"/>
      <c r="AT102" s="429"/>
      <c r="AU102" s="429"/>
      <c r="AV102" s="429"/>
      <c r="AW102" s="429"/>
      <c r="AX102" s="429"/>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8"/>
      <c r="AP135" s="429" t="s">
        <v>433</v>
      </c>
      <c r="AQ135" s="429"/>
      <c r="AR135" s="429"/>
      <c r="AS135" s="429"/>
      <c r="AT135" s="429"/>
      <c r="AU135" s="429"/>
      <c r="AV135" s="429"/>
      <c r="AW135" s="429"/>
      <c r="AX135" s="429"/>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8"/>
      <c r="AP168" s="429" t="s">
        <v>433</v>
      </c>
      <c r="AQ168" s="429"/>
      <c r="AR168" s="429"/>
      <c r="AS168" s="429"/>
      <c r="AT168" s="429"/>
      <c r="AU168" s="429"/>
      <c r="AV168" s="429"/>
      <c r="AW168" s="429"/>
      <c r="AX168" s="429"/>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8"/>
      <c r="AP201" s="429" t="s">
        <v>433</v>
      </c>
      <c r="AQ201" s="429"/>
      <c r="AR201" s="429"/>
      <c r="AS201" s="429"/>
      <c r="AT201" s="429"/>
      <c r="AU201" s="429"/>
      <c r="AV201" s="429"/>
      <c r="AW201" s="429"/>
      <c r="AX201" s="429"/>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8"/>
      <c r="AP234" s="429" t="s">
        <v>433</v>
      </c>
      <c r="AQ234" s="429"/>
      <c r="AR234" s="429"/>
      <c r="AS234" s="429"/>
      <c r="AT234" s="429"/>
      <c r="AU234" s="429"/>
      <c r="AV234" s="429"/>
      <c r="AW234" s="429"/>
      <c r="AX234" s="429"/>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8"/>
      <c r="AP267" s="429" t="s">
        <v>433</v>
      </c>
      <c r="AQ267" s="429"/>
      <c r="AR267" s="429"/>
      <c r="AS267" s="429"/>
      <c r="AT267" s="429"/>
      <c r="AU267" s="429"/>
      <c r="AV267" s="429"/>
      <c r="AW267" s="429"/>
      <c r="AX267" s="429"/>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8"/>
      <c r="AP300" s="429" t="s">
        <v>433</v>
      </c>
      <c r="AQ300" s="429"/>
      <c r="AR300" s="429"/>
      <c r="AS300" s="429"/>
      <c r="AT300" s="429"/>
      <c r="AU300" s="429"/>
      <c r="AV300" s="429"/>
      <c r="AW300" s="429"/>
      <c r="AX300" s="429"/>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8"/>
      <c r="AP333" s="429" t="s">
        <v>433</v>
      </c>
      <c r="AQ333" s="429"/>
      <c r="AR333" s="429"/>
      <c r="AS333" s="429"/>
      <c r="AT333" s="429"/>
      <c r="AU333" s="429"/>
      <c r="AV333" s="429"/>
      <c r="AW333" s="429"/>
      <c r="AX333" s="429"/>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8"/>
      <c r="AP366" s="429" t="s">
        <v>433</v>
      </c>
      <c r="AQ366" s="429"/>
      <c r="AR366" s="429"/>
      <c r="AS366" s="429"/>
      <c r="AT366" s="429"/>
      <c r="AU366" s="429"/>
      <c r="AV366" s="429"/>
      <c r="AW366" s="429"/>
      <c r="AX366" s="429"/>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8"/>
      <c r="AP399" s="429" t="s">
        <v>433</v>
      </c>
      <c r="AQ399" s="429"/>
      <c r="AR399" s="429"/>
      <c r="AS399" s="429"/>
      <c r="AT399" s="429"/>
      <c r="AU399" s="429"/>
      <c r="AV399" s="429"/>
      <c r="AW399" s="429"/>
      <c r="AX399" s="429"/>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8"/>
      <c r="AP432" s="429" t="s">
        <v>433</v>
      </c>
      <c r="AQ432" s="429"/>
      <c r="AR432" s="429"/>
      <c r="AS432" s="429"/>
      <c r="AT432" s="429"/>
      <c r="AU432" s="429"/>
      <c r="AV432" s="429"/>
      <c r="AW432" s="429"/>
      <c r="AX432" s="429"/>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8"/>
      <c r="AP465" s="429" t="s">
        <v>433</v>
      </c>
      <c r="AQ465" s="429"/>
      <c r="AR465" s="429"/>
      <c r="AS465" s="429"/>
      <c r="AT465" s="429"/>
      <c r="AU465" s="429"/>
      <c r="AV465" s="429"/>
      <c r="AW465" s="429"/>
      <c r="AX465" s="429"/>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8"/>
      <c r="AP498" s="429" t="s">
        <v>433</v>
      </c>
      <c r="AQ498" s="429"/>
      <c r="AR498" s="429"/>
      <c r="AS498" s="429"/>
      <c r="AT498" s="429"/>
      <c r="AU498" s="429"/>
      <c r="AV498" s="429"/>
      <c r="AW498" s="429"/>
      <c r="AX498" s="429"/>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8"/>
      <c r="AP531" s="429" t="s">
        <v>433</v>
      </c>
      <c r="AQ531" s="429"/>
      <c r="AR531" s="429"/>
      <c r="AS531" s="429"/>
      <c r="AT531" s="429"/>
      <c r="AU531" s="429"/>
      <c r="AV531" s="429"/>
      <c r="AW531" s="429"/>
      <c r="AX531" s="429"/>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8"/>
      <c r="AP564" s="429" t="s">
        <v>433</v>
      </c>
      <c r="AQ564" s="429"/>
      <c r="AR564" s="429"/>
      <c r="AS564" s="429"/>
      <c r="AT564" s="429"/>
      <c r="AU564" s="429"/>
      <c r="AV564" s="429"/>
      <c r="AW564" s="429"/>
      <c r="AX564" s="429"/>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8"/>
      <c r="AP597" s="429" t="s">
        <v>433</v>
      </c>
      <c r="AQ597" s="429"/>
      <c r="AR597" s="429"/>
      <c r="AS597" s="429"/>
      <c r="AT597" s="429"/>
      <c r="AU597" s="429"/>
      <c r="AV597" s="429"/>
      <c r="AW597" s="429"/>
      <c r="AX597" s="429"/>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8"/>
      <c r="AP630" s="429" t="s">
        <v>433</v>
      </c>
      <c r="AQ630" s="429"/>
      <c r="AR630" s="429"/>
      <c r="AS630" s="429"/>
      <c r="AT630" s="429"/>
      <c r="AU630" s="429"/>
      <c r="AV630" s="429"/>
      <c r="AW630" s="429"/>
      <c r="AX630" s="429"/>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8"/>
      <c r="AP663" s="429" t="s">
        <v>433</v>
      </c>
      <c r="AQ663" s="429"/>
      <c r="AR663" s="429"/>
      <c r="AS663" s="429"/>
      <c r="AT663" s="429"/>
      <c r="AU663" s="429"/>
      <c r="AV663" s="429"/>
      <c r="AW663" s="429"/>
      <c r="AX663" s="429"/>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8"/>
      <c r="AP696" s="429" t="s">
        <v>433</v>
      </c>
      <c r="AQ696" s="429"/>
      <c r="AR696" s="429"/>
      <c r="AS696" s="429"/>
      <c r="AT696" s="429"/>
      <c r="AU696" s="429"/>
      <c r="AV696" s="429"/>
      <c r="AW696" s="429"/>
      <c r="AX696" s="429"/>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8"/>
      <c r="AP729" s="429" t="s">
        <v>433</v>
      </c>
      <c r="AQ729" s="429"/>
      <c r="AR729" s="429"/>
      <c r="AS729" s="429"/>
      <c r="AT729" s="429"/>
      <c r="AU729" s="429"/>
      <c r="AV729" s="429"/>
      <c r="AW729" s="429"/>
      <c r="AX729" s="429"/>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8"/>
      <c r="AP762" s="429" t="s">
        <v>433</v>
      </c>
      <c r="AQ762" s="429"/>
      <c r="AR762" s="429"/>
      <c r="AS762" s="429"/>
      <c r="AT762" s="429"/>
      <c r="AU762" s="429"/>
      <c r="AV762" s="429"/>
      <c r="AW762" s="429"/>
      <c r="AX762" s="429"/>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8"/>
      <c r="AP795" s="429" t="s">
        <v>433</v>
      </c>
      <c r="AQ795" s="429"/>
      <c r="AR795" s="429"/>
      <c r="AS795" s="429"/>
      <c r="AT795" s="429"/>
      <c r="AU795" s="429"/>
      <c r="AV795" s="429"/>
      <c r="AW795" s="429"/>
      <c r="AX795" s="429"/>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8"/>
      <c r="AP828" s="429" t="s">
        <v>433</v>
      </c>
      <c r="AQ828" s="429"/>
      <c r="AR828" s="429"/>
      <c r="AS828" s="429"/>
      <c r="AT828" s="429"/>
      <c r="AU828" s="429"/>
      <c r="AV828" s="429"/>
      <c r="AW828" s="429"/>
      <c r="AX828" s="429"/>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8"/>
      <c r="AP861" s="429" t="s">
        <v>433</v>
      </c>
      <c r="AQ861" s="429"/>
      <c r="AR861" s="429"/>
      <c r="AS861" s="429"/>
      <c r="AT861" s="429"/>
      <c r="AU861" s="429"/>
      <c r="AV861" s="429"/>
      <c r="AW861" s="429"/>
      <c r="AX861" s="429"/>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8"/>
      <c r="AP894" s="429" t="s">
        <v>433</v>
      </c>
      <c r="AQ894" s="429"/>
      <c r="AR894" s="429"/>
      <c r="AS894" s="429"/>
      <c r="AT894" s="429"/>
      <c r="AU894" s="429"/>
      <c r="AV894" s="429"/>
      <c r="AW894" s="429"/>
      <c r="AX894" s="429"/>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8"/>
      <c r="AP927" s="429" t="s">
        <v>433</v>
      </c>
      <c r="AQ927" s="429"/>
      <c r="AR927" s="429"/>
      <c r="AS927" s="429"/>
      <c r="AT927" s="429"/>
      <c r="AU927" s="429"/>
      <c r="AV927" s="429"/>
      <c r="AW927" s="429"/>
      <c r="AX927" s="429"/>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8"/>
      <c r="AP960" s="429" t="s">
        <v>433</v>
      </c>
      <c r="AQ960" s="429"/>
      <c r="AR960" s="429"/>
      <c r="AS960" s="429"/>
      <c r="AT960" s="429"/>
      <c r="AU960" s="429"/>
      <c r="AV960" s="429"/>
      <c r="AW960" s="429"/>
      <c r="AX960" s="429"/>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8"/>
      <c r="AP993" s="429" t="s">
        <v>433</v>
      </c>
      <c r="AQ993" s="429"/>
      <c r="AR993" s="429"/>
      <c r="AS993" s="429"/>
      <c r="AT993" s="429"/>
      <c r="AU993" s="429"/>
      <c r="AV993" s="429"/>
      <c r="AW993" s="429"/>
      <c r="AX993" s="429"/>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8"/>
      <c r="AP1026" s="429" t="s">
        <v>433</v>
      </c>
      <c r="AQ1026" s="429"/>
      <c r="AR1026" s="429"/>
      <c r="AS1026" s="429"/>
      <c r="AT1026" s="429"/>
      <c r="AU1026" s="429"/>
      <c r="AV1026" s="429"/>
      <c r="AW1026" s="429"/>
      <c r="AX1026" s="429"/>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8"/>
      <c r="AP1059" s="429" t="s">
        <v>433</v>
      </c>
      <c r="AQ1059" s="429"/>
      <c r="AR1059" s="429"/>
      <c r="AS1059" s="429"/>
      <c r="AT1059" s="429"/>
      <c r="AU1059" s="429"/>
      <c r="AV1059" s="429"/>
      <c r="AW1059" s="429"/>
      <c r="AX1059" s="429"/>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8"/>
      <c r="AP1092" s="429" t="s">
        <v>433</v>
      </c>
      <c r="AQ1092" s="429"/>
      <c r="AR1092" s="429"/>
      <c r="AS1092" s="429"/>
      <c r="AT1092" s="429"/>
      <c r="AU1092" s="429"/>
      <c r="AV1092" s="429"/>
      <c r="AW1092" s="429"/>
      <c r="AX1092" s="429"/>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8"/>
      <c r="AP1125" s="429" t="s">
        <v>433</v>
      </c>
      <c r="AQ1125" s="429"/>
      <c r="AR1125" s="429"/>
      <c r="AS1125" s="429"/>
      <c r="AT1125" s="429"/>
      <c r="AU1125" s="429"/>
      <c r="AV1125" s="429"/>
      <c r="AW1125" s="429"/>
      <c r="AX1125" s="429"/>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8"/>
      <c r="AP1158" s="429" t="s">
        <v>433</v>
      </c>
      <c r="AQ1158" s="429"/>
      <c r="AR1158" s="429"/>
      <c r="AS1158" s="429"/>
      <c r="AT1158" s="429"/>
      <c r="AU1158" s="429"/>
      <c r="AV1158" s="429"/>
      <c r="AW1158" s="429"/>
      <c r="AX1158" s="429"/>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8"/>
      <c r="AP1191" s="429" t="s">
        <v>433</v>
      </c>
      <c r="AQ1191" s="429"/>
      <c r="AR1191" s="429"/>
      <c r="AS1191" s="429"/>
      <c r="AT1191" s="429"/>
      <c r="AU1191" s="429"/>
      <c r="AV1191" s="429"/>
      <c r="AW1191" s="429"/>
      <c r="AX1191" s="429"/>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8"/>
      <c r="AP1224" s="429" t="s">
        <v>433</v>
      </c>
      <c r="AQ1224" s="429"/>
      <c r="AR1224" s="429"/>
      <c r="AS1224" s="429"/>
      <c r="AT1224" s="429"/>
      <c r="AU1224" s="429"/>
      <c r="AV1224" s="429"/>
      <c r="AW1224" s="429"/>
      <c r="AX1224" s="429"/>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8"/>
      <c r="AP1257" s="429" t="s">
        <v>433</v>
      </c>
      <c r="AQ1257" s="429"/>
      <c r="AR1257" s="429"/>
      <c r="AS1257" s="429"/>
      <c r="AT1257" s="429"/>
      <c r="AU1257" s="429"/>
      <c r="AV1257" s="429"/>
      <c r="AW1257" s="429"/>
      <c r="AX1257" s="429"/>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8"/>
      <c r="AP1290" s="429" t="s">
        <v>433</v>
      </c>
      <c r="AQ1290" s="429"/>
      <c r="AR1290" s="429"/>
      <c r="AS1290" s="429"/>
      <c r="AT1290" s="429"/>
      <c r="AU1290" s="429"/>
      <c r="AV1290" s="429"/>
      <c r="AW1290" s="429"/>
      <c r="AX1290" s="429"/>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2018-08-21T05:54:25Z</cp:lastPrinted>
  <dcterms:created xsi:type="dcterms:W3CDTF">2012-03-13T00:50:25Z</dcterms:created>
  <dcterms:modified xsi:type="dcterms:W3CDTF">2018-08-23T01:09:03Z</dcterms:modified>
</cp:coreProperties>
</file>