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17総括へ登録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<sst xmlns="http://schemas.openxmlformats.org/spreadsheetml/2006/main" count="3031" uniqueCount="675">
  <si>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</si>
  <si>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</si>
  <si>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</si>
  <si>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</si>
  <si>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</si>
  <si>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</si>
  <si>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</si>
  <si>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</si>
  <si>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</si>
  <si>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</si>
  <si>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</si>
  <si>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</si>
  <si>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</si>
  <si>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</si>
  <si>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</si>
  <si>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</si>
  <si>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</si>
  <si>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</si>
  <si>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</si>
  <si>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</si>
  <si>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</si>
  <si>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</si>
  <si>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</si>
  <si>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</si>
  <si>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</si>
  <si>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</si>
  <si>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</si>
  <si>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</si>
  <si>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</si>
  <si>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</si>
  <si>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</si>
  <si>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</si>
  <si>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</si>
  <si>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</si>
  <si>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</si>
  <si>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</si>
  <si>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</si>
  <si>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</si>
  <si>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</si>
  <si>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</si>
  <si>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</si>
  <si>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</si>
  <si>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</si>
  <si>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</si>
  <si>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</si>
  <si>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</si>
  <si>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</si>
  <si>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</si>
  <si>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</si>
  <si>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</si>
  <si>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</si>
  <si>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</si>
  <si>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</si>
  <si>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</si>
  <si>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</si>
  <si>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</si>
  <si>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</si>
  <si>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</si>
  <si>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</si>
  <si>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</si>
  <si>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</si>
  <si>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</si>
  <si>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</si>
  <si>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</si>
  <si>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</si>
  <si>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</si>
  <si>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</si>
  <si>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</si>
  <si>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</si>
  <si>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</si>
  <si>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</si>
  <si>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</si>
  <si>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</si>
  <si>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</si>
  <si>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</si>
  <si>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</si>
  <si>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</si>
  <si>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</si>
  <si>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</si>
  <si>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</si>
  <si>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</si>
  <si>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</si>
  <si>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</si>
  <si>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</si>
  <si>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</si>
  <si>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</si>
  <si>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</si>
  <si>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</si>
  <si>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</si>
  <si>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</si>
  <si>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</si>
  <si>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</si>
  <si>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</si>
  <si>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</si>
  <si>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</si>
  <si>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</si>
  <si>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</si>
  <si>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</si>
  <si>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</si>
  <si>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</si>
  <si>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</si>
  <si>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</si>
  <si>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</si>
  <si>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</si>
  <si>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</si>
  <si>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</si>
  <si>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</si>
  <si>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</si>
  <si>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</si>
  <si>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</si>
  <si>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</si>
  <si>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</si>
  <si>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</si>
  <si>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</si>
  <si>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</si>
  <si>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</si>
  <si>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</si>
  <si>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</si>
  <si>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</si>
  <si>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</si>
  <si>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</si>
  <si>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</si>
  <si>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</si>
  <si>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</si>
  <si>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</si>
  <si>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</si>
  <si>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</si>
  <si>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</si>
  <si>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</si>
  <si>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</si>
  <si>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</si>
  <si>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</si>
  <si>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</si>
  <si>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</si>
  <si>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</si>
  <si>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</si>
  <si>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</si>
  <si>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</si>
  <si>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</si>
  <si>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</si>
  <si>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</si>
  <si>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</si>
  <si>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</si>
  <si>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</si>
  <si>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</si>
  <si>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</si>
  <si>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</si>
  <si>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</si>
  <si>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</si>
  <si>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</si>
  <si>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</si>
  <si>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</si>
  <si>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</si>
  <si>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</si>
  <si>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</si>
  <si>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</si>
  <si>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</si>
  <si>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</si>
  <si>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</si>
  <si>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</si>
  <si>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</si>
  <si>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</si>
  <si>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</si>
  <si>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</si>
  <si>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</si>
  <si>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</si>
  <si>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</si>
  <si>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</si>
  <si>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</si>
  <si>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</si>
  <si>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</si>
  <si>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</si>
  <si>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</si>
  <si>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</si>
  <si>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</si>
  <si>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</si>
  <si>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</si>
  <si>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</si>
  <si>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</si>
  <si>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</si>
  <si>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</si>
  <si>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</si>
  <si>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</si>
  <si>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</si>
  <si>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</si>
  <si>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</si>
  <si>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</si>
  <si>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</si>
  <si>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</si>
  <si>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</si>
  <si>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</si>
  <si>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</si>
  <si>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</si>
  <si>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</si>
  <si>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</si>
  <si>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</si>
  <si>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</si>
  <si>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</si>
  <si>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</si>
  <si>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</si>
  <si>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</si>
  <si>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</si>
  <si>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</si>
  <si>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</si>
  <si>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</si>
  <si>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</si>
  <si>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</si>
  <si>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</si>
  <si>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</si>
  <si>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</si>
  <si>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</si>
  <si>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</si>
  <si>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</si>
  <si>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</si>
  <si>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</si>
  <si>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</si>
  <si>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</si>
  <si>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</si>
  <si>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</si>
  <si>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</si>
  <si>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</si>
  <si>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</si>
  <si>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</si>
  <si>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</si>
  <si>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</si>
  <si>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</si>
  <si>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</si>
  <si>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</si>
  <si>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</si>
  <si>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</si>
  <si>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</si>
  <si>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</si>
  <si>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</si>
  <si>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</si>
  <si>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</si>
  <si>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</si>
  <si>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</si>
  <si>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</si>
  <si>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</si>
  <si>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</si>
  <si>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</si>
  <si>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</si>
  <si>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</si>
  <si>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</si>
  <si>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</si>
  <si>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</si>
  <si>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</si>
  <si>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</si>
  <si>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</si>
  <si>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</si>
  <si>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</si>
  <si>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</si>
  <si>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</si>
  <si>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</si>
  <si>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</si>
  <si>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</si>
  <si>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</si>
  <si>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</si>
  <si>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</si>
  <si>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</si>
  <si>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</si>
  <si>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</si>
  <si>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</si>
  <si>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</si>
  <si>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</si>
  <si>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</si>
  <si>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</si>
  <si>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</si>
  <si>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</si>
  <si>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</si>
  <si>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</si>
  <si>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</si>
  <si>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</si>
  <si>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</si>
  <si>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</si>
  <si>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</si>
  <si>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</si>
  <si>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</si>
  <si>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</si>
  <si>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</si>
  <si>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</si>
  <si>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</si>
  <si>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</si>
  <si>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</si>
  <si>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</si>
  <si>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</si>
  <si>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</si>
  <si>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</si>
  <si>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</si>
  <si>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</si>
  <si>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</si>
  <si>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</si>
  <si>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</si>
  <si>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</si>
  <si>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</si>
  <si>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</si>
  <si>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</si>
  <si>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</si>
  <si>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</si>
  <si>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</si>
  <si>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</si>
  <si>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</si>
  <si>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</si>
  <si>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</si>
  <si>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</si>
  <si>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</si>
  <si>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</si>
  <si>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</si>
  <si>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</si>
  <si>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</si>
  <si>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</si>
  <si>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</si>
  <si>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</si>
  <si>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</si>
  <si>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</si>
  <si>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</si>
  <si>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</si>
  <si>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</si>
  <si>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</si>
  <si>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</si>
  <si>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</si>
  <si>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</si>
  <si>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</si>
  <si>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</si>
  <si>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</si>
  <si>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</si>
  <si>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</si>
  <si>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</si>
  <si>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</si>
  <si>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</si>
  <si>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</si>
  <si>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</si>
  <si>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</si>
  <si>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</si>
  <si>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</si>
  <si>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</si>
  <si>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</si>
  <si>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</si>
  <si>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</si>
  <si>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</si>
  <si>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</si>
  <si>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</si>
  <si>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</si>
  <si>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</si>
  <si>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</si>
  <si>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</si>
  <si>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</si>
  <si>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</si>
  <si>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</si>
  <si>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</si>
  <si>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</si>
  <si>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</si>
  <si>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</si>
  <si>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</si>
  <si>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</si>
  <si>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</si>
  <si>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</si>
  <si>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</si>
  <si>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</si>
  <si>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</si>
  <si>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</si>
  <si>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</si>
  <si>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</si>
  <si>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</si>
  <si>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</si>
  <si>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</si>
  <si>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</si>
  <si>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</si>
  <si>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</si>
  <si>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</si>
  <si>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</si>
  <si>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</si>
  <si>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</si>
  <si>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</si>
  <si>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</si>
  <si>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</si>
  <si>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</si>
  <si>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</si>
  <si>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</si>
  <si>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</si>
  <si>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</si>
  <si>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</si>
  <si>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</si>
  <si>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</si>
  <si>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</si>
  <si>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</si>
  <si>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</si>
  <si>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</si>
  <si>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</si>
  <si>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</si>
  <si>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</si>
  <si>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</si>
  <si>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</si>
  <si>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</si>
  <si>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</si>
  <si>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</si>
  <si>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</si>
  <si>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</si>
  <si>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</si>
  <si>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</si>
  <si>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</si>
  <si>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</si>
  <si>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</si>
  <si>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</si>
  <si>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</si>
  <si>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</si>
  <si>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</si>
  <si>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</si>
  <si>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</si>
  <si>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</si>
  <si>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</si>
  <si>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</si>
  <si>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</si>
  <si>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</si>
  <si>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</si>
  <si>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</si>
  <si>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</si>
  <si>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</si>
  <si>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</si>
  <si>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</si>
  <si>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</si>
  <si>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</si>
  <si>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</si>
  <si>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</si>
  <si>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</si>
  <si>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</si>
  <si>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</si>
  <si>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</si>
  <si>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</si>
  <si>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</si>
  <si>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</si>
  <si>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</si>
  <si>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</si>
  <si>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</si>
  <si>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</si>
  <si>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</si>
  <si>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</si>
  <si>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</si>
  <si>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</si>
  <si>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</si>
  <si>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</si>
  <si>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</si>
  <si>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</si>
  <si>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</si>
  <si>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</si>
  <si>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</si>
  <si>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</si>
  <si>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</si>
  <si>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</si>
  <si>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</si>
  <si>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</si>
  <si>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</si>
  <si>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</si>
  <si>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</si>
  <si>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</si>
  <si>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</si>
  <si>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</si>
  <si>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</si>
  <si>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</si>
  <si>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</si>
  <si>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</si>
  <si>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</si>
  <si>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</si>
  <si>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</si>
  <si>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</si>
  <si>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</si>
  <si>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</si>
  <si>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</si>
  <si>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</si>
  <si>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</si>
  <si>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</si>
  <si>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</si>
  <si>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</si>
  <si>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</si>
  <si>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</si>
  <si>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</si>
  <si>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</si>
  <si>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</si>
  <si>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</si>
  <si>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</si>
  <si>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</si>
  <si>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</si>
  <si>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</si>
  <si>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</si>
  <si>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</si>
  <si>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</si>
  <si>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</si>
  <si>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</si>
  <si>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</si>
  <si>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</si>
  <si>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</si>
  <si>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</si>
  <si>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</si>
  <si>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</si>
  <si>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</si>
  <si>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</si>
  <si>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</si>
  <si>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</si>
  <si>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</si>
  <si>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</si>
  <si>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</si>
  <si>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</si>
  <si>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</si>
  <si>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</si>
  <si>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</si>
  <si>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</si>
  <si>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</si>
  <si>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</si>
  <si>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</si>
  <si>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</si>
  <si>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</si>
  <si>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</si>
  <si>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</si>
  <si>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</si>
  <si>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</si>
  <si>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</si>
  <si>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</si>
  <si>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</si>
  <si>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</si>
  <si>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</si>
  <si>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</si>
  <si>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</si>
  <si>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</si>
  <si>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</si>
  <si>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</si>
  <si>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</si>
  <si>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</si>
  <si>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</si>
  <si>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</si>
  <si>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</si>
  <si>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</si>
  <si>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</si>
  <si>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</si>
  <si>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</si>
  <si>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</si>
  <si>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</si>
  <si>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</si>
  <si>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</si>
  <si>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</si>
  <si>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</si>
  <si>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</si>
  <si>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</si>
  <si>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</si>
  <si>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</si>
  <si>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</si>
  <si>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</si>
  <si>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</si>
  <si>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労働基準局</t>
    <rPh sb="0" eb="2">
      <t>ロウドウ</t>
    </rPh>
    <rPh sb="2" eb="5">
      <t>キジュンキョク</t>
    </rPh>
    <phoneticPr fontId="5"/>
  </si>
  <si>
    <t>労災管理課</t>
    <rPh sb="0" eb="2">
      <t>ロウサイ</t>
    </rPh>
    <rPh sb="2" eb="5">
      <t>カンリカ</t>
    </rPh>
    <phoneticPr fontId="5"/>
  </si>
  <si>
    <t>○</t>
  </si>
  <si>
    <t>-</t>
  </si>
  <si>
    <t>労災疾病臨床研究事業費補助金</t>
    <rPh sb="0" eb="4">
      <t>ロウサイシッペイ</t>
    </rPh>
    <rPh sb="4" eb="6">
      <t>リンショウ</t>
    </rPh>
    <rPh sb="6" eb="8">
      <t>ケンキュウ</t>
    </rPh>
    <rPh sb="8" eb="11">
      <t>ジギョウヒ</t>
    </rPh>
    <rPh sb="11" eb="14">
      <t>ホジョキン</t>
    </rPh>
    <phoneticPr fontId="5"/>
  </si>
  <si>
    <t>職員旅費</t>
    <rPh sb="0" eb="2">
      <t>ショクイン</t>
    </rPh>
    <rPh sb="2" eb="4">
      <t>リョヒ</t>
    </rPh>
    <phoneticPr fontId="5"/>
  </si>
  <si>
    <t>適切と考えられる調査研究に確実に補助を行うことにより、早期の職場復帰の促進、労災認定の迅速・適正化などに寄与するという目的を達成するため、予算執行率を90％以上確保する。</t>
    <rPh sb="0" eb="2">
      <t>テキセツ</t>
    </rPh>
    <rPh sb="3" eb="4">
      <t>カンガ</t>
    </rPh>
    <rPh sb="8" eb="10">
      <t>チョウサ</t>
    </rPh>
    <rPh sb="10" eb="12">
      <t>ケンキュウ</t>
    </rPh>
    <rPh sb="13" eb="15">
      <t>カクジツ</t>
    </rPh>
    <rPh sb="16" eb="18">
      <t>ホジョ</t>
    </rPh>
    <rPh sb="19" eb="20">
      <t>オコナ</t>
    </rPh>
    <rPh sb="27" eb="29">
      <t>ソウキ</t>
    </rPh>
    <rPh sb="30" eb="32">
      <t>ショクバ</t>
    </rPh>
    <rPh sb="32" eb="34">
      <t>フッキ</t>
    </rPh>
    <rPh sb="35" eb="37">
      <t>ソクシン</t>
    </rPh>
    <rPh sb="38" eb="40">
      <t>ロウサイ</t>
    </rPh>
    <rPh sb="40" eb="42">
      <t>ニンテイ</t>
    </rPh>
    <rPh sb="43" eb="45">
      <t>ジンソク</t>
    </rPh>
    <rPh sb="46" eb="49">
      <t>テキセイカ</t>
    </rPh>
    <rPh sb="52" eb="54">
      <t>キヨ</t>
    </rPh>
    <rPh sb="59" eb="61">
      <t>モクテキ</t>
    </rPh>
    <rPh sb="62" eb="64">
      <t>タッセイ</t>
    </rPh>
    <rPh sb="69" eb="71">
      <t>ヨサン</t>
    </rPh>
    <rPh sb="71" eb="74">
      <t>シッコウリツ</t>
    </rPh>
    <rPh sb="78" eb="80">
      <t>イジョウ</t>
    </rPh>
    <rPh sb="80" eb="82">
      <t>カクホ</t>
    </rPh>
    <phoneticPr fontId="5"/>
  </si>
  <si>
    <t>％</t>
    <phoneticPr fontId="5"/>
  </si>
  <si>
    <t>労災疾病臨床研究事業費補助金　採択課題一覧</t>
    <rPh sb="0" eb="2">
      <t>ロウサイ</t>
    </rPh>
    <rPh sb="2" eb="4">
      <t>シッペイ</t>
    </rPh>
    <rPh sb="4" eb="6">
      <t>リンショウ</t>
    </rPh>
    <rPh sb="6" eb="8">
      <t>ケンキュウ</t>
    </rPh>
    <rPh sb="8" eb="11">
      <t>ジギョウヒ</t>
    </rPh>
    <rPh sb="11" eb="14">
      <t>ホジョキン</t>
    </rPh>
    <rPh sb="15" eb="17">
      <t>サイタク</t>
    </rPh>
    <rPh sb="17" eb="19">
      <t>カダイ</t>
    </rPh>
    <rPh sb="19" eb="21">
      <t>イチラン</t>
    </rPh>
    <phoneticPr fontId="5"/>
  </si>
  <si>
    <t>労災疾病臨床研究事業費補助金　中間評価（書面評価）評価点一覧</t>
    <rPh sb="0" eb="4">
      <t>ロウサイシッペイ</t>
    </rPh>
    <rPh sb="4" eb="6">
      <t>リンショウ</t>
    </rPh>
    <rPh sb="6" eb="8">
      <t>ケンキュウ</t>
    </rPh>
    <rPh sb="8" eb="11">
      <t>ジギョウヒ</t>
    </rPh>
    <rPh sb="11" eb="14">
      <t>ホジョキン</t>
    </rPh>
    <rPh sb="15" eb="17">
      <t>チュウカン</t>
    </rPh>
    <rPh sb="17" eb="19">
      <t>ヒョウカ</t>
    </rPh>
    <rPh sb="20" eb="22">
      <t>ショメン</t>
    </rPh>
    <rPh sb="22" eb="24">
      <t>ヒョウカ</t>
    </rPh>
    <rPh sb="25" eb="28">
      <t>ヒョウカテン</t>
    </rPh>
    <rPh sb="28" eb="30">
      <t>イチラン</t>
    </rPh>
    <phoneticPr fontId="5"/>
  </si>
  <si>
    <t>研究課題の採択件数</t>
    <phoneticPr fontId="5"/>
  </si>
  <si>
    <t>件</t>
    <rPh sb="0" eb="1">
      <t>ケン</t>
    </rPh>
    <phoneticPr fontId="5"/>
  </si>
  <si>
    <t>1,685百万／49</t>
    <rPh sb="5" eb="7">
      <t>ヒャクマン</t>
    </rPh>
    <phoneticPr fontId="5"/>
  </si>
  <si>
    <t>-</t>
    <phoneticPr fontId="5"/>
  </si>
  <si>
    <t>-</t>
    <phoneticPr fontId="5"/>
  </si>
  <si>
    <t>-</t>
    <phoneticPr fontId="5"/>
  </si>
  <si>
    <t>-</t>
    <phoneticPr fontId="5"/>
  </si>
  <si>
    <t>-</t>
    <phoneticPr fontId="5"/>
  </si>
  <si>
    <t>-</t>
    <phoneticPr fontId="5"/>
  </si>
  <si>
    <t>-</t>
    <phoneticPr fontId="5"/>
  </si>
  <si>
    <t>-</t>
    <phoneticPr fontId="5"/>
  </si>
  <si>
    <t>無</t>
  </si>
  <si>
    <t>‐</t>
  </si>
  <si>
    <t>多くの労働現場で発生している疾病や勤労者の新たな健康問題として社会問題化している疾病等に関し、早期職場復帰の促進、労災認定の迅速・適正化などに寄与する研究及び放射線業務従事者の健康影響に関する疫学研究並びに過労死等防止対策推進法に基づく調査研究について補助を行うことで、研究の成果を通じて、労働者の福祉の増進に寄与することから、国民や社会のニーズを的確に反映している。</t>
    <rPh sb="77" eb="78">
      <t>オヨ</t>
    </rPh>
    <rPh sb="100" eb="101">
      <t>ナラ</t>
    </rPh>
    <rPh sb="135" eb="137">
      <t>ケンキュウ</t>
    </rPh>
    <rPh sb="138" eb="140">
      <t>セイカ</t>
    </rPh>
    <rPh sb="141" eb="142">
      <t>ツウ</t>
    </rPh>
    <rPh sb="145" eb="148">
      <t>ロウドウシャ</t>
    </rPh>
    <rPh sb="149" eb="151">
      <t>フクシ</t>
    </rPh>
    <rPh sb="152" eb="154">
      <t>ゾウシン</t>
    </rPh>
    <rPh sb="155" eb="157">
      <t>キヨ</t>
    </rPh>
    <rPh sb="164" eb="166">
      <t>コクミン</t>
    </rPh>
    <rPh sb="167" eb="169">
      <t>シャカイ</t>
    </rPh>
    <rPh sb="174" eb="176">
      <t>テキカク</t>
    </rPh>
    <rPh sb="177" eb="179">
      <t>ハンエイ</t>
    </rPh>
    <phoneticPr fontId="5"/>
  </si>
  <si>
    <t>労災認定の迅速・適正化や過労死等防止対策推進法に基づく調査研究等は、国の責務として実施するものであることから、国が国費を投入して実施する必要がある。</t>
    <rPh sb="0" eb="2">
      <t>ロウサイ</t>
    </rPh>
    <rPh sb="2" eb="4">
      <t>ニンテイ</t>
    </rPh>
    <rPh sb="5" eb="7">
      <t>ジンソク</t>
    </rPh>
    <rPh sb="8" eb="11">
      <t>テキセイカ</t>
    </rPh>
    <rPh sb="12" eb="15">
      <t>カロウシ</t>
    </rPh>
    <rPh sb="15" eb="16">
      <t>トウ</t>
    </rPh>
    <rPh sb="16" eb="18">
      <t>ボウシ</t>
    </rPh>
    <rPh sb="18" eb="20">
      <t>タイサク</t>
    </rPh>
    <rPh sb="20" eb="23">
      <t>スイシンホウ</t>
    </rPh>
    <rPh sb="24" eb="25">
      <t>モト</t>
    </rPh>
    <rPh sb="27" eb="29">
      <t>チョウサ</t>
    </rPh>
    <rPh sb="29" eb="31">
      <t>ケンキュウ</t>
    </rPh>
    <rPh sb="31" eb="32">
      <t>トウ</t>
    </rPh>
    <phoneticPr fontId="5"/>
  </si>
  <si>
    <t>研究の成果を通じて、早期の職場復帰の促進、労災認定の迅速・適正化を図るなど、労災補償行政の中でも社会的要請の強い諸問題に関する研究を実施するため、優先度が高い事業となっている。</t>
  </si>
  <si>
    <t>公募により広く研究者を募り、外部有識者から構成される評価委員会を設置して、各応募課題の評価を行うことにより研究課題を採択するため、妥当である。</t>
  </si>
  <si>
    <t>本事業は、１年間の研究の実施に必要な物品費や人件費等を補助するものであり、単位当たりコストの水準は妥当であると考えられる。</t>
  </si>
  <si>
    <t>本事業における研究に対する補助は、外部委員からの評価を踏まえて交付決定される仕組みとなっており、妥当である。</t>
  </si>
  <si>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</si>
  <si>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</si>
  <si>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t>
    <phoneticPr fontId="5"/>
  </si>
  <si>
    <t>460</t>
    <phoneticPr fontId="5"/>
  </si>
  <si>
    <t>-</t>
    <phoneticPr fontId="5"/>
  </si>
  <si>
    <t>新26-038</t>
    <rPh sb="0" eb="1">
      <t>シン</t>
    </rPh>
    <phoneticPr fontId="5"/>
  </si>
  <si>
    <t>458</t>
    <phoneticPr fontId="5"/>
  </si>
  <si>
    <t>A.研究者個人Ａ</t>
    <phoneticPr fontId="5"/>
  </si>
  <si>
    <t>研究者個人A</t>
    <phoneticPr fontId="5"/>
  </si>
  <si>
    <t>研究者個人B</t>
    <phoneticPr fontId="5"/>
  </si>
  <si>
    <t>研究者個人C</t>
    <phoneticPr fontId="5"/>
  </si>
  <si>
    <t>研究者個人D</t>
    <phoneticPr fontId="5"/>
  </si>
  <si>
    <t>研究者個人E</t>
    <phoneticPr fontId="5"/>
  </si>
  <si>
    <t>研究者個人F</t>
    <phoneticPr fontId="5"/>
  </si>
  <si>
    <t>研究者個人G</t>
    <phoneticPr fontId="5"/>
  </si>
  <si>
    <t>研究者個人H</t>
    <phoneticPr fontId="5"/>
  </si>
  <si>
    <t>補助金等交付</t>
  </si>
  <si>
    <t>-</t>
    <phoneticPr fontId="5"/>
  </si>
  <si>
    <t>東電福島第一原発緊急作業従事者に対する疫学的研究</t>
    <phoneticPr fontId="5"/>
  </si>
  <si>
    <t>-</t>
    <phoneticPr fontId="5"/>
  </si>
  <si>
    <t>-</t>
    <phoneticPr fontId="5"/>
  </si>
  <si>
    <t>過労死等の実態解明と防止対策に関する総合的な労働安全衛生研究</t>
    <phoneticPr fontId="5"/>
  </si>
  <si>
    <t>-</t>
    <phoneticPr fontId="5"/>
  </si>
  <si>
    <t>-</t>
    <phoneticPr fontId="5"/>
  </si>
  <si>
    <t>厚生労働省</t>
  </si>
  <si>
    <t>本事業の目的を達するため、以下の研究事業を行う研究者個人又は法人に対し、研究に必要な経費を補助する。（補助率10/10）
①労災保険給付の迅速かつ適正な給付事務の推進に資することを目的とする研究事業
②労災疾病に係る診断技術水準の向上を図ること及び労災疾病の判断が困難な疾病に対する確定診断技術の向上を図ることを目的とする研究事業
③放射線業務に従事した労働者に係る健康影響等、今後の労災補償行政及び労働安全衛生行政の新たな施策の推進等に資することを目的とする疫学研究事業
④労働者の社会復帰促進等に資することを目的とする調査研究事業
⑤過労死等に関する実態調査、過労死等の効果的な防止に関する研究その他の過労死等に関する調査研究等、過労死等防止対策推進法に基づく調査研究事業</t>
    <phoneticPr fontId="5"/>
  </si>
  <si>
    <t>-</t>
    <phoneticPr fontId="5"/>
  </si>
  <si>
    <t>-</t>
    <phoneticPr fontId="5"/>
  </si>
  <si>
    <t>-</t>
    <phoneticPr fontId="5"/>
  </si>
  <si>
    <t>-</t>
    <phoneticPr fontId="5"/>
  </si>
  <si>
    <t>採択された研究課題について、研究終了後の研究成果の評価を行う中間・事後評価委員会において、研究課題の90％以上について7.0点以上（10点中）の評価を得る。</t>
    <rPh sb="0" eb="2">
      <t>サイタク</t>
    </rPh>
    <rPh sb="5" eb="7">
      <t>ケンキュウ</t>
    </rPh>
    <rPh sb="7" eb="9">
      <t>カダイ</t>
    </rPh>
    <rPh sb="14" eb="16">
      <t>ケンキュウ</t>
    </rPh>
    <rPh sb="16" eb="19">
      <t>シュウリョウゴ</t>
    </rPh>
    <rPh sb="20" eb="24">
      <t>ケンキュウセイカ</t>
    </rPh>
    <rPh sb="25" eb="27">
      <t>ヒョウカ</t>
    </rPh>
    <rPh sb="28" eb="29">
      <t>オコナ</t>
    </rPh>
    <rPh sb="30" eb="32">
      <t>チュウカン</t>
    </rPh>
    <rPh sb="33" eb="35">
      <t>ジゴ</t>
    </rPh>
    <rPh sb="35" eb="37">
      <t>ヒョウカ</t>
    </rPh>
    <rPh sb="37" eb="40">
      <t>イインカイ</t>
    </rPh>
    <rPh sb="45" eb="47">
      <t>ケンキュウ</t>
    </rPh>
    <rPh sb="47" eb="49">
      <t>カダイ</t>
    </rPh>
    <rPh sb="53" eb="55">
      <t>イジョウ</t>
    </rPh>
    <rPh sb="62" eb="63">
      <t>テン</t>
    </rPh>
    <rPh sb="63" eb="65">
      <t>イジョウ</t>
    </rPh>
    <rPh sb="68" eb="69">
      <t>テン</t>
    </rPh>
    <rPh sb="69" eb="70">
      <t>チュウ</t>
    </rPh>
    <rPh sb="72" eb="74">
      <t>ヒョウカ</t>
    </rPh>
    <rPh sb="75" eb="76">
      <t>エ</t>
    </rPh>
    <phoneticPr fontId="5"/>
  </si>
  <si>
    <t>ストレス関連疾患・作業関連疾患の発症に寄与する職業因子ならびに発症を予測するバイオマーカーと自律神経バランスに関する研究</t>
    <phoneticPr fontId="5"/>
  </si>
  <si>
    <t xml:space="preserve">ストレス関連疾患の発症に寄与する勤務状況の因子とその影響に関する研究 ―健康に最適な労働時間は存在するのか？― </t>
    <phoneticPr fontId="5"/>
  </si>
  <si>
    <t>悪性中皮腫に対するヒト化抗CD26抗体を基盤とする安全かつ有効な新規併用療法の確立</t>
    <phoneticPr fontId="5"/>
  </si>
  <si>
    <t>高次脳機能障害者の診断・リハビリ・社会復帰促進パスの策定</t>
    <phoneticPr fontId="5"/>
  </si>
  <si>
    <t>脊椎インストゥルメンテーション患者にアフターケアは本当に必要か？
全国労災病院と産業医科大学を含む多施設大規模調査</t>
    <phoneticPr fontId="5"/>
  </si>
  <si>
    <t>胸膜中皮腫に対する新規治療法の臨床導入に関する研究</t>
    <phoneticPr fontId="5"/>
  </si>
  <si>
    <t>緊急被ばく医療が必要とされるような事故発生時におけるトリアージのための線量評価手法の確立に関する研究</t>
    <phoneticPr fontId="5"/>
  </si>
  <si>
    <t>医療機関における両立支援の取り組みに関する研究</t>
    <phoneticPr fontId="5"/>
  </si>
  <si>
    <t>創傷部アクチニド汚染の迅速定量分析法に関する研究</t>
    <phoneticPr fontId="5"/>
  </si>
  <si>
    <t>過重労働による生体影響のバイオロジカルモニタリング指標の開発</t>
    <phoneticPr fontId="5"/>
  </si>
  <si>
    <t>旅費・その他</t>
    <rPh sb="0" eb="2">
      <t>リョヒ</t>
    </rPh>
    <rPh sb="5" eb="6">
      <t>タ</t>
    </rPh>
    <phoneticPr fontId="5"/>
  </si>
  <si>
    <t>人件費・謝金</t>
    <rPh sb="0" eb="3">
      <t>ジンケンヒ</t>
    </rPh>
    <rPh sb="4" eb="6">
      <t>シャキン</t>
    </rPh>
    <phoneticPr fontId="5"/>
  </si>
  <si>
    <t>物品費</t>
    <rPh sb="0" eb="2">
      <t>ブッピン</t>
    </rPh>
    <rPh sb="2" eb="3">
      <t>ヒ</t>
    </rPh>
    <phoneticPr fontId="5"/>
  </si>
  <si>
    <t>国内旅費、健康診断委託費</t>
    <rPh sb="0" eb="2">
      <t>コクナイ</t>
    </rPh>
    <rPh sb="2" eb="4">
      <t>リョヒ</t>
    </rPh>
    <rPh sb="5" eb="7">
      <t>ケンコウ</t>
    </rPh>
    <rPh sb="7" eb="9">
      <t>シンダン</t>
    </rPh>
    <rPh sb="9" eb="12">
      <t>イタクヒ</t>
    </rPh>
    <phoneticPr fontId="5"/>
  </si>
  <si>
    <t>研究員、研究員補助者の人件費、研究協力者への謝金</t>
    <rPh sb="0" eb="3">
      <t>ケンキュウイン</t>
    </rPh>
    <rPh sb="4" eb="7">
      <t>ケンキュウイン</t>
    </rPh>
    <rPh sb="7" eb="9">
      <t>ホジョ</t>
    </rPh>
    <rPh sb="9" eb="10">
      <t>シャ</t>
    </rPh>
    <rPh sb="11" eb="14">
      <t>ジンケンヒ</t>
    </rPh>
    <rPh sb="15" eb="17">
      <t>ケンキュウ</t>
    </rPh>
    <rPh sb="17" eb="20">
      <t>キョウリョクシャ</t>
    </rPh>
    <rPh sb="22" eb="24">
      <t>シャキン</t>
    </rPh>
    <phoneticPr fontId="5"/>
  </si>
  <si>
    <t>ＤＢ構築、システム改修、ソフトウェア</t>
    <rPh sb="2" eb="4">
      <t>コウチク</t>
    </rPh>
    <rPh sb="9" eb="11">
      <t>カイシュウ</t>
    </rPh>
    <phoneticPr fontId="5"/>
  </si>
  <si>
    <t>研究員補助者の人件費、謝金</t>
    <rPh sb="0" eb="3">
      <t>ケンキュウイン</t>
    </rPh>
    <rPh sb="3" eb="5">
      <t>ホジョ</t>
    </rPh>
    <rPh sb="5" eb="6">
      <t>シャ</t>
    </rPh>
    <rPh sb="7" eb="10">
      <t>ジンケンヒ</t>
    </rPh>
    <rPh sb="11" eb="13">
      <t>シャキン</t>
    </rPh>
    <phoneticPr fontId="5"/>
  </si>
  <si>
    <t>測定器、実験消耗品</t>
    <rPh sb="0" eb="3">
      <t>ソクテイキ</t>
    </rPh>
    <rPh sb="4" eb="6">
      <t>ジッケン</t>
    </rPh>
    <rPh sb="6" eb="9">
      <t>ショウモウヒン</t>
    </rPh>
    <phoneticPr fontId="5"/>
  </si>
  <si>
    <t>研究員・特定有期雇用職員、非常勤職員、派遣職員の人件費、被験者謝金</t>
    <rPh sb="0" eb="3">
      <t>ケンキュウイン</t>
    </rPh>
    <rPh sb="4" eb="6">
      <t>トクテイ</t>
    </rPh>
    <rPh sb="6" eb="8">
      <t>ユウキ</t>
    </rPh>
    <rPh sb="8" eb="10">
      <t>コヨウ</t>
    </rPh>
    <rPh sb="10" eb="12">
      <t>ショクイン</t>
    </rPh>
    <rPh sb="13" eb="16">
      <t>ヒジョウキン</t>
    </rPh>
    <rPh sb="16" eb="18">
      <t>ショクイン</t>
    </rPh>
    <rPh sb="19" eb="21">
      <t>ハケン</t>
    </rPh>
    <rPh sb="21" eb="23">
      <t>ショクイン</t>
    </rPh>
    <rPh sb="24" eb="27">
      <t>ジンケンヒ</t>
    </rPh>
    <rPh sb="28" eb="31">
      <t>ヒケンシャ</t>
    </rPh>
    <rPh sb="31" eb="33">
      <t>シャキン</t>
    </rPh>
    <phoneticPr fontId="5"/>
  </si>
  <si>
    <t>測定器、事務用品消耗品</t>
    <rPh sb="0" eb="3">
      <t>ソクテイキ</t>
    </rPh>
    <rPh sb="4" eb="6">
      <t>ジム</t>
    </rPh>
    <rPh sb="6" eb="8">
      <t>ヨウヒン</t>
    </rPh>
    <rPh sb="8" eb="11">
      <t>ショウモウヒン</t>
    </rPh>
    <phoneticPr fontId="5"/>
  </si>
  <si>
    <t>-</t>
    <phoneticPr fontId="5"/>
  </si>
  <si>
    <t>国内調査旅費、システム開発、データ入力</t>
    <rPh sb="0" eb="2">
      <t>コクナイ</t>
    </rPh>
    <rPh sb="2" eb="4">
      <t>チョウサ</t>
    </rPh>
    <rPh sb="4" eb="6">
      <t>リョヒ</t>
    </rPh>
    <rPh sb="11" eb="13">
      <t>カイハツ</t>
    </rPh>
    <rPh sb="17" eb="19">
      <t>ニュウリョク</t>
    </rPh>
    <phoneticPr fontId="5"/>
  </si>
  <si>
    <t>国内旅費、外注検査委託費</t>
    <rPh sb="7" eb="9">
      <t>ケンサ</t>
    </rPh>
    <rPh sb="9" eb="11">
      <t>イタク</t>
    </rPh>
    <phoneticPr fontId="5"/>
  </si>
  <si>
    <t>-</t>
    <phoneticPr fontId="5"/>
  </si>
  <si>
    <t>施策大目標３　労働災害に被災した労働者等に対し必要な保険給付を行うとともに、その社会復帰の促進等を図ること</t>
    <rPh sb="0" eb="2">
      <t>セサク</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</si>
  <si>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施策目標Ⅲ－３－２　被災労働者等の社会復帰促進・援護等を図ること</t>
    <phoneticPr fontId="5"/>
  </si>
  <si>
    <t>-</t>
    <phoneticPr fontId="5"/>
  </si>
  <si>
    <t>-</t>
    <phoneticPr fontId="5"/>
  </si>
  <si>
    <t>-</t>
    <phoneticPr fontId="5"/>
  </si>
  <si>
    <t>点検対象外</t>
    <rPh sb="0" eb="2">
      <t>テンケン</t>
    </rPh>
    <rPh sb="2" eb="4">
      <t>タイショウ</t>
    </rPh>
    <rPh sb="4" eb="5">
      <t>ガイ</t>
    </rPh>
    <phoneticPr fontId="5"/>
  </si>
  <si>
    <t>B.（公財）放射線影響研究所</t>
    <rPh sb="3" eb="4">
      <t>コウ</t>
    </rPh>
    <rPh sb="4" eb="5">
      <t>ザイ</t>
    </rPh>
    <phoneticPr fontId="5"/>
  </si>
  <si>
    <t>C.（独）労働者健康安全機構</t>
    <phoneticPr fontId="5"/>
  </si>
  <si>
    <t>-</t>
    <phoneticPr fontId="5"/>
  </si>
  <si>
    <t>.</t>
    <phoneticPr fontId="5"/>
  </si>
  <si>
    <t>（独）労働者健康安全機構</t>
    <phoneticPr fontId="5"/>
  </si>
  <si>
    <t>（公財）放射線影響研究所</t>
    <phoneticPr fontId="5"/>
  </si>
  <si>
    <t>研究者個人Ｉ</t>
    <phoneticPr fontId="5"/>
  </si>
  <si>
    <t>-</t>
    <phoneticPr fontId="5"/>
  </si>
  <si>
    <t>執行額　／　採択件数</t>
    <rPh sb="0" eb="2">
      <t>シッコウ</t>
    </rPh>
    <rPh sb="2" eb="3">
      <t>ガク</t>
    </rPh>
    <rPh sb="6" eb="8">
      <t>サイタク</t>
    </rPh>
    <rPh sb="8" eb="10">
      <t>ケンスウ</t>
    </rPh>
    <phoneticPr fontId="5"/>
  </si>
  <si>
    <t>研究者が行う研究活動が的確に実施され、有益な研究成果が得られるよう今後も必要な経費を確保し、外部有識者から構成される評価委員会において一定の評価を受けた研究課題について、適切に補助を行っていく。</t>
    <phoneticPr fontId="5"/>
  </si>
  <si>
    <t>早期の職場復帰の促進、労災認定の迅速・適正化などに寄与する研究、放射線業務従事者の健康影響に関する疫学研究、過労死等防止対策推進法に基づく調査研究について補助を行うことから、国が国費を投入し、実施すべき事業である。
平成29年度も、成果実績・活動実績ともに見込みを上回っており、計画通り事業を実施できている。</t>
    <rPh sb="108" eb="110">
      <t>ヘイセイ</t>
    </rPh>
    <rPh sb="132" eb="134">
      <t>ウワマワ</t>
    </rPh>
    <phoneticPr fontId="5"/>
  </si>
  <si>
    <t>研究者個人J</t>
    <phoneticPr fontId="5"/>
  </si>
  <si>
    <t>労災疾病臨床研究事業費補助金交付要綱</t>
    <phoneticPr fontId="5"/>
  </si>
  <si>
    <t>予算執行率
（執行額／予算額）</t>
    <rPh sb="0" eb="2">
      <t>ヨサン</t>
    </rPh>
    <rPh sb="2" eb="5">
      <t>シッコウリツ</t>
    </rPh>
    <rPh sb="7" eb="9">
      <t>シッコウ</t>
    </rPh>
    <rPh sb="9" eb="10">
      <t>ガク</t>
    </rPh>
    <phoneticPr fontId="5"/>
  </si>
  <si>
    <t>本事業は、被災労働者の社会復帰の促進等を図るための事業であるから、施策目標に寄与する。</t>
    <phoneticPr fontId="5"/>
  </si>
  <si>
    <t>-</t>
    <phoneticPr fontId="5"/>
  </si>
  <si>
    <t>労働者災害補償保険法第29条第１項第１号、同項第２号、同項第３号</t>
    <phoneticPr fontId="5"/>
  </si>
  <si>
    <t xml:space="preserve"> 百万円</t>
    <rPh sb="1" eb="3">
      <t>ヒャクマン</t>
    </rPh>
    <rPh sb="3" eb="4">
      <t>エン</t>
    </rPh>
    <phoneticPr fontId="5"/>
  </si>
  <si>
    <t>　  円/件</t>
    <rPh sb="3" eb="4">
      <t>エン</t>
    </rPh>
    <rPh sb="5" eb="6">
      <t>ケン</t>
    </rPh>
    <phoneticPr fontId="5"/>
  </si>
  <si>
    <t>1,114百万／39</t>
    <phoneticPr fontId="5"/>
  </si>
  <si>
    <t>1,107百万／37</t>
    <phoneticPr fontId="5"/>
  </si>
  <si>
    <t>労災疾病の診断等における技術水準の向上や過労死等防止対策の推進等に活用している。</t>
    <rPh sb="0" eb="2">
      <t>ロウサイ</t>
    </rPh>
    <rPh sb="2" eb="4">
      <t>シッペイ</t>
    </rPh>
    <rPh sb="5" eb="7">
      <t>シンダン</t>
    </rPh>
    <rPh sb="7" eb="8">
      <t>ナド</t>
    </rPh>
    <rPh sb="12" eb="14">
      <t>ギジュツ</t>
    </rPh>
    <rPh sb="14" eb="16">
      <t>スイジュン</t>
    </rPh>
    <rPh sb="17" eb="19">
      <t>コウジョウ</t>
    </rPh>
    <rPh sb="20" eb="23">
      <t>カロウシ</t>
    </rPh>
    <rPh sb="23" eb="24">
      <t>トウ</t>
    </rPh>
    <rPh sb="24" eb="26">
      <t>ボウシ</t>
    </rPh>
    <rPh sb="26" eb="28">
      <t>タイサク</t>
    </rPh>
    <rPh sb="29" eb="31">
      <t>スイシン</t>
    </rPh>
    <rPh sb="31" eb="32">
      <t>ナド</t>
    </rPh>
    <rPh sb="33" eb="35">
      <t>カツヨウ</t>
    </rPh>
    <phoneticPr fontId="5"/>
  </si>
  <si>
    <t>7.0点以上の評価を得た研究課題の割合（7.0点以上（10点中）の評価を得た研究課題／中間・事後評価を行った研究課題）</t>
    <rPh sb="3" eb="4">
      <t>テン</t>
    </rPh>
    <rPh sb="4" eb="6">
      <t>イジョウ</t>
    </rPh>
    <rPh sb="7" eb="9">
      <t>ヒョウカ</t>
    </rPh>
    <rPh sb="10" eb="11">
      <t>エ</t>
    </rPh>
    <rPh sb="12" eb="14">
      <t>ケンキュウ</t>
    </rPh>
    <rPh sb="14" eb="16">
      <t>カダイ</t>
    </rPh>
    <rPh sb="17" eb="19">
      <t>ワリアイ</t>
    </rPh>
    <rPh sb="23" eb="24">
      <t>テン</t>
    </rPh>
    <rPh sb="24" eb="26">
      <t>イジョウ</t>
    </rPh>
    <rPh sb="29" eb="31">
      <t>テンチュウ</t>
    </rPh>
    <rPh sb="33" eb="35">
      <t>ヒョウカ</t>
    </rPh>
    <rPh sb="36" eb="37">
      <t>エ</t>
    </rPh>
    <rPh sb="38" eb="40">
      <t>ケンキュウ</t>
    </rPh>
    <rPh sb="40" eb="42">
      <t>カダイ</t>
    </rPh>
    <rPh sb="43" eb="45">
      <t>チュウカン</t>
    </rPh>
    <rPh sb="46" eb="48">
      <t>ジゴ</t>
    </rPh>
    <rPh sb="48" eb="50">
      <t>ヒョウカ</t>
    </rPh>
    <rPh sb="51" eb="52">
      <t>オコナ</t>
    </rPh>
    <rPh sb="54" eb="56">
      <t>ケンキュウ</t>
    </rPh>
    <rPh sb="56" eb="58">
      <t>カダイ</t>
    </rPh>
    <phoneticPr fontId="5"/>
  </si>
  <si>
    <t>1,525百万／39</t>
    <rPh sb="5" eb="7">
      <t>ヒャクマン</t>
    </rPh>
    <phoneticPr fontId="5"/>
  </si>
  <si>
    <t>本事業は、労災疾病としての診断等における技術向上を図ることができるよう、早期の職場復帰の促進、労災認定の迅速適正化などに寄与する研究について補助を行うものであることから、事業主負担が妥当である。</t>
    <rPh sb="5" eb="7">
      <t>ロウサイ</t>
    </rPh>
    <rPh sb="7" eb="9">
      <t>シッペイ</t>
    </rPh>
    <rPh sb="13" eb="15">
      <t>シンダン</t>
    </rPh>
    <rPh sb="15" eb="16">
      <t>トウ</t>
    </rPh>
    <rPh sb="20" eb="22">
      <t>ギジュツ</t>
    </rPh>
    <rPh sb="22" eb="24">
      <t>コウジョウ</t>
    </rPh>
    <rPh sb="25" eb="26">
      <t>ハカ</t>
    </rPh>
    <rPh sb="36" eb="38">
      <t>ソウキ</t>
    </rPh>
    <rPh sb="39" eb="41">
      <t>ショクバ</t>
    </rPh>
    <rPh sb="41" eb="43">
      <t>フッキ</t>
    </rPh>
    <rPh sb="44" eb="46">
      <t>ソクシン</t>
    </rPh>
    <rPh sb="47" eb="49">
      <t>ロウサイ</t>
    </rPh>
    <rPh sb="49" eb="51">
      <t>ニンテイ</t>
    </rPh>
    <rPh sb="52" eb="54">
      <t>ジンソク</t>
    </rPh>
    <rPh sb="54" eb="57">
      <t>テキセイカ</t>
    </rPh>
    <rPh sb="60" eb="62">
      <t>キヨ</t>
    </rPh>
    <rPh sb="64" eb="66">
      <t>ケンキュウ</t>
    </rPh>
    <rPh sb="70" eb="72">
      <t>ホジョ</t>
    </rPh>
    <rPh sb="73" eb="74">
      <t>オコナ</t>
    </rPh>
    <phoneticPr fontId="5"/>
  </si>
  <si>
    <t>田中　仁志</t>
    <rPh sb="0" eb="2">
      <t>タナカ</t>
    </rPh>
    <rPh sb="3" eb="5">
      <t>ヒトシ</t>
    </rPh>
    <phoneticPr fontId="5"/>
  </si>
  <si>
    <t>-</t>
    <phoneticPr fontId="5"/>
  </si>
  <si>
    <t>-</t>
    <phoneticPr fontId="5"/>
  </si>
  <si>
    <t>①多くの労働現場で発生している疾病や産業構造・職場環境等の変化に伴い勤労者の新たな健康問題として社会問題化している疾病等に関し、早期の職場復帰の促進、労災認定の迅速・適正化等に寄与する研究、②放射線業務従事者の健康影響に関する疫学研究、③過労死等防止対策推進法に基づく調査研究、について、広く研究者を募り補助を行い、もって労働者の福祉の増進に寄与することを目的とする。</t>
    <phoneticPr fontId="5"/>
  </si>
  <si>
    <t>労災疾病臨床研究事業</t>
    <phoneticPr fontId="5"/>
  </si>
  <si>
    <t>点検結果を踏まえ、所要額を精査の上、概算要求を行うこととした。</t>
    <rPh sb="0" eb="2">
      <t>テンケン</t>
    </rPh>
    <rPh sb="2" eb="4">
      <t>ケッカ</t>
    </rPh>
    <rPh sb="5" eb="6">
      <t>フ</t>
    </rPh>
    <rPh sb="9" eb="11">
      <t>ショヨウ</t>
    </rPh>
    <rPh sb="11" eb="12">
      <t>ガク</t>
    </rPh>
    <rPh sb="13" eb="15">
      <t>セイサ</t>
    </rPh>
    <rPh sb="16" eb="17">
      <t>ウエ</t>
    </rPh>
    <rPh sb="18" eb="22">
      <t>ガイサンヨウキュウ</t>
    </rPh>
    <rPh sb="23" eb="24">
      <t>オコナ</t>
    </rPh>
    <phoneticPr fontId="5"/>
  </si>
  <si>
    <t>-</t>
    <phoneticPr fontId="5"/>
  </si>
  <si>
    <t>-</t>
    <phoneticPr fontId="5"/>
  </si>
  <si>
    <t>-</t>
    <phoneticPr fontId="5"/>
  </si>
  <si>
    <t>-</t>
    <phoneticPr fontId="5"/>
  </si>
  <si>
    <t>-</t>
    <phoneticPr fontId="5"/>
  </si>
  <si>
    <t>-</t>
    <phoneticPr fontId="5"/>
  </si>
  <si>
    <t>点検結果は妥当であり、執行率も良好であることから、引き続き必要な予算額を確保し、適正な執行に努めること。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</si>
</sst>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96611</xdr:colOff>
      <xdr:row>745</xdr:row>
      <xdr:rowOff>222676</xdr:rowOff>
    </xdr:from>
    <xdr:to>
      <xdr:col>15</xdr:col>
      <xdr:colOff>96611</xdr:colOff>
      <xdr:row>746</xdr:row>
      <xdr:rowOff>217233</xdr:rowOff>
    </xdr:to>
    <xdr:cxnSp macro="">
      <xdr:nvCxnSpPr>
        <xdr:cNvPr id="4" name="直線矢印コネクタ 3"/>
        <xdr:cNvCxnSpPr/>
      </xdr:nvCxnSpPr>
      <xdr:spPr>
        <a:xfrm>
          <a:off x="3096986" y="46028401"/>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110218</xdr:colOff>
      <xdr:row>745</xdr:row>
      <xdr:rowOff>208028</xdr:rowOff>
    </xdr:from>
    <xdr:to>
      <xdr:col>26</xdr:col>
      <xdr:colOff>110218</xdr:colOff>
      <xdr:row>746</xdr:row>
      <xdr:rowOff>202585</xdr:rowOff>
    </xdr:to>
    <xdr:cxnSp macro="">
      <xdr:nvCxnSpPr>
        <xdr:cNvPr id="5" name="直線矢印コネクタ 4"/>
        <xdr:cNvCxnSpPr/>
      </xdr:nvCxnSpPr>
      <xdr:spPr>
        <a:xfrm>
          <a:off x="5310868" y="46013753"/>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180294</xdr:colOff>
      <xdr:row>742</xdr:row>
      <xdr:rowOff>78441</xdr:rowOff>
    </xdr:from>
    <xdr:to>
      <xdr:col>39</xdr:col>
      <xdr:colOff>35717</xdr:colOff>
      <xdr:row>744</xdr:row>
      <xdr:rowOff>212911</xdr:rowOff>
    </xdr:to>
    <xdr:sp macro="" textlink="">
      <xdr:nvSpPr>
        <xdr:cNvPr id="6" name="大かっこ 5"/>
        <xdr:cNvSpPr/>
      </xdr:nvSpPr>
      <xdr:spPr>
        <a:xfrm>
          <a:off x="3013982" y="44798316"/>
          <a:ext cx="4915579" cy="848845"/>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早期の職場復帰の促進、労災認定の迅速・適正化等に寄与する研究、放射線業務従事者の健康影響に関する疫学研究、過労死等防止対策推進法に基づく調査研究</a:t>
          </a:r>
          <a:r>
            <a:rPr kumimoji="1" lang="ja-JP" altLang="ja-JP" sz="1100">
              <a:solidFill>
                <a:schemeClr val="tx1"/>
              </a:solidFill>
              <a:effectLst/>
              <a:latin typeface="+mn-lt"/>
              <a:ea typeface="+mn-ea"/>
              <a:cs typeface="+mn-cs"/>
            </a:rPr>
            <a:t>について、広く研究者を募り、補助を行う。</a:t>
          </a:r>
          <a:endParaRPr kumimoji="1" lang="en-US" altLang="ja-JP" sz="1100"/>
        </a:p>
        <a:p>
          <a:pPr algn="l"/>
          <a:endParaRPr kumimoji="1" lang="ja-JP" altLang="en-US" sz="1100"/>
        </a:p>
      </xdr:txBody>
    </xdr:sp>
    <xdr:clientData/>
  </xdr:twoCellAnchor>
  <xdr:twoCellAnchor>
    <xdr:from>
      <xdr:col>34</xdr:col>
      <xdr:colOff>24812</xdr:colOff>
      <xdr:row>746</xdr:row>
      <xdr:rowOff>296393</xdr:rowOff>
    </xdr:from>
    <xdr:to>
      <xdr:col>43</xdr:col>
      <xdr:colOff>0</xdr:colOff>
      <xdr:row>747</xdr:row>
      <xdr:rowOff>224116</xdr:rowOff>
    </xdr:to>
    <xdr:sp macro="" textlink="">
      <xdr:nvSpPr>
        <xdr:cNvPr id="7" name="テキスト ボックス 6"/>
        <xdr:cNvSpPr txBox="1"/>
      </xdr:nvSpPr>
      <xdr:spPr>
        <a:xfrm>
          <a:off x="6825662" y="46044968"/>
          <a:ext cx="1775413" cy="384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190500</xdr:colOff>
      <xdr:row>745</xdr:row>
      <xdr:rowOff>225718</xdr:rowOff>
    </xdr:from>
    <xdr:to>
      <xdr:col>37</xdr:col>
      <xdr:colOff>190500</xdr:colOff>
      <xdr:row>746</xdr:row>
      <xdr:rowOff>220275</xdr:rowOff>
    </xdr:to>
    <xdr:cxnSp macro="">
      <xdr:nvCxnSpPr>
        <xdr:cNvPr id="8" name="直線矢印コネクタ 7"/>
        <xdr:cNvCxnSpPr/>
      </xdr:nvCxnSpPr>
      <xdr:spPr>
        <a:xfrm>
          <a:off x="7591425" y="46031443"/>
          <a:ext cx="0" cy="3469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118696</xdr:colOff>
      <xdr:row>744</xdr:row>
      <xdr:rowOff>259273</xdr:rowOff>
    </xdr:from>
    <xdr:to>
      <xdr:col>26</xdr:col>
      <xdr:colOff>118696</xdr:colOff>
      <xdr:row>745</xdr:row>
      <xdr:rowOff>250708</xdr:rowOff>
    </xdr:to>
    <xdr:cxnSp macro="">
      <xdr:nvCxnSpPr>
        <xdr:cNvPr id="9" name="直線コネクタ 8"/>
        <xdr:cNvCxnSpPr/>
      </xdr:nvCxnSpPr>
      <xdr:spPr>
        <a:xfrm>
          <a:off x="5319346" y="45302998"/>
          <a:ext cx="0" cy="34386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108857</xdr:colOff>
      <xdr:row>745</xdr:row>
      <xdr:rowOff>233241</xdr:rowOff>
    </xdr:from>
    <xdr:to>
      <xdr:col>38</xdr:col>
      <xdr:colOff>9525</xdr:colOff>
      <xdr:row>745</xdr:row>
      <xdr:rowOff>233241</xdr:rowOff>
    </xdr:to>
    <xdr:cxnSp macro="">
      <xdr:nvCxnSpPr>
        <xdr:cNvPr id="10" name="直線コネクタ 9"/>
        <xdr:cNvCxnSpPr/>
      </xdr:nvCxnSpPr>
      <xdr:spPr>
        <a:xfrm flipH="1">
          <a:off x="3109232" y="45629391"/>
          <a:ext cx="450124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64295</xdr:colOff>
      <xdr:row>746</xdr:row>
      <xdr:rowOff>250450</xdr:rowOff>
    </xdr:from>
    <xdr:to>
      <xdr:col>32</xdr:col>
      <xdr:colOff>111919</xdr:colOff>
      <xdr:row>747</xdr:row>
      <xdr:rowOff>211791</xdr:rowOff>
    </xdr:to>
    <xdr:sp macro="" textlink="">
      <xdr:nvSpPr>
        <xdr:cNvPr id="11" name="テキスト ボックス 10"/>
        <xdr:cNvSpPr txBox="1"/>
      </xdr:nvSpPr>
      <xdr:spPr>
        <a:xfrm>
          <a:off x="4664870" y="46408600"/>
          <a:ext cx="1847849" cy="418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104534</xdr:colOff>
      <xdr:row>746</xdr:row>
      <xdr:rowOff>366992</xdr:rowOff>
    </xdr:from>
    <xdr:to>
      <xdr:col>20</xdr:col>
      <xdr:colOff>154782</xdr:colOff>
      <xdr:row>747</xdr:row>
      <xdr:rowOff>107157</xdr:rowOff>
    </xdr:to>
    <xdr:sp macro="" textlink="">
      <xdr:nvSpPr>
        <xdr:cNvPr id="12" name="テキスト ボックス 11"/>
        <xdr:cNvSpPr txBox="1"/>
      </xdr:nvSpPr>
      <xdr:spPr>
        <a:xfrm>
          <a:off x="2504834" y="46525142"/>
          <a:ext cx="1650448" cy="197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165101</xdr:colOff>
      <xdr:row>749</xdr:row>
      <xdr:rowOff>151280</xdr:rowOff>
    </xdr:from>
    <xdr:to>
      <xdr:col>18</xdr:col>
      <xdr:colOff>174626</xdr:colOff>
      <xdr:row>750</xdr:row>
      <xdr:rowOff>51547</xdr:rowOff>
    </xdr:to>
    <xdr:sp macro="" textlink="">
      <xdr:nvSpPr>
        <xdr:cNvPr id="13" name="大かっこ 12"/>
        <xdr:cNvSpPr/>
      </xdr:nvSpPr>
      <xdr:spPr>
        <a:xfrm>
          <a:off x="2365376" y="48385880"/>
          <a:ext cx="1409700" cy="53844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23</xdr:col>
      <xdr:colOff>19050</xdr:colOff>
      <xdr:row>749</xdr:row>
      <xdr:rowOff>141755</xdr:rowOff>
    </xdr:from>
    <xdr:to>
      <xdr:col>30</xdr:col>
      <xdr:colOff>28575</xdr:colOff>
      <xdr:row>750</xdr:row>
      <xdr:rowOff>42022</xdr:rowOff>
    </xdr:to>
    <xdr:sp macro="" textlink="">
      <xdr:nvSpPr>
        <xdr:cNvPr id="14" name="大かっこ 13"/>
        <xdr:cNvSpPr/>
      </xdr:nvSpPr>
      <xdr:spPr>
        <a:xfrm>
          <a:off x="4619625" y="48376355"/>
          <a:ext cx="1409700" cy="53844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34</xdr:col>
      <xdr:colOff>138952</xdr:colOff>
      <xdr:row>749</xdr:row>
      <xdr:rowOff>145676</xdr:rowOff>
    </xdr:from>
    <xdr:to>
      <xdr:col>42</xdr:col>
      <xdr:colOff>71718</xdr:colOff>
      <xdr:row>750</xdr:row>
      <xdr:rowOff>47076</xdr:rowOff>
    </xdr:to>
    <xdr:sp macro="" textlink="">
      <xdr:nvSpPr>
        <xdr:cNvPr id="15" name="大かっこ 14"/>
        <xdr:cNvSpPr/>
      </xdr:nvSpPr>
      <xdr:spPr>
        <a:xfrm>
          <a:off x="7047752" y="48558076"/>
          <a:ext cx="1558366" cy="53640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研究を実施</a:t>
          </a:r>
        </a:p>
      </xdr:txBody>
    </xdr:sp>
    <xdr:clientData/>
  </xdr:twoCellAnchor>
  <xdr:twoCellAnchor>
    <xdr:from>
      <xdr:col>10</xdr:col>
      <xdr:colOff>114301</xdr:colOff>
      <xdr:row>748</xdr:row>
      <xdr:rowOff>1</xdr:rowOff>
    </xdr:from>
    <xdr:to>
      <xdr:col>19</xdr:col>
      <xdr:colOff>112060</xdr:colOff>
      <xdr:row>749</xdr:row>
      <xdr:rowOff>11207</xdr:rowOff>
    </xdr:to>
    <xdr:sp macro="" textlink="">
      <xdr:nvSpPr>
        <xdr:cNvPr id="16" name="正方形/長方形 15"/>
        <xdr:cNvSpPr/>
      </xdr:nvSpPr>
      <xdr:spPr>
        <a:xfrm>
          <a:off x="2114551" y="46482001"/>
          <a:ext cx="1797984" cy="12780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　研究者個人　　（</a:t>
          </a:r>
          <a:r>
            <a:rPr kumimoji="1" lang="en-US" altLang="ja-JP" sz="1400">
              <a:solidFill>
                <a:sysClr val="windowText" lastClr="000000"/>
              </a:solidFill>
              <a:latin typeface="+mn-ea"/>
              <a:ea typeface="+mn-ea"/>
            </a:rPr>
            <a:t>37</a:t>
          </a:r>
          <a:r>
            <a:rPr kumimoji="1" lang="ja-JP" altLang="en-US" sz="1400">
              <a:solidFill>
                <a:sysClr val="windowText" lastClr="000000"/>
              </a:solidFill>
              <a:latin typeface="+mn-ea"/>
              <a:ea typeface="+mn-ea"/>
            </a:rPr>
            <a:t>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403</a:t>
          </a:r>
          <a:r>
            <a:rPr kumimoji="1" lang="ja-JP" altLang="en-US" sz="1400">
              <a:solidFill>
                <a:sysClr val="windowText" lastClr="000000"/>
              </a:solidFill>
              <a:latin typeface="+mn-ea"/>
              <a:ea typeface="+mn-ea"/>
            </a:rPr>
            <a:t>百万円</a:t>
          </a:r>
        </a:p>
      </xdr:txBody>
    </xdr:sp>
    <xdr:clientData/>
  </xdr:twoCellAnchor>
  <xdr:twoCellAnchor>
    <xdr:from>
      <xdr:col>20</xdr:col>
      <xdr:colOff>180974</xdr:colOff>
      <xdr:row>748</xdr:row>
      <xdr:rowOff>0</xdr:rowOff>
    </xdr:from>
    <xdr:to>
      <xdr:col>31</xdr:col>
      <xdr:colOff>180974</xdr:colOff>
      <xdr:row>749</xdr:row>
      <xdr:rowOff>11206</xdr:rowOff>
    </xdr:to>
    <xdr:sp macro="" textlink="">
      <xdr:nvSpPr>
        <xdr:cNvPr id="17" name="正方形/長方形 16"/>
        <xdr:cNvSpPr/>
      </xdr:nvSpPr>
      <xdr:spPr>
        <a:xfrm>
          <a:off x="4181474" y="46558200"/>
          <a:ext cx="2200275" cy="12780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a:t>
          </a:r>
          <a:r>
            <a:rPr kumimoji="1" lang="ja-JP" altLang="en-US" sz="1400">
              <a:solidFill>
                <a:sysClr val="windowText" lastClr="000000"/>
              </a:solidFill>
              <a:latin typeface="+mn-ea"/>
              <a:ea typeface="+mn-ea"/>
            </a:rPr>
            <a:t>　（公財）</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放射線影響研究所</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543</a:t>
          </a:r>
          <a:r>
            <a:rPr kumimoji="1" lang="ja-JP" altLang="en-US" sz="1400">
              <a:solidFill>
                <a:sysClr val="windowText" lastClr="000000"/>
              </a:solidFill>
              <a:latin typeface="+mn-ea"/>
              <a:ea typeface="+mn-ea"/>
            </a:rPr>
            <a:t>百万円</a:t>
          </a:r>
        </a:p>
      </xdr:txBody>
    </xdr:sp>
    <xdr:clientData/>
  </xdr:twoCellAnchor>
  <xdr:twoCellAnchor>
    <xdr:from>
      <xdr:col>33</xdr:col>
      <xdr:colOff>172569</xdr:colOff>
      <xdr:row>748</xdr:row>
      <xdr:rowOff>0</xdr:rowOff>
    </xdr:from>
    <xdr:to>
      <xdr:col>42</xdr:col>
      <xdr:colOff>85726</xdr:colOff>
      <xdr:row>749</xdr:row>
      <xdr:rowOff>11206</xdr:rowOff>
    </xdr:to>
    <xdr:sp macro="" textlink="">
      <xdr:nvSpPr>
        <xdr:cNvPr id="18" name="正方形/長方形 17"/>
        <xdr:cNvSpPr/>
      </xdr:nvSpPr>
      <xdr:spPr>
        <a:xfrm>
          <a:off x="6773394" y="46482000"/>
          <a:ext cx="1713382" cy="12780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Ｃ</a:t>
          </a:r>
          <a:r>
            <a:rPr kumimoji="1" lang="ja-JP" altLang="en-US" sz="1400">
              <a:solidFill>
                <a:sysClr val="windowText" lastClr="000000"/>
              </a:solidFill>
              <a:latin typeface="+mn-ea"/>
              <a:ea typeface="+mn-ea"/>
            </a:rPr>
            <a:t>　（独）労働者</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健康安全機構</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168</a:t>
          </a:r>
          <a:r>
            <a:rPr kumimoji="1" lang="ja-JP" altLang="en-US" sz="1400">
              <a:solidFill>
                <a:sysClr val="windowText" lastClr="000000"/>
              </a:solidFill>
              <a:latin typeface="+mn-ea"/>
              <a:ea typeface="+mn-ea"/>
            </a:rPr>
            <a:t>百万円</a:t>
          </a:r>
        </a:p>
      </xdr:txBody>
    </xdr:sp>
    <xdr:clientData/>
  </xdr:twoCellAnchor>
  <xdr:twoCellAnchor>
    <xdr:from>
      <xdr:col>18</xdr:col>
      <xdr:colOff>95250</xdr:colOff>
      <xdr:row>740</xdr:row>
      <xdr:rowOff>314325</xdr:rowOff>
    </xdr:from>
    <xdr:to>
      <xdr:col>35</xdr:col>
      <xdr:colOff>9525</xdr:colOff>
      <xdr:row>742</xdr:row>
      <xdr:rowOff>30255</xdr:rowOff>
    </xdr:to>
    <xdr:sp macro="" textlink="">
      <xdr:nvSpPr>
        <xdr:cNvPr id="23" name="正方形/長方形 22"/>
        <xdr:cNvSpPr/>
      </xdr:nvSpPr>
      <xdr:spPr>
        <a:xfrm>
          <a:off x="3695700" y="43443525"/>
          <a:ext cx="3314700" cy="7922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1,114</a:t>
          </a:r>
          <a:r>
            <a:rPr kumimoji="1" lang="ja-JP" altLang="en-US" sz="14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462</v>
      </c>
      <c r="AT2" s="956"/>
      <c r="AU2" s="956"/>
      <c r="AV2" s="52" t="str">
        <f>IF(AW2="", "", "-")</f>
        <v/>
      </c>
      <c r="AW2" s="915"/>
      <c r="AX2" s="915"/>
    </row>
    <row r="3" spans="1:50" ht="21" customHeight="1" thickBot="1" x14ac:dyDescent="0.2">
      <c r="A3" s="872" t="s">
        <v>532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600</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666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71</v>
      </c>
      <c r="H5" s="845"/>
      <c r="I5" s="845"/>
      <c r="J5" s="845"/>
      <c r="K5" s="845"/>
      <c r="L5" s="845"/>
      <c r="M5" s="846" t="s">
        <v>66</v>
      </c>
      <c r="N5" s="847"/>
      <c r="O5" s="847"/>
      <c r="P5" s="847"/>
      <c r="Q5" s="847"/>
      <c r="R5" s="848"/>
      <c r="S5" s="849" t="s">
        <v>131</v>
      </c>
      <c r="T5" s="845"/>
      <c r="U5" s="845"/>
      <c r="V5" s="845"/>
      <c r="W5" s="845"/>
      <c r="X5" s="850"/>
      <c r="Y5" s="703" t="s">
        <v>3</v>
      </c>
      <c r="Z5" s="542"/>
      <c r="AA5" s="542"/>
      <c r="AB5" s="542"/>
      <c r="AC5" s="542"/>
      <c r="AD5" s="543"/>
      <c r="AE5" s="704" t="s">
        <v>548</v>
      </c>
      <c r="AF5" s="704"/>
      <c r="AG5" s="704"/>
      <c r="AH5" s="704"/>
      <c r="AI5" s="704"/>
      <c r="AJ5" s="704"/>
      <c r="AK5" s="704"/>
      <c r="AL5" s="704"/>
      <c r="AM5" s="704"/>
      <c r="AN5" s="704"/>
      <c r="AO5" s="704"/>
      <c r="AP5" s="705"/>
      <c r="AQ5" s="706" t="s">
        <v>662</v>
      </c>
      <c r="AR5" s="707"/>
      <c r="AS5" s="707"/>
      <c r="AT5" s="707"/>
      <c r="AU5" s="707"/>
      <c r="AV5" s="707"/>
      <c r="AW5" s="707"/>
      <c r="AX5" s="708"/>
    </row>
    <row r="6" spans="1:50" ht="39" customHeight="1" x14ac:dyDescent="0.15">
      <c r="A6" s="711" t="s">
        <v>4</v>
      </c>
      <c r="B6" s="712"/>
      <c r="C6" s="712"/>
      <c r="D6" s="712"/>
      <c r="E6" s="712"/>
      <c r="F6" s="712"/>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653</v>
      </c>
      <c r="H7" s="498"/>
      <c r="I7" s="498"/>
      <c r="J7" s="498"/>
      <c r="K7" s="498"/>
      <c r="L7" s="498"/>
      <c r="M7" s="498"/>
      <c r="N7" s="498"/>
      <c r="O7" s="498"/>
      <c r="P7" s="498"/>
      <c r="Q7" s="498"/>
      <c r="R7" s="498"/>
      <c r="S7" s="498"/>
      <c r="T7" s="498"/>
      <c r="U7" s="498"/>
      <c r="V7" s="498"/>
      <c r="W7" s="498"/>
      <c r="X7" s="499"/>
      <c r="Y7" s="926" t="s">
        <v>545</v>
      </c>
      <c r="Z7" s="442"/>
      <c r="AA7" s="442"/>
      <c r="AB7" s="442"/>
      <c r="AC7" s="442"/>
      <c r="AD7" s="927"/>
      <c r="AE7" s="916" t="s">
        <v>649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4" t="s">
        <v>389</v>
      </c>
      <c r="B8" s="495"/>
      <c r="C8" s="495"/>
      <c r="D8" s="495"/>
      <c r="E8" s="495"/>
      <c r="F8" s="496"/>
      <c r="G8" s="940" t="str">
        <f>入力規則等!A26</f>
        <v>-</v>
      </c>
      <c r="H8" s="725"/>
      <c r="I8" s="725"/>
      <c r="J8" s="725"/>
      <c r="K8" s="725"/>
      <c r="L8" s="725"/>
      <c r="M8" s="725"/>
      <c r="N8" s="725"/>
      <c r="O8" s="725"/>
      <c r="P8" s="725"/>
      <c r="Q8" s="725"/>
      <c r="R8" s="725"/>
      <c r="S8" s="725"/>
      <c r="T8" s="725"/>
      <c r="U8" s="725"/>
      <c r="V8" s="725"/>
      <c r="W8" s="725"/>
      <c r="X8" s="941"/>
      <c r="Y8" s="851" t="s">
        <v>390</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665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08.75" customHeight="1" x14ac:dyDescent="0.15">
      <c r="A10" s="662" t="s">
        <v>30</v>
      </c>
      <c r="B10" s="663"/>
      <c r="C10" s="663"/>
      <c r="D10" s="663"/>
      <c r="E10" s="663"/>
      <c r="F10" s="663"/>
      <c r="G10" s="759" t="s">
        <v>601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2" t="s">
        <v>5</v>
      </c>
      <c r="B11" s="663"/>
      <c r="C11" s="663"/>
      <c r="D11" s="663"/>
      <c r="E11" s="663"/>
      <c r="F11" s="664"/>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1" t="s">
        <v>24</v>
      </c>
      <c r="B12" s="962"/>
      <c r="C12" s="962"/>
      <c r="D12" s="962"/>
      <c r="E12" s="962"/>
      <c r="F12" s="963"/>
      <c r="G12" s="765"/>
      <c r="H12" s="766"/>
      <c r="I12" s="766"/>
      <c r="J12" s="766"/>
      <c r="K12" s="766"/>
      <c r="L12" s="766"/>
      <c r="M12" s="766"/>
      <c r="N12" s="766"/>
      <c r="O12" s="766"/>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7"/>
    </row>
    <row r="13" spans="1:50" ht="21" customHeight="1" x14ac:dyDescent="0.15">
      <c r="A13" s="616"/>
      <c r="B13" s="617"/>
      <c r="C13" s="617"/>
      <c r="D13" s="617"/>
      <c r="E13" s="617"/>
      <c r="F13" s="618"/>
      <c r="G13" s="728" t="s">
        <v>6</v>
      </c>
      <c r="H13" s="729"/>
      <c r="I13" s="769" t="s">
        <v>7</v>
      </c>
      <c r="J13" s="770"/>
      <c r="K13" s="770"/>
      <c r="L13" s="770"/>
      <c r="M13" s="770"/>
      <c r="N13" s="770"/>
      <c r="O13" s="771"/>
      <c r="P13" s="659">
        <v>1527</v>
      </c>
      <c r="Q13" s="660"/>
      <c r="R13" s="660"/>
      <c r="S13" s="660"/>
      <c r="T13" s="660"/>
      <c r="U13" s="660"/>
      <c r="V13" s="661"/>
      <c r="W13" s="659">
        <v>1685</v>
      </c>
      <c r="X13" s="660"/>
      <c r="Y13" s="660"/>
      <c r="Z13" s="660"/>
      <c r="AA13" s="660"/>
      <c r="AB13" s="660"/>
      <c r="AC13" s="661"/>
      <c r="AD13" s="659">
        <v>1117</v>
      </c>
      <c r="AE13" s="660"/>
      <c r="AF13" s="660"/>
      <c r="AG13" s="660"/>
      <c r="AH13" s="660"/>
      <c r="AI13" s="660"/>
      <c r="AJ13" s="661"/>
      <c r="AK13" s="659">
        <v>1112</v>
      </c>
      <c r="AL13" s="660"/>
      <c r="AM13" s="660"/>
      <c r="AN13" s="660"/>
      <c r="AO13" s="660"/>
      <c r="AP13" s="660"/>
      <c r="AQ13" s="661"/>
      <c r="AR13" s="923">
        <v>1112</v>
      </c>
      <c r="AS13" s="924"/>
      <c r="AT13" s="924"/>
      <c r="AU13" s="924"/>
      <c r="AV13" s="924"/>
      <c r="AW13" s="924"/>
      <c r="AX13" s="925"/>
    </row>
    <row r="14" spans="1:50" ht="21" customHeight="1" x14ac:dyDescent="0.15">
      <c r="A14" s="616"/>
      <c r="B14" s="617"/>
      <c r="C14" s="617"/>
      <c r="D14" s="617"/>
      <c r="E14" s="617"/>
      <c r="F14" s="618"/>
      <c r="G14" s="730"/>
      <c r="H14" s="731"/>
      <c r="I14" s="716" t="s">
        <v>8</v>
      </c>
      <c r="J14" s="767"/>
      <c r="K14" s="767"/>
      <c r="L14" s="767"/>
      <c r="M14" s="767"/>
      <c r="N14" s="767"/>
      <c r="O14" s="768"/>
      <c r="P14" s="659" t="s">
        <v>550</v>
      </c>
      <c r="Q14" s="660"/>
      <c r="R14" s="660"/>
      <c r="S14" s="660"/>
      <c r="T14" s="660"/>
      <c r="U14" s="660"/>
      <c r="V14" s="661"/>
      <c r="W14" s="659" t="s">
        <v>550</v>
      </c>
      <c r="X14" s="660"/>
      <c r="Y14" s="660"/>
      <c r="Z14" s="660"/>
      <c r="AA14" s="660"/>
      <c r="AB14" s="660"/>
      <c r="AC14" s="661"/>
      <c r="AD14" s="659" t="s">
        <v>550</v>
      </c>
      <c r="AE14" s="660"/>
      <c r="AF14" s="660"/>
      <c r="AG14" s="660"/>
      <c r="AH14" s="660"/>
      <c r="AI14" s="660"/>
      <c r="AJ14" s="661"/>
      <c r="AK14" s="659" t="s">
        <v>550</v>
      </c>
      <c r="AL14" s="660"/>
      <c r="AM14" s="660"/>
      <c r="AN14" s="660"/>
      <c r="AO14" s="660"/>
      <c r="AP14" s="660"/>
      <c r="AQ14" s="661"/>
      <c r="AR14" s="793"/>
      <c r="AS14" s="793"/>
      <c r="AT14" s="793"/>
      <c r="AU14" s="793"/>
      <c r="AV14" s="793"/>
      <c r="AW14" s="793"/>
      <c r="AX14" s="794"/>
    </row>
    <row r="15" spans="1:50" ht="21" customHeight="1" x14ac:dyDescent="0.15">
      <c r="A15" s="616"/>
      <c r="B15" s="617"/>
      <c r="C15" s="617"/>
      <c r="D15" s="617"/>
      <c r="E15" s="617"/>
      <c r="F15" s="618"/>
      <c r="G15" s="730"/>
      <c r="H15" s="731"/>
      <c r="I15" s="716" t="s">
        <v>51</v>
      </c>
      <c r="J15" s="717"/>
      <c r="K15" s="717"/>
      <c r="L15" s="717"/>
      <c r="M15" s="717"/>
      <c r="N15" s="717"/>
      <c r="O15" s="718"/>
      <c r="P15" s="659" t="s">
        <v>550</v>
      </c>
      <c r="Q15" s="660"/>
      <c r="R15" s="660"/>
      <c r="S15" s="660"/>
      <c r="T15" s="660"/>
      <c r="U15" s="660"/>
      <c r="V15" s="661"/>
      <c r="W15" s="659" t="s">
        <v>550</v>
      </c>
      <c r="X15" s="660"/>
      <c r="Y15" s="660"/>
      <c r="Z15" s="660"/>
      <c r="AA15" s="660"/>
      <c r="AB15" s="660"/>
      <c r="AC15" s="661"/>
      <c r="AD15" s="659" t="s">
        <v>550</v>
      </c>
      <c r="AE15" s="660"/>
      <c r="AF15" s="660"/>
      <c r="AG15" s="660"/>
      <c r="AH15" s="660"/>
      <c r="AI15" s="660"/>
      <c r="AJ15" s="661"/>
      <c r="AK15" s="659" t="s">
        <v>550</v>
      </c>
      <c r="AL15" s="660"/>
      <c r="AM15" s="660"/>
      <c r="AN15" s="660"/>
      <c r="AO15" s="660"/>
      <c r="AP15" s="660"/>
      <c r="AQ15" s="661"/>
      <c r="AR15" s="659" t="s">
        <v>663</v>
      </c>
      <c r="AS15" s="660"/>
      <c r="AT15" s="660"/>
      <c r="AU15" s="660"/>
      <c r="AV15" s="660"/>
      <c r="AW15" s="660"/>
      <c r="AX15" s="811"/>
    </row>
    <row r="16" spans="1:50" ht="21" customHeight="1" x14ac:dyDescent="0.15">
      <c r="A16" s="616"/>
      <c r="B16" s="617"/>
      <c r="C16" s="617"/>
      <c r="D16" s="617"/>
      <c r="E16" s="617"/>
      <c r="F16" s="618"/>
      <c r="G16" s="730"/>
      <c r="H16" s="731"/>
      <c r="I16" s="716" t="s">
        <v>52</v>
      </c>
      <c r="J16" s="717"/>
      <c r="K16" s="717"/>
      <c r="L16" s="717"/>
      <c r="M16" s="717"/>
      <c r="N16" s="717"/>
      <c r="O16" s="718"/>
      <c r="P16" s="659" t="s">
        <v>550</v>
      </c>
      <c r="Q16" s="660"/>
      <c r="R16" s="660"/>
      <c r="S16" s="660"/>
      <c r="T16" s="660"/>
      <c r="U16" s="660"/>
      <c r="V16" s="661"/>
      <c r="W16" s="659" t="s">
        <v>550</v>
      </c>
      <c r="X16" s="660"/>
      <c r="Y16" s="660"/>
      <c r="Z16" s="660"/>
      <c r="AA16" s="660"/>
      <c r="AB16" s="660"/>
      <c r="AC16" s="661"/>
      <c r="AD16" s="659" t="s">
        <v>550</v>
      </c>
      <c r="AE16" s="660"/>
      <c r="AF16" s="660"/>
      <c r="AG16" s="660"/>
      <c r="AH16" s="660"/>
      <c r="AI16" s="660"/>
      <c r="AJ16" s="661"/>
      <c r="AK16" s="659" t="s">
        <v>550</v>
      </c>
      <c r="AL16" s="660"/>
      <c r="AM16" s="660"/>
      <c r="AN16" s="660"/>
      <c r="AO16" s="660"/>
      <c r="AP16" s="660"/>
      <c r="AQ16" s="661"/>
      <c r="AR16" s="762"/>
      <c r="AS16" s="763"/>
      <c r="AT16" s="763"/>
      <c r="AU16" s="763"/>
      <c r="AV16" s="763"/>
      <c r="AW16" s="763"/>
      <c r="AX16" s="764"/>
    </row>
    <row r="17" spans="1:50" ht="24.75" customHeight="1" x14ac:dyDescent="0.15">
      <c r="A17" s="616"/>
      <c r="B17" s="617"/>
      <c r="C17" s="617"/>
      <c r="D17" s="617"/>
      <c r="E17" s="617"/>
      <c r="F17" s="618"/>
      <c r="G17" s="730"/>
      <c r="H17" s="731"/>
      <c r="I17" s="716" t="s">
        <v>50</v>
      </c>
      <c r="J17" s="767"/>
      <c r="K17" s="767"/>
      <c r="L17" s="767"/>
      <c r="M17" s="767"/>
      <c r="N17" s="767"/>
      <c r="O17" s="768"/>
      <c r="P17" s="659" t="s">
        <v>550</v>
      </c>
      <c r="Q17" s="660"/>
      <c r="R17" s="660"/>
      <c r="S17" s="660"/>
      <c r="T17" s="660"/>
      <c r="U17" s="660"/>
      <c r="V17" s="661"/>
      <c r="W17" s="659" t="s">
        <v>550</v>
      </c>
      <c r="X17" s="660"/>
      <c r="Y17" s="660"/>
      <c r="Z17" s="660"/>
      <c r="AA17" s="660"/>
      <c r="AB17" s="660"/>
      <c r="AC17" s="661"/>
      <c r="AD17" s="659" t="s">
        <v>550</v>
      </c>
      <c r="AE17" s="660"/>
      <c r="AF17" s="660"/>
      <c r="AG17" s="660"/>
      <c r="AH17" s="660"/>
      <c r="AI17" s="660"/>
      <c r="AJ17" s="661"/>
      <c r="AK17" s="659" t="s">
        <v>550</v>
      </c>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32"/>
      <c r="H18" s="733"/>
      <c r="I18" s="721" t="s">
        <v>20</v>
      </c>
      <c r="J18" s="722"/>
      <c r="K18" s="722"/>
      <c r="L18" s="722"/>
      <c r="M18" s="722"/>
      <c r="N18" s="722"/>
      <c r="O18" s="723"/>
      <c r="P18" s="883">
        <f>SUM(P13:V17)</f>
        <v>1527</v>
      </c>
      <c r="Q18" s="884"/>
      <c r="R18" s="884"/>
      <c r="S18" s="884"/>
      <c r="T18" s="884"/>
      <c r="U18" s="884"/>
      <c r="V18" s="885"/>
      <c r="W18" s="883">
        <f>SUM(W13:AC17)</f>
        <v>1685</v>
      </c>
      <c r="X18" s="884"/>
      <c r="Y18" s="884"/>
      <c r="Z18" s="884"/>
      <c r="AA18" s="884"/>
      <c r="AB18" s="884"/>
      <c r="AC18" s="885"/>
      <c r="AD18" s="883">
        <f>SUM(AD13:AJ17)</f>
        <v>1117</v>
      </c>
      <c r="AE18" s="884"/>
      <c r="AF18" s="884"/>
      <c r="AG18" s="884"/>
      <c r="AH18" s="884"/>
      <c r="AI18" s="884"/>
      <c r="AJ18" s="885"/>
      <c r="AK18" s="883">
        <f>SUM(AK13:AQ17)</f>
        <v>1112</v>
      </c>
      <c r="AL18" s="884"/>
      <c r="AM18" s="884"/>
      <c r="AN18" s="884"/>
      <c r="AO18" s="884"/>
      <c r="AP18" s="884"/>
      <c r="AQ18" s="885"/>
      <c r="AR18" s="883">
        <f>SUM(AR13:AX17)</f>
        <v>1112</v>
      </c>
      <c r="AS18" s="884"/>
      <c r="AT18" s="884"/>
      <c r="AU18" s="884"/>
      <c r="AV18" s="884"/>
      <c r="AW18" s="884"/>
      <c r="AX18" s="886"/>
    </row>
    <row r="19" spans="1:50" ht="24.75" customHeight="1" x14ac:dyDescent="0.15">
      <c r="A19" s="616"/>
      <c r="B19" s="617"/>
      <c r="C19" s="617"/>
      <c r="D19" s="617"/>
      <c r="E19" s="617"/>
      <c r="F19" s="618"/>
      <c r="G19" s="881" t="s">
        <v>9</v>
      </c>
      <c r="H19" s="882"/>
      <c r="I19" s="882"/>
      <c r="J19" s="882"/>
      <c r="K19" s="882"/>
      <c r="L19" s="882"/>
      <c r="M19" s="882"/>
      <c r="N19" s="882"/>
      <c r="O19" s="882"/>
      <c r="P19" s="659">
        <v>1525</v>
      </c>
      <c r="Q19" s="660"/>
      <c r="R19" s="660"/>
      <c r="S19" s="660"/>
      <c r="T19" s="660"/>
      <c r="U19" s="660"/>
      <c r="V19" s="661"/>
      <c r="W19" s="659">
        <v>1685</v>
      </c>
      <c r="X19" s="660"/>
      <c r="Y19" s="660"/>
      <c r="Z19" s="660"/>
      <c r="AA19" s="660"/>
      <c r="AB19" s="660"/>
      <c r="AC19" s="661"/>
      <c r="AD19" s="659">
        <v>1114</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81" t="s">
        <v>10</v>
      </c>
      <c r="H20" s="882"/>
      <c r="I20" s="882"/>
      <c r="J20" s="882"/>
      <c r="K20" s="882"/>
      <c r="L20" s="882"/>
      <c r="M20" s="882"/>
      <c r="N20" s="882"/>
      <c r="O20" s="882"/>
      <c r="P20" s="312">
        <f>IF(P18=0, "-", SUM(P19)/P18)</f>
        <v>0.99869024230517356</v>
      </c>
      <c r="Q20" s="312"/>
      <c r="R20" s="312"/>
      <c r="S20" s="312"/>
      <c r="T20" s="312"/>
      <c r="U20" s="312"/>
      <c r="V20" s="312"/>
      <c r="W20" s="312">
        <f t="shared" ref="W20" si="0">IF(W18=0, "-", SUM(W19)/W18)</f>
        <v>1</v>
      </c>
      <c r="X20" s="312"/>
      <c r="Y20" s="312"/>
      <c r="Z20" s="312"/>
      <c r="AA20" s="312"/>
      <c r="AB20" s="312"/>
      <c r="AC20" s="312"/>
      <c r="AD20" s="312">
        <f t="shared" ref="AD20" si="1">IF(AD18=0, "-", SUM(AD19)/AD18)</f>
        <v>0.99731423455684876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64"/>
      <c r="G21" s="310" t="s">
        <v>495</v>
      </c>
      <c r="H21" s="311"/>
      <c r="I21" s="311"/>
      <c r="J21" s="311"/>
      <c r="K21" s="311"/>
      <c r="L21" s="311"/>
      <c r="M21" s="311"/>
      <c r="N21" s="311"/>
      <c r="O21" s="311"/>
      <c r="P21" s="312">
        <f>IF(P19=0, "-", SUM(P19)/SUM(P13,P14))</f>
        <v>0.99869024230517356</v>
      </c>
      <c r="Q21" s="312"/>
      <c r="R21" s="312"/>
      <c r="S21" s="312"/>
      <c r="T21" s="312"/>
      <c r="U21" s="312"/>
      <c r="V21" s="312"/>
      <c r="W21" s="312">
        <f t="shared" ref="W21" si="2">IF(W19=0, "-", SUM(W19)/SUM(W13,W14))</f>
        <v>1</v>
      </c>
      <c r="X21" s="312"/>
      <c r="Y21" s="312"/>
      <c r="Z21" s="312"/>
      <c r="AA21" s="312"/>
      <c r="AB21" s="312"/>
      <c r="AC21" s="312"/>
      <c r="AD21" s="312">
        <f t="shared" ref="AD21" si="3">IF(AD19=0, "-", SUM(AD19)/SUM(AD13,AD14))</f>
        <v>0.99731423455684876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82" t="s">
        <v>537</v>
      </c>
      <c r="B22" s="983"/>
      <c r="C22" s="983"/>
      <c r="D22" s="983"/>
      <c r="E22" s="983"/>
      <c r="F22" s="984"/>
      <c r="G22" s="969" t="s">
        <v>472</v>
      </c>
      <c r="H22" s="216"/>
      <c r="I22" s="216"/>
      <c r="J22" s="216"/>
      <c r="K22" s="216"/>
      <c r="L22" s="216"/>
      <c r="M22" s="216"/>
      <c r="N22" s="216"/>
      <c r="O22" s="217"/>
      <c r="P22" s="942" t="s">
        <v>535</v>
      </c>
      <c r="Q22" s="216"/>
      <c r="R22" s="216"/>
      <c r="S22" s="216"/>
      <c r="T22" s="216"/>
      <c r="U22" s="216"/>
      <c r="V22" s="217"/>
      <c r="W22" s="942" t="s">
        <v>536</v>
      </c>
      <c r="X22" s="216"/>
      <c r="Y22" s="216"/>
      <c r="Z22" s="216"/>
      <c r="AA22" s="216"/>
      <c r="AB22" s="216"/>
      <c r="AC22" s="217"/>
      <c r="AD22" s="942" t="s">
        <v>471</v>
      </c>
      <c r="AE22" s="216"/>
      <c r="AF22" s="216"/>
      <c r="AG22" s="216"/>
      <c r="AH22" s="216"/>
      <c r="AI22" s="216"/>
      <c r="AJ22" s="216"/>
      <c r="AK22" s="216"/>
      <c r="AL22" s="216"/>
      <c r="AM22" s="216"/>
      <c r="AN22" s="216"/>
      <c r="AO22" s="216"/>
      <c r="AP22" s="216"/>
      <c r="AQ22" s="216"/>
      <c r="AR22" s="216"/>
      <c r="AS22" s="216"/>
      <c r="AT22" s="216"/>
      <c r="AU22" s="216"/>
      <c r="AV22" s="216"/>
      <c r="AW22" s="216"/>
      <c r="AX22" s="944"/>
    </row>
    <row r="23" spans="1:50" ht="32.25" customHeight="1" x14ac:dyDescent="0.15">
      <c r="A23" s="985"/>
      <c r="B23" s="986"/>
      <c r="C23" s="986"/>
      <c r="D23" s="986"/>
      <c r="E23" s="986"/>
      <c r="F23" s="987"/>
      <c r="G23" s="970" t="s">
        <v>551</v>
      </c>
      <c r="H23" s="971"/>
      <c r="I23" s="971"/>
      <c r="J23" s="971"/>
      <c r="K23" s="971"/>
      <c r="L23" s="971"/>
      <c r="M23" s="971"/>
      <c r="N23" s="971"/>
      <c r="O23" s="972"/>
      <c r="P23" s="923">
        <v>1111</v>
      </c>
      <c r="Q23" s="924"/>
      <c r="R23" s="924"/>
      <c r="S23" s="924"/>
      <c r="T23" s="924"/>
      <c r="U23" s="924"/>
      <c r="V23" s="943"/>
      <c r="W23" s="923">
        <v>1111</v>
      </c>
      <c r="X23" s="924"/>
      <c r="Y23" s="924"/>
      <c r="Z23" s="924"/>
      <c r="AA23" s="924"/>
      <c r="AB23" s="924"/>
      <c r="AC23" s="943"/>
      <c r="AD23" s="945" t="s">
        <v>664</v>
      </c>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85"/>
      <c r="B24" s="986"/>
      <c r="C24" s="986"/>
      <c r="D24" s="986"/>
      <c r="E24" s="986"/>
      <c r="F24" s="987"/>
      <c r="G24" s="973" t="s">
        <v>552</v>
      </c>
      <c r="H24" s="974"/>
      <c r="I24" s="974"/>
      <c r="J24" s="974"/>
      <c r="K24" s="974"/>
      <c r="L24" s="974"/>
      <c r="M24" s="974"/>
      <c r="N24" s="974"/>
      <c r="O24" s="975"/>
      <c r="P24" s="659">
        <v>1</v>
      </c>
      <c r="Q24" s="660"/>
      <c r="R24" s="660"/>
      <c r="S24" s="660"/>
      <c r="T24" s="660"/>
      <c r="U24" s="660"/>
      <c r="V24" s="661"/>
      <c r="W24" s="659">
        <v>1</v>
      </c>
      <c r="X24" s="660"/>
      <c r="Y24" s="660"/>
      <c r="Z24" s="660"/>
      <c r="AA24" s="660"/>
      <c r="AB24" s="660"/>
      <c r="AC24" s="661"/>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x14ac:dyDescent="0.15">
      <c r="A25" s="985"/>
      <c r="B25" s="986"/>
      <c r="C25" s="986"/>
      <c r="D25" s="986"/>
      <c r="E25" s="986"/>
      <c r="F25" s="987"/>
      <c r="G25" s="973"/>
      <c r="H25" s="974"/>
      <c r="I25" s="974"/>
      <c r="J25" s="974"/>
      <c r="K25" s="974"/>
      <c r="L25" s="974"/>
      <c r="M25" s="974"/>
      <c r="N25" s="974"/>
      <c r="O25" s="975"/>
      <c r="P25" s="659"/>
      <c r="Q25" s="660"/>
      <c r="R25" s="660"/>
      <c r="S25" s="660"/>
      <c r="T25" s="660"/>
      <c r="U25" s="660"/>
      <c r="V25" s="661"/>
      <c r="W25" s="659"/>
      <c r="X25" s="660"/>
      <c r="Y25" s="660"/>
      <c r="Z25" s="660"/>
      <c r="AA25" s="660"/>
      <c r="AB25" s="660"/>
      <c r="AC25" s="661"/>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15">
      <c r="A26" s="985"/>
      <c r="B26" s="986"/>
      <c r="C26" s="986"/>
      <c r="D26" s="986"/>
      <c r="E26" s="986"/>
      <c r="F26" s="987"/>
      <c r="G26" s="973"/>
      <c r="H26" s="974"/>
      <c r="I26" s="974"/>
      <c r="J26" s="974"/>
      <c r="K26" s="974"/>
      <c r="L26" s="974"/>
      <c r="M26" s="974"/>
      <c r="N26" s="974"/>
      <c r="O26" s="975"/>
      <c r="P26" s="659"/>
      <c r="Q26" s="660"/>
      <c r="R26" s="660"/>
      <c r="S26" s="660"/>
      <c r="T26" s="660"/>
      <c r="U26" s="660"/>
      <c r="V26" s="661"/>
      <c r="W26" s="659"/>
      <c r="X26" s="660"/>
      <c r="Y26" s="660"/>
      <c r="Z26" s="660"/>
      <c r="AA26" s="660"/>
      <c r="AB26" s="660"/>
      <c r="AC26" s="661"/>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15">
      <c r="A27" s="985"/>
      <c r="B27" s="986"/>
      <c r="C27" s="986"/>
      <c r="D27" s="986"/>
      <c r="E27" s="986"/>
      <c r="F27" s="987"/>
      <c r="G27" s="973"/>
      <c r="H27" s="974"/>
      <c r="I27" s="974"/>
      <c r="J27" s="974"/>
      <c r="K27" s="974"/>
      <c r="L27" s="974"/>
      <c r="M27" s="974"/>
      <c r="N27" s="974"/>
      <c r="O27" s="975"/>
      <c r="P27" s="659"/>
      <c r="Q27" s="660"/>
      <c r="R27" s="660"/>
      <c r="S27" s="660"/>
      <c r="T27" s="660"/>
      <c r="U27" s="660"/>
      <c r="V27" s="661"/>
      <c r="W27" s="659"/>
      <c r="X27" s="660"/>
      <c r="Y27" s="660"/>
      <c r="Z27" s="660"/>
      <c r="AA27" s="660"/>
      <c r="AB27" s="660"/>
      <c r="AC27" s="661"/>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85"/>
      <c r="B28" s="986"/>
      <c r="C28" s="986"/>
      <c r="D28" s="986"/>
      <c r="E28" s="986"/>
      <c r="F28" s="987"/>
      <c r="G28" s="976" t="s">
        <v>476</v>
      </c>
      <c r="H28" s="977"/>
      <c r="I28" s="977"/>
      <c r="J28" s="977"/>
      <c r="K28" s="977"/>
      <c r="L28" s="977"/>
      <c r="M28" s="977"/>
      <c r="N28" s="977"/>
      <c r="O28" s="978"/>
      <c r="P28" s="883">
        <f>P29-SUM(P23:P27)</f>
        <v>0</v>
      </c>
      <c r="Q28" s="884"/>
      <c r="R28" s="884"/>
      <c r="S28" s="884"/>
      <c r="T28" s="884"/>
      <c r="U28" s="884"/>
      <c r="V28" s="885"/>
      <c r="W28" s="883">
        <f>W29-SUM(W23:W27)</f>
        <v>0</v>
      </c>
      <c r="X28" s="884"/>
      <c r="Y28" s="884"/>
      <c r="Z28" s="884"/>
      <c r="AA28" s="884"/>
      <c r="AB28" s="884"/>
      <c r="AC28" s="885"/>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88"/>
      <c r="B29" s="989"/>
      <c r="C29" s="989"/>
      <c r="D29" s="989"/>
      <c r="E29" s="989"/>
      <c r="F29" s="990"/>
      <c r="G29" s="979" t="s">
        <v>473</v>
      </c>
      <c r="H29" s="980"/>
      <c r="I29" s="980"/>
      <c r="J29" s="980"/>
      <c r="K29" s="980"/>
      <c r="L29" s="980"/>
      <c r="M29" s="980"/>
      <c r="N29" s="980"/>
      <c r="O29" s="981"/>
      <c r="P29" s="937">
        <f>AK13</f>
        <v>1112</v>
      </c>
      <c r="Q29" s="938"/>
      <c r="R29" s="938"/>
      <c r="S29" s="938"/>
      <c r="T29" s="938"/>
      <c r="U29" s="938"/>
      <c r="V29" s="939"/>
      <c r="W29" s="937">
        <f>AR13</f>
        <v>1112</v>
      </c>
      <c r="X29" s="938"/>
      <c r="Y29" s="938"/>
      <c r="Z29" s="938"/>
      <c r="AA29" s="938"/>
      <c r="AB29" s="938"/>
      <c r="AC29" s="939"/>
      <c r="AD29" s="951"/>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66" t="s">
        <v>489</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470</v>
      </c>
      <c r="AN30" s="919"/>
      <c r="AO30" s="919"/>
      <c r="AP30" s="863"/>
      <c r="AQ30" s="772" t="s">
        <v>355</v>
      </c>
      <c r="AR30" s="773"/>
      <c r="AS30" s="773"/>
      <c r="AT30" s="774"/>
      <c r="AU30" s="779" t="s">
        <v>253</v>
      </c>
      <c r="AV30" s="779"/>
      <c r="AW30" s="779"/>
      <c r="AX30" s="92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1"/>
      <c r="AC31" s="242"/>
      <c r="AD31" s="243"/>
      <c r="AE31" s="241"/>
      <c r="AF31" s="242"/>
      <c r="AG31" s="242"/>
      <c r="AH31" s="243"/>
      <c r="AI31" s="241"/>
      <c r="AJ31" s="242"/>
      <c r="AK31" s="242"/>
      <c r="AL31" s="243"/>
      <c r="AM31" s="245"/>
      <c r="AN31" s="245"/>
      <c r="AO31" s="245"/>
      <c r="AP31" s="241"/>
      <c r="AQ31" s="592" t="s">
        <v>627</v>
      </c>
      <c r="AR31" s="194"/>
      <c r="AS31" s="127" t="s">
        <v>356</v>
      </c>
      <c r="AT31" s="128"/>
      <c r="AU31" s="193" t="s">
        <v>627</v>
      </c>
      <c r="AV31" s="193"/>
      <c r="AW31" s="397" t="s">
        <v>300</v>
      </c>
      <c r="AX31" s="398"/>
    </row>
    <row r="32" spans="1:50" ht="36" customHeight="1" x14ac:dyDescent="0.15">
      <c r="A32" s="402"/>
      <c r="B32" s="400"/>
      <c r="C32" s="400"/>
      <c r="D32" s="400"/>
      <c r="E32" s="400"/>
      <c r="F32" s="401"/>
      <c r="G32" s="563" t="s">
        <v>553</v>
      </c>
      <c r="H32" s="564"/>
      <c r="I32" s="564"/>
      <c r="J32" s="564"/>
      <c r="K32" s="564"/>
      <c r="L32" s="564"/>
      <c r="M32" s="564"/>
      <c r="N32" s="564"/>
      <c r="O32" s="565"/>
      <c r="P32" s="99" t="s">
        <v>650</v>
      </c>
      <c r="Q32" s="99"/>
      <c r="R32" s="99"/>
      <c r="S32" s="99"/>
      <c r="T32" s="99"/>
      <c r="U32" s="99"/>
      <c r="V32" s="99"/>
      <c r="W32" s="99"/>
      <c r="X32" s="100"/>
      <c r="Y32" s="470" t="s">
        <v>12</v>
      </c>
      <c r="Z32" s="530"/>
      <c r="AA32" s="531"/>
      <c r="AB32" s="460" t="s">
        <v>554</v>
      </c>
      <c r="AC32" s="460"/>
      <c r="AD32" s="460"/>
      <c r="AE32" s="212">
        <v>100</v>
      </c>
      <c r="AF32" s="213"/>
      <c r="AG32" s="213"/>
      <c r="AH32" s="213"/>
      <c r="AI32" s="212" t="s">
        <v>464</v>
      </c>
      <c r="AJ32" s="213"/>
      <c r="AK32" s="213"/>
      <c r="AL32" s="213"/>
      <c r="AM32" s="334" t="s">
        <v>464</v>
      </c>
      <c r="AN32" s="201"/>
      <c r="AO32" s="201"/>
      <c r="AP32" s="335"/>
      <c r="AQ32" s="212" t="s">
        <v>464</v>
      </c>
      <c r="AR32" s="213"/>
      <c r="AS32" s="213"/>
      <c r="AT32" s="213"/>
      <c r="AU32" s="334" t="s">
        <v>464</v>
      </c>
      <c r="AV32" s="201"/>
      <c r="AW32" s="201"/>
      <c r="AX32" s="335"/>
    </row>
    <row r="33" spans="1:50" ht="36" customHeight="1" x14ac:dyDescent="0.15">
      <c r="A33" s="403"/>
      <c r="B33" s="404"/>
      <c r="C33" s="404"/>
      <c r="D33" s="404"/>
      <c r="E33" s="404"/>
      <c r="F33" s="405"/>
      <c r="G33" s="566"/>
      <c r="H33" s="567"/>
      <c r="I33" s="567"/>
      <c r="J33" s="567"/>
      <c r="K33" s="567"/>
      <c r="L33" s="567"/>
      <c r="M33" s="567"/>
      <c r="N33" s="567"/>
      <c r="O33" s="568"/>
      <c r="P33" s="102"/>
      <c r="Q33" s="102"/>
      <c r="R33" s="102"/>
      <c r="S33" s="102"/>
      <c r="T33" s="102"/>
      <c r="U33" s="102"/>
      <c r="V33" s="102"/>
      <c r="W33" s="102"/>
      <c r="X33" s="103"/>
      <c r="Y33" s="414" t="s">
        <v>54</v>
      </c>
      <c r="Z33" s="415"/>
      <c r="AA33" s="416"/>
      <c r="AB33" s="522" t="s">
        <v>554</v>
      </c>
      <c r="AC33" s="522"/>
      <c r="AD33" s="522"/>
      <c r="AE33" s="212">
        <v>90</v>
      </c>
      <c r="AF33" s="213"/>
      <c r="AG33" s="213"/>
      <c r="AH33" s="213"/>
      <c r="AI33" s="212" t="s">
        <v>464</v>
      </c>
      <c r="AJ33" s="213"/>
      <c r="AK33" s="213"/>
      <c r="AL33" s="213"/>
      <c r="AM33" s="334" t="s">
        <v>464</v>
      </c>
      <c r="AN33" s="201"/>
      <c r="AO33" s="201"/>
      <c r="AP33" s="335"/>
      <c r="AQ33" s="212" t="s">
        <v>464</v>
      </c>
      <c r="AR33" s="213"/>
      <c r="AS33" s="213"/>
      <c r="AT33" s="213"/>
      <c r="AU33" s="334" t="s">
        <v>464</v>
      </c>
      <c r="AV33" s="201"/>
      <c r="AW33" s="201"/>
      <c r="AX33" s="335"/>
    </row>
    <row r="34" spans="1:50" ht="36" customHeight="1" x14ac:dyDescent="0.15">
      <c r="A34" s="402"/>
      <c r="B34" s="400"/>
      <c r="C34" s="400"/>
      <c r="D34" s="400"/>
      <c r="E34" s="400"/>
      <c r="F34" s="401"/>
      <c r="G34" s="569"/>
      <c r="H34" s="570"/>
      <c r="I34" s="570"/>
      <c r="J34" s="570"/>
      <c r="K34" s="570"/>
      <c r="L34" s="570"/>
      <c r="M34" s="570"/>
      <c r="N34" s="570"/>
      <c r="O34" s="571"/>
      <c r="P34" s="105"/>
      <c r="Q34" s="105"/>
      <c r="R34" s="105"/>
      <c r="S34" s="105"/>
      <c r="T34" s="105"/>
      <c r="U34" s="105"/>
      <c r="V34" s="105"/>
      <c r="W34" s="105"/>
      <c r="X34" s="106"/>
      <c r="Y34" s="414" t="s">
        <v>13</v>
      </c>
      <c r="Z34" s="415"/>
      <c r="AA34" s="416"/>
      <c r="AB34" s="555" t="s">
        <v>301</v>
      </c>
      <c r="AC34" s="555"/>
      <c r="AD34" s="555"/>
      <c r="AE34" s="212">
        <v>111</v>
      </c>
      <c r="AF34" s="213"/>
      <c r="AG34" s="213"/>
      <c r="AH34" s="213"/>
      <c r="AI34" s="212" t="s">
        <v>464</v>
      </c>
      <c r="AJ34" s="213"/>
      <c r="AK34" s="213"/>
      <c r="AL34" s="213"/>
      <c r="AM34" s="334" t="s">
        <v>464</v>
      </c>
      <c r="AN34" s="201"/>
      <c r="AO34" s="201"/>
      <c r="AP34" s="335"/>
      <c r="AQ34" s="212" t="s">
        <v>464</v>
      </c>
      <c r="AR34" s="213"/>
      <c r="AS34" s="213"/>
      <c r="AT34" s="213"/>
      <c r="AU34" s="334" t="s">
        <v>464</v>
      </c>
      <c r="AV34" s="201"/>
      <c r="AW34" s="201"/>
      <c r="AX34" s="335"/>
    </row>
    <row r="35" spans="1:50" ht="23.25" customHeight="1" x14ac:dyDescent="0.15">
      <c r="A35" s="220" t="s">
        <v>525</v>
      </c>
      <c r="B35" s="221"/>
      <c r="C35" s="221"/>
      <c r="D35" s="221"/>
      <c r="E35" s="221"/>
      <c r="F35" s="222"/>
      <c r="G35" s="226" t="s">
        <v>555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5" t="s">
        <v>489</v>
      </c>
      <c r="B37" s="776"/>
      <c r="C37" s="776"/>
      <c r="D37" s="776"/>
      <c r="E37" s="776"/>
      <c r="F37" s="777"/>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10" t="s">
        <v>253</v>
      </c>
      <c r="AV37" s="410"/>
      <c r="AW37" s="410"/>
      <c r="AX37" s="914"/>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1"/>
      <c r="AC38" s="242"/>
      <c r="AD38" s="243"/>
      <c r="AE38" s="241"/>
      <c r="AF38" s="242"/>
      <c r="AG38" s="242"/>
      <c r="AH38" s="243"/>
      <c r="AI38" s="241"/>
      <c r="AJ38" s="242"/>
      <c r="AK38" s="242"/>
      <c r="AL38" s="243"/>
      <c r="AM38" s="245"/>
      <c r="AN38" s="245"/>
      <c r="AO38" s="245"/>
      <c r="AP38" s="241"/>
      <c r="AQ38" s="592" t="s">
        <v>602</v>
      </c>
      <c r="AR38" s="194"/>
      <c r="AS38" s="127" t="s">
        <v>356</v>
      </c>
      <c r="AT38" s="128"/>
      <c r="AU38" s="193">
        <v>30</v>
      </c>
      <c r="AV38" s="193"/>
      <c r="AW38" s="397" t="s">
        <v>300</v>
      </c>
      <c r="AX38" s="398"/>
    </row>
    <row r="39" spans="1:50" ht="33" customHeight="1" x14ac:dyDescent="0.15">
      <c r="A39" s="402"/>
      <c r="B39" s="400"/>
      <c r="C39" s="400"/>
      <c r="D39" s="400"/>
      <c r="E39" s="400"/>
      <c r="F39" s="401"/>
      <c r="G39" s="563" t="s">
        <v>606</v>
      </c>
      <c r="H39" s="564"/>
      <c r="I39" s="564"/>
      <c r="J39" s="564"/>
      <c r="K39" s="564"/>
      <c r="L39" s="564"/>
      <c r="M39" s="564"/>
      <c r="N39" s="564"/>
      <c r="O39" s="565"/>
      <c r="P39" s="99" t="s">
        <v>659</v>
      </c>
      <c r="Q39" s="99"/>
      <c r="R39" s="99"/>
      <c r="S39" s="99"/>
      <c r="T39" s="99"/>
      <c r="U39" s="99"/>
      <c r="V39" s="99"/>
      <c r="W39" s="99"/>
      <c r="X39" s="100"/>
      <c r="Y39" s="470" t="s">
        <v>12</v>
      </c>
      <c r="Z39" s="530"/>
      <c r="AA39" s="531"/>
      <c r="AB39" s="460" t="s">
        <v>554</v>
      </c>
      <c r="AC39" s="460"/>
      <c r="AD39" s="460"/>
      <c r="AE39" s="212" t="s">
        <v>464</v>
      </c>
      <c r="AF39" s="213"/>
      <c r="AG39" s="213"/>
      <c r="AH39" s="213"/>
      <c r="AI39" s="212">
        <v>100</v>
      </c>
      <c r="AJ39" s="213"/>
      <c r="AK39" s="213"/>
      <c r="AL39" s="213"/>
      <c r="AM39" s="212">
        <v>98</v>
      </c>
      <c r="AN39" s="213"/>
      <c r="AO39" s="213"/>
      <c r="AP39" s="213"/>
      <c r="AQ39" s="334" t="s">
        <v>603</v>
      </c>
      <c r="AR39" s="201"/>
      <c r="AS39" s="201"/>
      <c r="AT39" s="335"/>
      <c r="AU39" s="213" t="s">
        <v>604</v>
      </c>
      <c r="AV39" s="213"/>
      <c r="AW39" s="213"/>
      <c r="AX39" s="215"/>
    </row>
    <row r="40" spans="1:50" ht="33" customHeight="1" x14ac:dyDescent="0.15">
      <c r="A40" s="403"/>
      <c r="B40" s="404"/>
      <c r="C40" s="404"/>
      <c r="D40" s="404"/>
      <c r="E40" s="404"/>
      <c r="F40" s="405"/>
      <c r="G40" s="566"/>
      <c r="H40" s="567"/>
      <c r="I40" s="567"/>
      <c r="J40" s="567"/>
      <c r="K40" s="567"/>
      <c r="L40" s="567"/>
      <c r="M40" s="567"/>
      <c r="N40" s="567"/>
      <c r="O40" s="568"/>
      <c r="P40" s="102"/>
      <c r="Q40" s="102"/>
      <c r="R40" s="102"/>
      <c r="S40" s="102"/>
      <c r="T40" s="102"/>
      <c r="U40" s="102"/>
      <c r="V40" s="102"/>
      <c r="W40" s="102"/>
      <c r="X40" s="103"/>
      <c r="Y40" s="414" t="s">
        <v>54</v>
      </c>
      <c r="Z40" s="415"/>
      <c r="AA40" s="416"/>
      <c r="AB40" s="522" t="s">
        <v>554</v>
      </c>
      <c r="AC40" s="522"/>
      <c r="AD40" s="522"/>
      <c r="AE40" s="212" t="s">
        <v>464</v>
      </c>
      <c r="AF40" s="213"/>
      <c r="AG40" s="213"/>
      <c r="AH40" s="213"/>
      <c r="AI40" s="212">
        <v>90</v>
      </c>
      <c r="AJ40" s="213"/>
      <c r="AK40" s="213"/>
      <c r="AL40" s="213"/>
      <c r="AM40" s="212">
        <v>90</v>
      </c>
      <c r="AN40" s="213"/>
      <c r="AO40" s="213"/>
      <c r="AP40" s="213"/>
      <c r="AQ40" s="334" t="s">
        <v>604</v>
      </c>
      <c r="AR40" s="201"/>
      <c r="AS40" s="201"/>
      <c r="AT40" s="335"/>
      <c r="AU40" s="213">
        <v>90</v>
      </c>
      <c r="AV40" s="213"/>
      <c r="AW40" s="213"/>
      <c r="AX40" s="215"/>
    </row>
    <row r="41" spans="1:50" ht="33" customHeight="1" x14ac:dyDescent="0.15">
      <c r="A41" s="406"/>
      <c r="B41" s="407"/>
      <c r="C41" s="407"/>
      <c r="D41" s="407"/>
      <c r="E41" s="407"/>
      <c r="F41" s="408"/>
      <c r="G41" s="569"/>
      <c r="H41" s="570"/>
      <c r="I41" s="570"/>
      <c r="J41" s="570"/>
      <c r="K41" s="570"/>
      <c r="L41" s="570"/>
      <c r="M41" s="570"/>
      <c r="N41" s="570"/>
      <c r="O41" s="571"/>
      <c r="P41" s="105"/>
      <c r="Q41" s="105"/>
      <c r="R41" s="105"/>
      <c r="S41" s="105"/>
      <c r="T41" s="105"/>
      <c r="U41" s="105"/>
      <c r="V41" s="105"/>
      <c r="W41" s="105"/>
      <c r="X41" s="106"/>
      <c r="Y41" s="414" t="s">
        <v>13</v>
      </c>
      <c r="Z41" s="415"/>
      <c r="AA41" s="416"/>
      <c r="AB41" s="555" t="s">
        <v>301</v>
      </c>
      <c r="AC41" s="555"/>
      <c r="AD41" s="555"/>
      <c r="AE41" s="212" t="s">
        <v>464</v>
      </c>
      <c r="AF41" s="213"/>
      <c r="AG41" s="213"/>
      <c r="AH41" s="213"/>
      <c r="AI41" s="212">
        <v>111</v>
      </c>
      <c r="AJ41" s="213"/>
      <c r="AK41" s="213"/>
      <c r="AL41" s="213"/>
      <c r="AM41" s="212">
        <v>109</v>
      </c>
      <c r="AN41" s="213"/>
      <c r="AO41" s="213"/>
      <c r="AP41" s="213"/>
      <c r="AQ41" s="334" t="s">
        <v>605</v>
      </c>
      <c r="AR41" s="201"/>
      <c r="AS41" s="201"/>
      <c r="AT41" s="335"/>
      <c r="AU41" s="213" t="s">
        <v>605</v>
      </c>
      <c r="AV41" s="213"/>
      <c r="AW41" s="213"/>
      <c r="AX41" s="215"/>
    </row>
    <row r="42" spans="1:50" ht="23.25" customHeight="1" x14ac:dyDescent="0.15">
      <c r="A42" s="220" t="s">
        <v>525</v>
      </c>
      <c r="B42" s="221"/>
      <c r="C42" s="221"/>
      <c r="D42" s="221"/>
      <c r="E42" s="221"/>
      <c r="F42" s="222"/>
      <c r="G42" s="226" t="s">
        <v>556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5" t="s">
        <v>489</v>
      </c>
      <c r="B44" s="776"/>
      <c r="C44" s="776"/>
      <c r="D44" s="776"/>
      <c r="E44" s="776"/>
      <c r="F44" s="777"/>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10" t="s">
        <v>253</v>
      </c>
      <c r="AV44" s="410"/>
      <c r="AW44" s="410"/>
      <c r="AX44" s="914"/>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1"/>
      <c r="AC45" s="242"/>
      <c r="AD45" s="243"/>
      <c r="AE45" s="241"/>
      <c r="AF45" s="242"/>
      <c r="AG45" s="242"/>
      <c r="AH45" s="243"/>
      <c r="AI45" s="241"/>
      <c r="AJ45" s="242"/>
      <c r="AK45" s="242"/>
      <c r="AL45" s="243"/>
      <c r="AM45" s="245"/>
      <c r="AN45" s="245"/>
      <c r="AO45" s="245"/>
      <c r="AP45" s="241"/>
      <c r="AQ45" s="592"/>
      <c r="AR45" s="194"/>
      <c r="AS45" s="127" t="s">
        <v>356</v>
      </c>
      <c r="AT45" s="128"/>
      <c r="AU45" s="193"/>
      <c r="AV45" s="193"/>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9"/>
      <c r="Q46" s="99"/>
      <c r="R46" s="99"/>
      <c r="S46" s="99"/>
      <c r="T46" s="99"/>
      <c r="U46" s="99"/>
      <c r="V46" s="99"/>
      <c r="W46" s="99"/>
      <c r="X46" s="100"/>
      <c r="Y46" s="470" t="s">
        <v>12</v>
      </c>
      <c r="Z46" s="530"/>
      <c r="AA46" s="531"/>
      <c r="AB46" s="460"/>
      <c r="AC46" s="460"/>
      <c r="AD46" s="46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3"/>
      <c r="B47" s="404"/>
      <c r="C47" s="404"/>
      <c r="D47" s="404"/>
      <c r="E47" s="404"/>
      <c r="F47" s="405"/>
      <c r="G47" s="566"/>
      <c r="H47" s="567"/>
      <c r="I47" s="567"/>
      <c r="J47" s="567"/>
      <c r="K47" s="567"/>
      <c r="L47" s="567"/>
      <c r="M47" s="567"/>
      <c r="N47" s="567"/>
      <c r="O47" s="568"/>
      <c r="P47" s="102"/>
      <c r="Q47" s="102"/>
      <c r="R47" s="102"/>
      <c r="S47" s="102"/>
      <c r="T47" s="102"/>
      <c r="U47" s="102"/>
      <c r="V47" s="102"/>
      <c r="W47" s="102"/>
      <c r="X47" s="103"/>
      <c r="Y47" s="414" t="s">
        <v>54</v>
      </c>
      <c r="Z47" s="415"/>
      <c r="AA47" s="416"/>
      <c r="AB47" s="522"/>
      <c r="AC47" s="522"/>
      <c r="AD47" s="522"/>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6"/>
      <c r="B48" s="407"/>
      <c r="C48" s="407"/>
      <c r="D48" s="407"/>
      <c r="E48" s="407"/>
      <c r="F48" s="408"/>
      <c r="G48" s="569"/>
      <c r="H48" s="570"/>
      <c r="I48" s="570"/>
      <c r="J48" s="570"/>
      <c r="K48" s="570"/>
      <c r="L48" s="570"/>
      <c r="M48" s="570"/>
      <c r="N48" s="570"/>
      <c r="O48" s="571"/>
      <c r="P48" s="105"/>
      <c r="Q48" s="105"/>
      <c r="R48" s="105"/>
      <c r="S48" s="105"/>
      <c r="T48" s="105"/>
      <c r="U48" s="105"/>
      <c r="V48" s="105"/>
      <c r="W48" s="105"/>
      <c r="X48" s="106"/>
      <c r="Y48" s="414" t="s">
        <v>13</v>
      </c>
      <c r="Z48" s="415"/>
      <c r="AA48" s="416"/>
      <c r="AB48" s="555" t="s">
        <v>301</v>
      </c>
      <c r="AC48" s="555"/>
      <c r="AD48" s="55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8" t="s">
        <v>253</v>
      </c>
      <c r="AV51" s="928"/>
      <c r="AW51" s="928"/>
      <c r="AX51" s="929"/>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1"/>
      <c r="AC52" s="242"/>
      <c r="AD52" s="243"/>
      <c r="AE52" s="241"/>
      <c r="AF52" s="242"/>
      <c r="AG52" s="242"/>
      <c r="AH52" s="243"/>
      <c r="AI52" s="241"/>
      <c r="AJ52" s="242"/>
      <c r="AK52" s="242"/>
      <c r="AL52" s="243"/>
      <c r="AM52" s="245"/>
      <c r="AN52" s="245"/>
      <c r="AO52" s="245"/>
      <c r="AP52" s="241"/>
      <c r="AQ52" s="592"/>
      <c r="AR52" s="194"/>
      <c r="AS52" s="127" t="s">
        <v>356</v>
      </c>
      <c r="AT52" s="128"/>
      <c r="AU52" s="193"/>
      <c r="AV52" s="193"/>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9"/>
      <c r="Q53" s="99"/>
      <c r="R53" s="99"/>
      <c r="S53" s="99"/>
      <c r="T53" s="99"/>
      <c r="U53" s="99"/>
      <c r="V53" s="99"/>
      <c r="W53" s="99"/>
      <c r="X53" s="100"/>
      <c r="Y53" s="470" t="s">
        <v>12</v>
      </c>
      <c r="Z53" s="530"/>
      <c r="AA53" s="531"/>
      <c r="AB53" s="460"/>
      <c r="AC53" s="460"/>
      <c r="AD53" s="46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3"/>
      <c r="B54" s="404"/>
      <c r="C54" s="404"/>
      <c r="D54" s="404"/>
      <c r="E54" s="404"/>
      <c r="F54" s="405"/>
      <c r="G54" s="566"/>
      <c r="H54" s="567"/>
      <c r="I54" s="567"/>
      <c r="J54" s="567"/>
      <c r="K54" s="567"/>
      <c r="L54" s="567"/>
      <c r="M54" s="567"/>
      <c r="N54" s="567"/>
      <c r="O54" s="568"/>
      <c r="P54" s="102"/>
      <c r="Q54" s="102"/>
      <c r="R54" s="102"/>
      <c r="S54" s="102"/>
      <c r="T54" s="102"/>
      <c r="U54" s="102"/>
      <c r="V54" s="102"/>
      <c r="W54" s="102"/>
      <c r="X54" s="103"/>
      <c r="Y54" s="414" t="s">
        <v>54</v>
      </c>
      <c r="Z54" s="415"/>
      <c r="AA54" s="416"/>
      <c r="AB54" s="522"/>
      <c r="AC54" s="522"/>
      <c r="AD54" s="522"/>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6"/>
      <c r="B55" s="407"/>
      <c r="C55" s="407"/>
      <c r="D55" s="407"/>
      <c r="E55" s="407"/>
      <c r="F55" s="408"/>
      <c r="G55" s="569"/>
      <c r="H55" s="570"/>
      <c r="I55" s="570"/>
      <c r="J55" s="570"/>
      <c r="K55" s="570"/>
      <c r="L55" s="570"/>
      <c r="M55" s="570"/>
      <c r="N55" s="570"/>
      <c r="O55" s="571"/>
      <c r="P55" s="105"/>
      <c r="Q55" s="105"/>
      <c r="R55" s="105"/>
      <c r="S55" s="105"/>
      <c r="T55" s="105"/>
      <c r="U55" s="105"/>
      <c r="V55" s="105"/>
      <c r="W55" s="105"/>
      <c r="X55" s="106"/>
      <c r="Y55" s="414" t="s">
        <v>13</v>
      </c>
      <c r="Z55" s="415"/>
      <c r="AA55" s="416"/>
      <c r="AB55" s="596" t="s">
        <v>14</v>
      </c>
      <c r="AC55" s="596"/>
      <c r="AD55" s="59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8" t="s">
        <v>253</v>
      </c>
      <c r="AV58" s="928"/>
      <c r="AW58" s="928"/>
      <c r="AX58" s="929"/>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1"/>
      <c r="AC59" s="242"/>
      <c r="AD59" s="243"/>
      <c r="AE59" s="241"/>
      <c r="AF59" s="242"/>
      <c r="AG59" s="242"/>
      <c r="AH59" s="243"/>
      <c r="AI59" s="241"/>
      <c r="AJ59" s="242"/>
      <c r="AK59" s="242"/>
      <c r="AL59" s="243"/>
      <c r="AM59" s="245"/>
      <c r="AN59" s="245"/>
      <c r="AO59" s="245"/>
      <c r="AP59" s="241"/>
      <c r="AQ59" s="592"/>
      <c r="AR59" s="194"/>
      <c r="AS59" s="127" t="s">
        <v>356</v>
      </c>
      <c r="AT59" s="128"/>
      <c r="AU59" s="193"/>
      <c r="AV59" s="193"/>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9"/>
      <c r="Q60" s="99"/>
      <c r="R60" s="99"/>
      <c r="S60" s="99"/>
      <c r="T60" s="99"/>
      <c r="U60" s="99"/>
      <c r="V60" s="99"/>
      <c r="W60" s="99"/>
      <c r="X60" s="100"/>
      <c r="Y60" s="470" t="s">
        <v>12</v>
      </c>
      <c r="Z60" s="530"/>
      <c r="AA60" s="531"/>
      <c r="AB60" s="460"/>
      <c r="AC60" s="460"/>
      <c r="AD60" s="46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3"/>
      <c r="B61" s="404"/>
      <c r="C61" s="404"/>
      <c r="D61" s="404"/>
      <c r="E61" s="404"/>
      <c r="F61" s="405"/>
      <c r="G61" s="566"/>
      <c r="H61" s="567"/>
      <c r="I61" s="567"/>
      <c r="J61" s="567"/>
      <c r="K61" s="567"/>
      <c r="L61" s="567"/>
      <c r="M61" s="567"/>
      <c r="N61" s="567"/>
      <c r="O61" s="568"/>
      <c r="P61" s="102"/>
      <c r="Q61" s="102"/>
      <c r="R61" s="102"/>
      <c r="S61" s="102"/>
      <c r="T61" s="102"/>
      <c r="U61" s="102"/>
      <c r="V61" s="102"/>
      <c r="W61" s="102"/>
      <c r="X61" s="103"/>
      <c r="Y61" s="414" t="s">
        <v>54</v>
      </c>
      <c r="Z61" s="415"/>
      <c r="AA61" s="416"/>
      <c r="AB61" s="522"/>
      <c r="AC61" s="522"/>
      <c r="AD61" s="522"/>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3"/>
      <c r="B62" s="404"/>
      <c r="C62" s="404"/>
      <c r="D62" s="404"/>
      <c r="E62" s="404"/>
      <c r="F62" s="405"/>
      <c r="G62" s="569"/>
      <c r="H62" s="570"/>
      <c r="I62" s="570"/>
      <c r="J62" s="570"/>
      <c r="K62" s="570"/>
      <c r="L62" s="570"/>
      <c r="M62" s="570"/>
      <c r="N62" s="570"/>
      <c r="O62" s="571"/>
      <c r="P62" s="105"/>
      <c r="Q62" s="105"/>
      <c r="R62" s="105"/>
      <c r="S62" s="105"/>
      <c r="T62" s="105"/>
      <c r="U62" s="105"/>
      <c r="V62" s="105"/>
      <c r="W62" s="105"/>
      <c r="X62" s="106"/>
      <c r="Y62" s="414" t="s">
        <v>13</v>
      </c>
      <c r="Z62" s="415"/>
      <c r="AA62" s="416"/>
      <c r="AB62" s="555" t="s">
        <v>14</v>
      </c>
      <c r="AC62" s="555"/>
      <c r="AD62" s="55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1" t="s">
        <v>490</v>
      </c>
      <c r="B65" s="482"/>
      <c r="C65" s="482"/>
      <c r="D65" s="482"/>
      <c r="E65" s="482"/>
      <c r="F65" s="483"/>
      <c r="G65" s="484"/>
      <c r="H65" s="233" t="s">
        <v>265</v>
      </c>
      <c r="I65" s="233"/>
      <c r="J65" s="233"/>
      <c r="K65" s="233"/>
      <c r="L65" s="233"/>
      <c r="M65" s="233"/>
      <c r="N65" s="233"/>
      <c r="O65" s="234"/>
      <c r="P65" s="232" t="s">
        <v>59</v>
      </c>
      <c r="Q65" s="233"/>
      <c r="R65" s="233"/>
      <c r="S65" s="233"/>
      <c r="T65" s="233"/>
      <c r="U65" s="233"/>
      <c r="V65" s="234"/>
      <c r="W65" s="486" t="s">
        <v>485</v>
      </c>
      <c r="X65" s="487"/>
      <c r="Y65" s="490"/>
      <c r="Z65" s="490"/>
      <c r="AA65" s="491"/>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4"/>
      <c r="B66" s="475"/>
      <c r="C66" s="475"/>
      <c r="D66" s="475"/>
      <c r="E66" s="475"/>
      <c r="F66" s="476"/>
      <c r="G66" s="485"/>
      <c r="H66" s="236"/>
      <c r="I66" s="236"/>
      <c r="J66" s="236"/>
      <c r="K66" s="236"/>
      <c r="L66" s="236"/>
      <c r="M66" s="236"/>
      <c r="N66" s="236"/>
      <c r="O66" s="237"/>
      <c r="P66" s="235"/>
      <c r="Q66" s="236"/>
      <c r="R66" s="236"/>
      <c r="S66" s="236"/>
      <c r="T66" s="236"/>
      <c r="U66" s="236"/>
      <c r="V66" s="237"/>
      <c r="W66" s="488"/>
      <c r="X66" s="489"/>
      <c r="Y66" s="492"/>
      <c r="Z66" s="492"/>
      <c r="AA66" s="493"/>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4"/>
      <c r="B67" s="475"/>
      <c r="C67" s="475"/>
      <c r="D67" s="475"/>
      <c r="E67" s="475"/>
      <c r="F67" s="476"/>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4"/>
      <c r="B68" s="475"/>
      <c r="C68" s="475"/>
      <c r="D68" s="475"/>
      <c r="E68" s="475"/>
      <c r="F68" s="476"/>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4"/>
      <c r="B69" s="475"/>
      <c r="C69" s="475"/>
      <c r="D69" s="475"/>
      <c r="E69" s="475"/>
      <c r="F69" s="476"/>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4" t="s">
        <v>496</v>
      </c>
      <c r="B70" s="475"/>
      <c r="C70" s="475"/>
      <c r="D70" s="475"/>
      <c r="E70" s="475"/>
      <c r="F70" s="476"/>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4"/>
      <c r="B71" s="475"/>
      <c r="C71" s="475"/>
      <c r="D71" s="475"/>
      <c r="E71" s="475"/>
      <c r="F71" s="476"/>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7"/>
      <c r="B72" s="478"/>
      <c r="C72" s="478"/>
      <c r="D72" s="478"/>
      <c r="E72" s="478"/>
      <c r="F72" s="479"/>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5" t="s">
        <v>490</v>
      </c>
      <c r="B73" s="506"/>
      <c r="C73" s="506"/>
      <c r="D73" s="506"/>
      <c r="E73" s="506"/>
      <c r="F73" s="507"/>
      <c r="G73" s="584"/>
      <c r="H73" s="124" t="s">
        <v>265</v>
      </c>
      <c r="I73" s="124"/>
      <c r="J73" s="124"/>
      <c r="K73" s="124"/>
      <c r="L73" s="124"/>
      <c r="M73" s="124"/>
      <c r="N73" s="124"/>
      <c r="O73" s="125"/>
      <c r="P73" s="153" t="s">
        <v>59</v>
      </c>
      <c r="Q73" s="124"/>
      <c r="R73" s="124"/>
      <c r="S73" s="124"/>
      <c r="T73" s="124"/>
      <c r="U73" s="124"/>
      <c r="V73" s="124"/>
      <c r="W73" s="124"/>
      <c r="X73" s="125"/>
      <c r="Y73" s="586"/>
      <c r="Z73" s="587"/>
      <c r="AA73" s="588"/>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8"/>
      <c r="B74" s="509"/>
      <c r="C74" s="509"/>
      <c r="D74" s="509"/>
      <c r="E74" s="509"/>
      <c r="F74" s="510"/>
      <c r="G74" s="585"/>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2"/>
      <c r="AR74" s="194"/>
      <c r="AS74" s="127" t="s">
        <v>356</v>
      </c>
      <c r="AT74" s="128"/>
      <c r="AU74" s="592"/>
      <c r="AV74" s="194"/>
      <c r="AW74" s="127" t="s">
        <v>300</v>
      </c>
      <c r="AX74" s="189"/>
    </row>
    <row r="75" spans="1:50" ht="23.25" hidden="1" customHeight="1" x14ac:dyDescent="0.15">
      <c r="A75" s="508"/>
      <c r="B75" s="509"/>
      <c r="C75" s="509"/>
      <c r="D75" s="509"/>
      <c r="E75" s="509"/>
      <c r="F75" s="510"/>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8"/>
      <c r="B76" s="509"/>
      <c r="C76" s="509"/>
      <c r="D76" s="509"/>
      <c r="E76" s="509"/>
      <c r="F76" s="510"/>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8"/>
      <c r="B77" s="509"/>
      <c r="C77" s="509"/>
      <c r="D77" s="509"/>
      <c r="E77" s="509"/>
      <c r="F77" s="510"/>
      <c r="G77" s="613"/>
      <c r="H77" s="105"/>
      <c r="I77" s="105"/>
      <c r="J77" s="105"/>
      <c r="K77" s="105"/>
      <c r="L77" s="105"/>
      <c r="M77" s="105"/>
      <c r="N77" s="105"/>
      <c r="O77" s="106"/>
      <c r="P77" s="102"/>
      <c r="Q77" s="102"/>
      <c r="R77" s="102"/>
      <c r="S77" s="102"/>
      <c r="T77" s="102"/>
      <c r="U77" s="102"/>
      <c r="V77" s="102"/>
      <c r="W77" s="102"/>
      <c r="X77" s="103"/>
      <c r="Y77" s="153" t="s">
        <v>13</v>
      </c>
      <c r="Z77" s="124"/>
      <c r="AA77" s="125"/>
      <c r="AB77" s="578" t="s">
        <v>14</v>
      </c>
      <c r="AC77" s="578"/>
      <c r="AD77" s="578"/>
      <c r="AE77" s="895"/>
      <c r="AF77" s="896"/>
      <c r="AG77" s="896"/>
      <c r="AH77" s="896"/>
      <c r="AI77" s="895"/>
      <c r="AJ77" s="896"/>
      <c r="AK77" s="896"/>
      <c r="AL77" s="896"/>
      <c r="AM77" s="895"/>
      <c r="AN77" s="896"/>
      <c r="AO77" s="896"/>
      <c r="AP77" s="896"/>
      <c r="AQ77" s="334"/>
      <c r="AR77" s="201"/>
      <c r="AS77" s="201"/>
      <c r="AT77" s="335"/>
      <c r="AU77" s="213"/>
      <c r="AV77" s="213"/>
      <c r="AW77" s="213"/>
      <c r="AX77" s="215"/>
    </row>
    <row r="78" spans="1:50" ht="69.75" hidden="1" customHeight="1" x14ac:dyDescent="0.15">
      <c r="A78" s="329" t="s">
        <v>528</v>
      </c>
      <c r="B78" s="330"/>
      <c r="C78" s="330"/>
      <c r="D78" s="330"/>
      <c r="E78" s="327" t="s">
        <v>463</v>
      </c>
      <c r="F78" s="328"/>
      <c r="G78" s="57" t="s">
        <v>365</v>
      </c>
      <c r="H78" s="589"/>
      <c r="I78" s="590"/>
      <c r="J78" s="590"/>
      <c r="K78" s="590"/>
      <c r="L78" s="590"/>
      <c r="M78" s="590"/>
      <c r="N78" s="590"/>
      <c r="O78" s="591"/>
      <c r="P78" s="141"/>
      <c r="Q78" s="141"/>
      <c r="R78" s="141"/>
      <c r="S78" s="141"/>
      <c r="T78" s="141"/>
      <c r="U78" s="141"/>
      <c r="V78" s="141"/>
      <c r="W78" s="141"/>
      <c r="X78" s="141"/>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2" t="s">
        <v>484</v>
      </c>
      <c r="AP79" s="273"/>
      <c r="AQ79" s="273"/>
      <c r="AR79" s="81" t="s">
        <v>482</v>
      </c>
      <c r="AS79" s="272"/>
      <c r="AT79" s="273"/>
      <c r="AU79" s="273"/>
      <c r="AV79" s="273"/>
      <c r="AW79" s="273"/>
      <c r="AX79" s="965"/>
    </row>
    <row r="80" spans="1:50" ht="18.75" hidden="1" customHeight="1" x14ac:dyDescent="0.15">
      <c r="A80" s="869"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0"/>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0"/>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9"/>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0"/>
    </row>
    <row r="83" spans="1:60" ht="22.5" hidden="1" customHeight="1" x14ac:dyDescent="0.15">
      <c r="A83" s="870"/>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1"/>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2"/>
    </row>
    <row r="84" spans="1:60" ht="19.5" hidden="1" customHeight="1" x14ac:dyDescent="0.15">
      <c r="A84" s="870"/>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3"/>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4"/>
    </row>
    <row r="85" spans="1:60" ht="18.75" hidden="1" customHeight="1" x14ac:dyDescent="0.15">
      <c r="A85" s="870"/>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8"/>
      <c r="Z85" s="159"/>
      <c r="AA85" s="160"/>
      <c r="AB85" s="556" t="s">
        <v>11</v>
      </c>
      <c r="AC85" s="557"/>
      <c r="AD85" s="558"/>
      <c r="AE85" s="238" t="s">
        <v>357</v>
      </c>
      <c r="AF85" s="239"/>
      <c r="AG85" s="239"/>
      <c r="AH85" s="240"/>
      <c r="AI85" s="238" t="s">
        <v>363</v>
      </c>
      <c r="AJ85" s="239"/>
      <c r="AK85" s="239"/>
      <c r="AL85" s="240"/>
      <c r="AM85" s="244" t="s">
        <v>470</v>
      </c>
      <c r="AN85" s="244"/>
      <c r="AO85" s="244"/>
      <c r="AP85" s="238"/>
      <c r="AQ85" s="153" t="s">
        <v>355</v>
      </c>
      <c r="AR85" s="124"/>
      <c r="AS85" s="124"/>
      <c r="AT85" s="125"/>
      <c r="AU85" s="532" t="s">
        <v>253</v>
      </c>
      <c r="AV85" s="532"/>
      <c r="AW85" s="532"/>
      <c r="AX85" s="533"/>
      <c r="AY85" s="10"/>
      <c r="AZ85" s="10"/>
      <c r="BA85" s="10"/>
      <c r="BB85" s="10"/>
      <c r="BC85" s="10"/>
    </row>
    <row r="86" spans="1:60" ht="18.75" hidden="1" customHeight="1" x14ac:dyDescent="0.15">
      <c r="A86" s="870"/>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7" t="s">
        <v>300</v>
      </c>
      <c r="AX86" s="398"/>
      <c r="AY86" s="10"/>
      <c r="AZ86" s="10"/>
      <c r="BA86" s="10"/>
      <c r="BB86" s="10"/>
      <c r="BC86" s="10"/>
      <c r="BD86" s="10"/>
      <c r="BE86" s="10"/>
      <c r="BF86" s="10"/>
      <c r="BG86" s="10"/>
      <c r="BH86" s="10"/>
    </row>
    <row r="87" spans="1:60" ht="23.25" hidden="1" customHeight="1" x14ac:dyDescent="0.15">
      <c r="A87" s="870"/>
      <c r="B87" s="427"/>
      <c r="C87" s="427"/>
      <c r="D87" s="427"/>
      <c r="E87" s="427"/>
      <c r="F87" s="428"/>
      <c r="G87" s="98"/>
      <c r="H87" s="99"/>
      <c r="I87" s="99"/>
      <c r="J87" s="99"/>
      <c r="K87" s="99"/>
      <c r="L87" s="99"/>
      <c r="M87" s="99"/>
      <c r="N87" s="99"/>
      <c r="O87" s="100"/>
      <c r="P87" s="99"/>
      <c r="Q87" s="513"/>
      <c r="R87" s="513"/>
      <c r="S87" s="513"/>
      <c r="T87" s="513"/>
      <c r="U87" s="513"/>
      <c r="V87" s="513"/>
      <c r="W87" s="513"/>
      <c r="X87" s="514"/>
      <c r="Y87" s="560" t="s">
        <v>62</v>
      </c>
      <c r="Z87" s="561"/>
      <c r="AA87" s="562"/>
      <c r="AB87" s="460"/>
      <c r="AC87" s="460"/>
      <c r="AD87" s="460"/>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0"/>
      <c r="B88" s="427"/>
      <c r="C88" s="427"/>
      <c r="D88" s="427"/>
      <c r="E88" s="427"/>
      <c r="F88" s="428"/>
      <c r="G88" s="101"/>
      <c r="H88" s="102"/>
      <c r="I88" s="102"/>
      <c r="J88" s="102"/>
      <c r="K88" s="102"/>
      <c r="L88" s="102"/>
      <c r="M88" s="102"/>
      <c r="N88" s="102"/>
      <c r="O88" s="103"/>
      <c r="P88" s="515"/>
      <c r="Q88" s="515"/>
      <c r="R88" s="515"/>
      <c r="S88" s="515"/>
      <c r="T88" s="515"/>
      <c r="U88" s="515"/>
      <c r="V88" s="515"/>
      <c r="W88" s="515"/>
      <c r="X88" s="516"/>
      <c r="Y88" s="457" t="s">
        <v>54</v>
      </c>
      <c r="Z88" s="458"/>
      <c r="AA88" s="459"/>
      <c r="AB88" s="522"/>
      <c r="AC88" s="522"/>
      <c r="AD88" s="522"/>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0"/>
      <c r="B89" s="528"/>
      <c r="C89" s="528"/>
      <c r="D89" s="528"/>
      <c r="E89" s="528"/>
      <c r="F89" s="529"/>
      <c r="G89" s="104"/>
      <c r="H89" s="105"/>
      <c r="I89" s="105"/>
      <c r="J89" s="105"/>
      <c r="K89" s="105"/>
      <c r="L89" s="105"/>
      <c r="M89" s="105"/>
      <c r="N89" s="105"/>
      <c r="O89" s="106"/>
      <c r="P89" s="170"/>
      <c r="Q89" s="170"/>
      <c r="R89" s="170"/>
      <c r="S89" s="170"/>
      <c r="T89" s="170"/>
      <c r="U89" s="170"/>
      <c r="V89" s="170"/>
      <c r="W89" s="170"/>
      <c r="X89" s="559"/>
      <c r="Y89" s="457" t="s">
        <v>13</v>
      </c>
      <c r="Z89" s="458"/>
      <c r="AA89" s="459"/>
      <c r="AB89" s="596" t="s">
        <v>14</v>
      </c>
      <c r="AC89" s="596"/>
      <c r="AD89" s="596"/>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0"/>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8"/>
      <c r="Z90" s="159"/>
      <c r="AA90" s="160"/>
      <c r="AB90" s="556" t="s">
        <v>11</v>
      </c>
      <c r="AC90" s="557"/>
      <c r="AD90" s="558"/>
      <c r="AE90" s="238" t="s">
        <v>357</v>
      </c>
      <c r="AF90" s="239"/>
      <c r="AG90" s="239"/>
      <c r="AH90" s="240"/>
      <c r="AI90" s="238" t="s">
        <v>363</v>
      </c>
      <c r="AJ90" s="239"/>
      <c r="AK90" s="239"/>
      <c r="AL90" s="240"/>
      <c r="AM90" s="244" t="s">
        <v>470</v>
      </c>
      <c r="AN90" s="244"/>
      <c r="AO90" s="244"/>
      <c r="AP90" s="238"/>
      <c r="AQ90" s="153" t="s">
        <v>355</v>
      </c>
      <c r="AR90" s="124"/>
      <c r="AS90" s="124"/>
      <c r="AT90" s="125"/>
      <c r="AU90" s="532" t="s">
        <v>253</v>
      </c>
      <c r="AV90" s="532"/>
      <c r="AW90" s="532"/>
      <c r="AX90" s="533"/>
    </row>
    <row r="91" spans="1:60" ht="18.75" hidden="1" customHeight="1" x14ac:dyDescent="0.15">
      <c r="A91" s="870"/>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7" t="s">
        <v>300</v>
      </c>
      <c r="AX91" s="398"/>
      <c r="AY91" s="10"/>
      <c r="AZ91" s="10"/>
      <c r="BA91" s="10"/>
      <c r="BB91" s="10"/>
      <c r="BC91" s="10"/>
    </row>
    <row r="92" spans="1:60" ht="23.25" hidden="1" customHeight="1" x14ac:dyDescent="0.15">
      <c r="A92" s="870"/>
      <c r="B92" s="427"/>
      <c r="C92" s="427"/>
      <c r="D92" s="427"/>
      <c r="E92" s="427"/>
      <c r="F92" s="428"/>
      <c r="G92" s="98"/>
      <c r="H92" s="99"/>
      <c r="I92" s="99"/>
      <c r="J92" s="99"/>
      <c r="K92" s="99"/>
      <c r="L92" s="99"/>
      <c r="M92" s="99"/>
      <c r="N92" s="99"/>
      <c r="O92" s="100"/>
      <c r="P92" s="99"/>
      <c r="Q92" s="513"/>
      <c r="R92" s="513"/>
      <c r="S92" s="513"/>
      <c r="T92" s="513"/>
      <c r="U92" s="513"/>
      <c r="V92" s="513"/>
      <c r="W92" s="513"/>
      <c r="X92" s="514"/>
      <c r="Y92" s="560" t="s">
        <v>62</v>
      </c>
      <c r="Z92" s="561"/>
      <c r="AA92" s="562"/>
      <c r="AB92" s="460"/>
      <c r="AC92" s="460"/>
      <c r="AD92" s="460"/>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0"/>
      <c r="B93" s="427"/>
      <c r="C93" s="427"/>
      <c r="D93" s="427"/>
      <c r="E93" s="427"/>
      <c r="F93" s="428"/>
      <c r="G93" s="101"/>
      <c r="H93" s="102"/>
      <c r="I93" s="102"/>
      <c r="J93" s="102"/>
      <c r="K93" s="102"/>
      <c r="L93" s="102"/>
      <c r="M93" s="102"/>
      <c r="N93" s="102"/>
      <c r="O93" s="103"/>
      <c r="P93" s="515"/>
      <c r="Q93" s="515"/>
      <c r="R93" s="515"/>
      <c r="S93" s="515"/>
      <c r="T93" s="515"/>
      <c r="U93" s="515"/>
      <c r="V93" s="515"/>
      <c r="W93" s="515"/>
      <c r="X93" s="516"/>
      <c r="Y93" s="457" t="s">
        <v>54</v>
      </c>
      <c r="Z93" s="458"/>
      <c r="AA93" s="459"/>
      <c r="AB93" s="522"/>
      <c r="AC93" s="522"/>
      <c r="AD93" s="522"/>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0"/>
      <c r="B94" s="528"/>
      <c r="C94" s="528"/>
      <c r="D94" s="528"/>
      <c r="E94" s="528"/>
      <c r="F94" s="529"/>
      <c r="G94" s="104"/>
      <c r="H94" s="105"/>
      <c r="I94" s="105"/>
      <c r="J94" s="105"/>
      <c r="K94" s="105"/>
      <c r="L94" s="105"/>
      <c r="M94" s="105"/>
      <c r="N94" s="105"/>
      <c r="O94" s="106"/>
      <c r="P94" s="170"/>
      <c r="Q94" s="170"/>
      <c r="R94" s="170"/>
      <c r="S94" s="170"/>
      <c r="T94" s="170"/>
      <c r="U94" s="170"/>
      <c r="V94" s="170"/>
      <c r="W94" s="170"/>
      <c r="X94" s="559"/>
      <c r="Y94" s="457" t="s">
        <v>13</v>
      </c>
      <c r="Z94" s="458"/>
      <c r="AA94" s="459"/>
      <c r="AB94" s="596" t="s">
        <v>14</v>
      </c>
      <c r="AC94" s="596"/>
      <c r="AD94" s="596"/>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0"/>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8"/>
      <c r="Z95" s="159"/>
      <c r="AA95" s="160"/>
      <c r="AB95" s="556" t="s">
        <v>11</v>
      </c>
      <c r="AC95" s="557"/>
      <c r="AD95" s="558"/>
      <c r="AE95" s="238" t="s">
        <v>357</v>
      </c>
      <c r="AF95" s="239"/>
      <c r="AG95" s="239"/>
      <c r="AH95" s="240"/>
      <c r="AI95" s="238" t="s">
        <v>363</v>
      </c>
      <c r="AJ95" s="239"/>
      <c r="AK95" s="239"/>
      <c r="AL95" s="240"/>
      <c r="AM95" s="244" t="s">
        <v>470</v>
      </c>
      <c r="AN95" s="244"/>
      <c r="AO95" s="244"/>
      <c r="AP95" s="238"/>
      <c r="AQ95" s="153" t="s">
        <v>355</v>
      </c>
      <c r="AR95" s="124"/>
      <c r="AS95" s="124"/>
      <c r="AT95" s="125"/>
      <c r="AU95" s="532" t="s">
        <v>253</v>
      </c>
      <c r="AV95" s="532"/>
      <c r="AW95" s="532"/>
      <c r="AX95" s="533"/>
      <c r="AY95" s="10"/>
      <c r="AZ95" s="10"/>
      <c r="BA95" s="10"/>
      <c r="BB95" s="10"/>
      <c r="BC95" s="10"/>
      <c r="BD95" s="10"/>
      <c r="BE95" s="10"/>
      <c r="BF95" s="10"/>
      <c r="BG95" s="10"/>
      <c r="BH95" s="10"/>
    </row>
    <row r="96" spans="1:60" ht="18.75" hidden="1" customHeight="1" x14ac:dyDescent="0.15">
      <c r="A96" s="870"/>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7" t="s">
        <v>300</v>
      </c>
      <c r="AX96" s="398"/>
    </row>
    <row r="97" spans="1:60" ht="23.25" hidden="1" customHeight="1" x14ac:dyDescent="0.15">
      <c r="A97" s="870"/>
      <c r="B97" s="427"/>
      <c r="C97" s="427"/>
      <c r="D97" s="427"/>
      <c r="E97" s="427"/>
      <c r="F97" s="428"/>
      <c r="G97" s="98"/>
      <c r="H97" s="99"/>
      <c r="I97" s="99"/>
      <c r="J97" s="99"/>
      <c r="K97" s="99"/>
      <c r="L97" s="99"/>
      <c r="M97" s="99"/>
      <c r="N97" s="99"/>
      <c r="O97" s="100"/>
      <c r="P97" s="99"/>
      <c r="Q97" s="513"/>
      <c r="R97" s="513"/>
      <c r="S97" s="513"/>
      <c r="T97" s="513"/>
      <c r="U97" s="513"/>
      <c r="V97" s="513"/>
      <c r="W97" s="513"/>
      <c r="X97" s="514"/>
      <c r="Y97" s="560" t="s">
        <v>62</v>
      </c>
      <c r="Z97" s="561"/>
      <c r="AA97" s="562"/>
      <c r="AB97" s="467"/>
      <c r="AC97" s="468"/>
      <c r="AD97" s="469"/>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0"/>
      <c r="B98" s="427"/>
      <c r="C98" s="427"/>
      <c r="D98" s="427"/>
      <c r="E98" s="427"/>
      <c r="F98" s="428"/>
      <c r="G98" s="101"/>
      <c r="H98" s="102"/>
      <c r="I98" s="102"/>
      <c r="J98" s="102"/>
      <c r="K98" s="102"/>
      <c r="L98" s="102"/>
      <c r="M98" s="102"/>
      <c r="N98" s="102"/>
      <c r="O98" s="103"/>
      <c r="P98" s="515"/>
      <c r="Q98" s="515"/>
      <c r="R98" s="515"/>
      <c r="S98" s="515"/>
      <c r="T98" s="515"/>
      <c r="U98" s="515"/>
      <c r="V98" s="515"/>
      <c r="W98" s="515"/>
      <c r="X98" s="516"/>
      <c r="Y98" s="457" t="s">
        <v>54</v>
      </c>
      <c r="Z98" s="458"/>
      <c r="AA98" s="459"/>
      <c r="AB98" s="579"/>
      <c r="AC98" s="580"/>
      <c r="AD98" s="581"/>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1"/>
      <c r="B99" s="429"/>
      <c r="C99" s="429"/>
      <c r="D99" s="429"/>
      <c r="E99" s="429"/>
      <c r="F99" s="430"/>
      <c r="G99" s="582"/>
      <c r="H99" s="209"/>
      <c r="I99" s="209"/>
      <c r="J99" s="209"/>
      <c r="K99" s="209"/>
      <c r="L99" s="209"/>
      <c r="M99" s="209"/>
      <c r="N99" s="209"/>
      <c r="O99" s="583"/>
      <c r="P99" s="517"/>
      <c r="Q99" s="517"/>
      <c r="R99" s="517"/>
      <c r="S99" s="517"/>
      <c r="T99" s="517"/>
      <c r="U99" s="517"/>
      <c r="V99" s="517"/>
      <c r="W99" s="517"/>
      <c r="X99" s="518"/>
      <c r="Y99" s="900" t="s">
        <v>13</v>
      </c>
      <c r="Z99" s="901"/>
      <c r="AA99" s="902"/>
      <c r="AB99" s="897" t="s">
        <v>14</v>
      </c>
      <c r="AC99" s="898"/>
      <c r="AD99" s="899"/>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9"/>
      <c r="Z100" s="860"/>
      <c r="AA100" s="861"/>
      <c r="AB100" s="480" t="s">
        <v>11</v>
      </c>
      <c r="AC100" s="480"/>
      <c r="AD100" s="480"/>
      <c r="AE100" s="538" t="s">
        <v>357</v>
      </c>
      <c r="AF100" s="539"/>
      <c r="AG100" s="539"/>
      <c r="AH100" s="540"/>
      <c r="AI100" s="538" t="s">
        <v>363</v>
      </c>
      <c r="AJ100" s="539"/>
      <c r="AK100" s="539"/>
      <c r="AL100" s="540"/>
      <c r="AM100" s="538" t="s">
        <v>470</v>
      </c>
      <c r="AN100" s="539"/>
      <c r="AO100" s="539"/>
      <c r="AP100" s="540"/>
      <c r="AQ100" s="314" t="s">
        <v>492</v>
      </c>
      <c r="AR100" s="315"/>
      <c r="AS100" s="315"/>
      <c r="AT100" s="316"/>
      <c r="AU100" s="314" t="s">
        <v>538</v>
      </c>
      <c r="AV100" s="315"/>
      <c r="AW100" s="315"/>
      <c r="AX100" s="317"/>
    </row>
    <row r="101" spans="1:60" ht="23.25" customHeight="1" x14ac:dyDescent="0.15">
      <c r="A101" s="421"/>
      <c r="B101" s="422"/>
      <c r="C101" s="422"/>
      <c r="D101" s="422"/>
      <c r="E101" s="422"/>
      <c r="F101" s="423"/>
      <c r="G101" s="99" t="s">
        <v>557</v>
      </c>
      <c r="H101" s="99"/>
      <c r="I101" s="99"/>
      <c r="J101" s="99"/>
      <c r="K101" s="99"/>
      <c r="L101" s="99"/>
      <c r="M101" s="99"/>
      <c r="N101" s="99"/>
      <c r="O101" s="99"/>
      <c r="P101" s="99"/>
      <c r="Q101" s="99"/>
      <c r="R101" s="99"/>
      <c r="S101" s="99"/>
      <c r="T101" s="99"/>
      <c r="U101" s="99"/>
      <c r="V101" s="99"/>
      <c r="W101" s="99"/>
      <c r="X101" s="100"/>
      <c r="Y101" s="541" t="s">
        <v>55</v>
      </c>
      <c r="Z101" s="542"/>
      <c r="AA101" s="543"/>
      <c r="AB101" s="460" t="s">
        <v>558</v>
      </c>
      <c r="AC101" s="460"/>
      <c r="AD101" s="460"/>
      <c r="AE101" s="212">
        <v>39</v>
      </c>
      <c r="AF101" s="213"/>
      <c r="AG101" s="213"/>
      <c r="AH101" s="214"/>
      <c r="AI101" s="212">
        <v>49</v>
      </c>
      <c r="AJ101" s="213"/>
      <c r="AK101" s="213"/>
      <c r="AL101" s="214"/>
      <c r="AM101" s="212">
        <v>39</v>
      </c>
      <c r="AN101" s="213"/>
      <c r="AO101" s="213"/>
      <c r="AP101" s="214"/>
      <c r="AQ101" s="212">
        <v>37</v>
      </c>
      <c r="AR101" s="213"/>
      <c r="AS101" s="213"/>
      <c r="AT101" s="214"/>
      <c r="AU101" s="212" t="s">
        <v>630</v>
      </c>
      <c r="AV101" s="213"/>
      <c r="AW101" s="213"/>
      <c r="AX101" s="214"/>
    </row>
    <row r="102" spans="1:60" ht="23.25" customHeight="1" x14ac:dyDescent="0.15">
      <c r="A102" s="424"/>
      <c r="B102" s="425"/>
      <c r="C102" s="425"/>
      <c r="D102" s="425"/>
      <c r="E102" s="425"/>
      <c r="F102" s="426"/>
      <c r="G102" s="105"/>
      <c r="H102" s="105"/>
      <c r="I102" s="105"/>
      <c r="J102" s="105"/>
      <c r="K102" s="105"/>
      <c r="L102" s="105"/>
      <c r="M102" s="105"/>
      <c r="N102" s="105"/>
      <c r="O102" s="105"/>
      <c r="P102" s="105"/>
      <c r="Q102" s="105"/>
      <c r="R102" s="105"/>
      <c r="S102" s="105"/>
      <c r="T102" s="105"/>
      <c r="U102" s="105"/>
      <c r="V102" s="105"/>
      <c r="W102" s="105"/>
      <c r="X102" s="106"/>
      <c r="Y102" s="444" t="s">
        <v>56</v>
      </c>
      <c r="Z102" s="445"/>
      <c r="AA102" s="446"/>
      <c r="AB102" s="460" t="s">
        <v>558</v>
      </c>
      <c r="AC102" s="460"/>
      <c r="AD102" s="460"/>
      <c r="AE102" s="417">
        <v>39</v>
      </c>
      <c r="AF102" s="417"/>
      <c r="AG102" s="417"/>
      <c r="AH102" s="417"/>
      <c r="AI102" s="417">
        <v>49</v>
      </c>
      <c r="AJ102" s="417"/>
      <c r="AK102" s="417"/>
      <c r="AL102" s="417"/>
      <c r="AM102" s="417">
        <v>38</v>
      </c>
      <c r="AN102" s="417"/>
      <c r="AO102" s="417"/>
      <c r="AP102" s="417"/>
      <c r="AQ102" s="267">
        <v>36</v>
      </c>
      <c r="AR102" s="268"/>
      <c r="AS102" s="268"/>
      <c r="AT102" s="313"/>
      <c r="AU102" s="267">
        <v>35</v>
      </c>
      <c r="AV102" s="268"/>
      <c r="AW102" s="268"/>
      <c r="AX102" s="313"/>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8" t="s">
        <v>492</v>
      </c>
      <c r="AR103" s="279"/>
      <c r="AS103" s="279"/>
      <c r="AT103" s="318"/>
      <c r="AU103" s="278" t="s">
        <v>538</v>
      </c>
      <c r="AV103" s="279"/>
      <c r="AW103" s="279"/>
      <c r="AX103" s="280"/>
    </row>
    <row r="104" spans="1:60" ht="23.25" hidden="1" customHeight="1" x14ac:dyDescent="0.15">
      <c r="A104" s="421"/>
      <c r="B104" s="422"/>
      <c r="C104" s="422"/>
      <c r="D104" s="422"/>
      <c r="E104" s="422"/>
      <c r="F104" s="423"/>
      <c r="G104" s="99"/>
      <c r="H104" s="99"/>
      <c r="I104" s="99"/>
      <c r="J104" s="99"/>
      <c r="K104" s="99"/>
      <c r="L104" s="99"/>
      <c r="M104" s="99"/>
      <c r="N104" s="99"/>
      <c r="O104" s="99"/>
      <c r="P104" s="99"/>
      <c r="Q104" s="99"/>
      <c r="R104" s="99"/>
      <c r="S104" s="99"/>
      <c r="T104" s="99"/>
      <c r="U104" s="99"/>
      <c r="V104" s="99"/>
      <c r="W104" s="99"/>
      <c r="X104" s="100"/>
      <c r="Y104" s="464" t="s">
        <v>55</v>
      </c>
      <c r="Z104" s="465"/>
      <c r="AA104" s="466"/>
      <c r="AB104" s="544"/>
      <c r="AC104" s="545"/>
      <c r="AD104" s="546"/>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4"/>
      <c r="B105" s="425"/>
      <c r="C105" s="425"/>
      <c r="D105" s="425"/>
      <c r="E105" s="425"/>
      <c r="F105" s="426"/>
      <c r="G105" s="105"/>
      <c r="H105" s="105"/>
      <c r="I105" s="105"/>
      <c r="J105" s="105"/>
      <c r="K105" s="105"/>
      <c r="L105" s="105"/>
      <c r="M105" s="105"/>
      <c r="N105" s="105"/>
      <c r="O105" s="105"/>
      <c r="P105" s="105"/>
      <c r="Q105" s="105"/>
      <c r="R105" s="105"/>
      <c r="S105" s="105"/>
      <c r="T105" s="105"/>
      <c r="U105" s="105"/>
      <c r="V105" s="105"/>
      <c r="W105" s="105"/>
      <c r="X105" s="106"/>
      <c r="Y105" s="444" t="s">
        <v>56</v>
      </c>
      <c r="Z105" s="547"/>
      <c r="AA105" s="548"/>
      <c r="AB105" s="467"/>
      <c r="AC105" s="468"/>
      <c r="AD105" s="469"/>
      <c r="AE105" s="417"/>
      <c r="AF105" s="417"/>
      <c r="AG105" s="417"/>
      <c r="AH105" s="417"/>
      <c r="AI105" s="417"/>
      <c r="AJ105" s="417"/>
      <c r="AK105" s="417"/>
      <c r="AL105" s="417"/>
      <c r="AM105" s="417"/>
      <c r="AN105" s="417"/>
      <c r="AO105" s="417"/>
      <c r="AP105" s="417"/>
      <c r="AQ105" s="212"/>
      <c r="AR105" s="213"/>
      <c r="AS105" s="213"/>
      <c r="AT105" s="214"/>
      <c r="AU105" s="267"/>
      <c r="AV105" s="268"/>
      <c r="AW105" s="268"/>
      <c r="AX105" s="313"/>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8" t="s">
        <v>492</v>
      </c>
      <c r="AR106" s="279"/>
      <c r="AS106" s="279"/>
      <c r="AT106" s="318"/>
      <c r="AU106" s="278" t="s">
        <v>538</v>
      </c>
      <c r="AV106" s="279"/>
      <c r="AW106" s="279"/>
      <c r="AX106" s="280"/>
    </row>
    <row r="107" spans="1:60" ht="23.25" hidden="1" customHeight="1" x14ac:dyDescent="0.15">
      <c r="A107" s="421"/>
      <c r="B107" s="422"/>
      <c r="C107" s="422"/>
      <c r="D107" s="422"/>
      <c r="E107" s="422"/>
      <c r="F107" s="423"/>
      <c r="G107" s="99"/>
      <c r="H107" s="99"/>
      <c r="I107" s="99"/>
      <c r="J107" s="99"/>
      <c r="K107" s="99"/>
      <c r="L107" s="99"/>
      <c r="M107" s="99"/>
      <c r="N107" s="99"/>
      <c r="O107" s="99"/>
      <c r="P107" s="99"/>
      <c r="Q107" s="99"/>
      <c r="R107" s="99"/>
      <c r="S107" s="99"/>
      <c r="T107" s="99"/>
      <c r="U107" s="99"/>
      <c r="V107" s="99"/>
      <c r="W107" s="99"/>
      <c r="X107" s="100"/>
      <c r="Y107" s="464" t="s">
        <v>55</v>
      </c>
      <c r="Z107" s="465"/>
      <c r="AA107" s="466"/>
      <c r="AB107" s="544"/>
      <c r="AC107" s="545"/>
      <c r="AD107" s="546"/>
      <c r="AE107" s="417"/>
      <c r="AF107" s="417"/>
      <c r="AG107" s="417"/>
      <c r="AH107" s="417"/>
      <c r="AI107" s="417"/>
      <c r="AJ107" s="417"/>
      <c r="AK107" s="417"/>
      <c r="AL107" s="417"/>
      <c r="AM107" s="417"/>
      <c r="AN107" s="417"/>
      <c r="AO107" s="417"/>
      <c r="AP107" s="417"/>
      <c r="AQ107" s="212"/>
      <c r="AR107" s="213"/>
      <c r="AS107" s="213"/>
      <c r="AT107" s="214"/>
      <c r="AU107" s="212"/>
      <c r="AV107" s="213"/>
      <c r="AW107" s="213"/>
      <c r="AX107" s="214"/>
    </row>
    <row r="108" spans="1:60" ht="23.25" hidden="1" customHeight="1" x14ac:dyDescent="0.15">
      <c r="A108" s="424"/>
      <c r="B108" s="425"/>
      <c r="C108" s="425"/>
      <c r="D108" s="425"/>
      <c r="E108" s="425"/>
      <c r="F108" s="426"/>
      <c r="G108" s="105"/>
      <c r="H108" s="105"/>
      <c r="I108" s="105"/>
      <c r="J108" s="105"/>
      <c r="K108" s="105"/>
      <c r="L108" s="105"/>
      <c r="M108" s="105"/>
      <c r="N108" s="105"/>
      <c r="O108" s="105"/>
      <c r="P108" s="105"/>
      <c r="Q108" s="105"/>
      <c r="R108" s="105"/>
      <c r="S108" s="105"/>
      <c r="T108" s="105"/>
      <c r="U108" s="105"/>
      <c r="V108" s="105"/>
      <c r="W108" s="105"/>
      <c r="X108" s="106"/>
      <c r="Y108" s="444" t="s">
        <v>56</v>
      </c>
      <c r="Z108" s="547"/>
      <c r="AA108" s="548"/>
      <c r="AB108" s="467"/>
      <c r="AC108" s="468"/>
      <c r="AD108" s="469"/>
      <c r="AE108" s="417"/>
      <c r="AF108" s="417"/>
      <c r="AG108" s="417"/>
      <c r="AH108" s="417"/>
      <c r="AI108" s="417"/>
      <c r="AJ108" s="417"/>
      <c r="AK108" s="417"/>
      <c r="AL108" s="417"/>
      <c r="AM108" s="417"/>
      <c r="AN108" s="417"/>
      <c r="AO108" s="417"/>
      <c r="AP108" s="417"/>
      <c r="AQ108" s="212"/>
      <c r="AR108" s="213"/>
      <c r="AS108" s="213"/>
      <c r="AT108" s="214"/>
      <c r="AU108" s="267"/>
      <c r="AV108" s="268"/>
      <c r="AW108" s="268"/>
      <c r="AX108" s="313"/>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8" t="s">
        <v>492</v>
      </c>
      <c r="AR109" s="279"/>
      <c r="AS109" s="279"/>
      <c r="AT109" s="318"/>
      <c r="AU109" s="278" t="s">
        <v>538</v>
      </c>
      <c r="AV109" s="279"/>
      <c r="AW109" s="279"/>
      <c r="AX109" s="280"/>
    </row>
    <row r="110" spans="1:60" ht="23.25" hidden="1" customHeight="1" x14ac:dyDescent="0.15">
      <c r="A110" s="421"/>
      <c r="B110" s="422"/>
      <c r="C110" s="422"/>
      <c r="D110" s="422"/>
      <c r="E110" s="422"/>
      <c r="F110" s="423"/>
      <c r="G110" s="99"/>
      <c r="H110" s="99"/>
      <c r="I110" s="99"/>
      <c r="J110" s="99"/>
      <c r="K110" s="99"/>
      <c r="L110" s="99"/>
      <c r="M110" s="99"/>
      <c r="N110" s="99"/>
      <c r="O110" s="99"/>
      <c r="P110" s="99"/>
      <c r="Q110" s="99"/>
      <c r="R110" s="99"/>
      <c r="S110" s="99"/>
      <c r="T110" s="99"/>
      <c r="U110" s="99"/>
      <c r="V110" s="99"/>
      <c r="W110" s="99"/>
      <c r="X110" s="100"/>
      <c r="Y110" s="464" t="s">
        <v>55</v>
      </c>
      <c r="Z110" s="465"/>
      <c r="AA110" s="466"/>
      <c r="AB110" s="544"/>
      <c r="AC110" s="545"/>
      <c r="AD110" s="546"/>
      <c r="AE110" s="417"/>
      <c r="AF110" s="417"/>
      <c r="AG110" s="417"/>
      <c r="AH110" s="417"/>
      <c r="AI110" s="417"/>
      <c r="AJ110" s="417"/>
      <c r="AK110" s="417"/>
      <c r="AL110" s="417"/>
      <c r="AM110" s="417"/>
      <c r="AN110" s="417"/>
      <c r="AO110" s="417"/>
      <c r="AP110" s="417"/>
      <c r="AQ110" s="212"/>
      <c r="AR110" s="213"/>
      <c r="AS110" s="213"/>
      <c r="AT110" s="214"/>
      <c r="AU110" s="212"/>
      <c r="AV110" s="213"/>
      <c r="AW110" s="213"/>
      <c r="AX110" s="214"/>
    </row>
    <row r="111" spans="1:60" ht="23.25" hidden="1" customHeight="1" x14ac:dyDescent="0.15">
      <c r="A111" s="424"/>
      <c r="B111" s="425"/>
      <c r="C111" s="425"/>
      <c r="D111" s="425"/>
      <c r="E111" s="425"/>
      <c r="F111" s="426"/>
      <c r="G111" s="105"/>
      <c r="H111" s="105"/>
      <c r="I111" s="105"/>
      <c r="J111" s="105"/>
      <c r="K111" s="105"/>
      <c r="L111" s="105"/>
      <c r="M111" s="105"/>
      <c r="N111" s="105"/>
      <c r="O111" s="105"/>
      <c r="P111" s="105"/>
      <c r="Q111" s="105"/>
      <c r="R111" s="105"/>
      <c r="S111" s="105"/>
      <c r="T111" s="105"/>
      <c r="U111" s="105"/>
      <c r="V111" s="105"/>
      <c r="W111" s="105"/>
      <c r="X111" s="106"/>
      <c r="Y111" s="444" t="s">
        <v>56</v>
      </c>
      <c r="Z111" s="547"/>
      <c r="AA111" s="548"/>
      <c r="AB111" s="467"/>
      <c r="AC111" s="468"/>
      <c r="AD111" s="469"/>
      <c r="AE111" s="417"/>
      <c r="AF111" s="417"/>
      <c r="AG111" s="417"/>
      <c r="AH111" s="417"/>
      <c r="AI111" s="417"/>
      <c r="AJ111" s="417"/>
      <c r="AK111" s="417"/>
      <c r="AL111" s="417"/>
      <c r="AM111" s="417"/>
      <c r="AN111" s="417"/>
      <c r="AO111" s="417"/>
      <c r="AP111" s="417"/>
      <c r="AQ111" s="212"/>
      <c r="AR111" s="213"/>
      <c r="AS111" s="213"/>
      <c r="AT111" s="214"/>
      <c r="AU111" s="267"/>
      <c r="AV111" s="268"/>
      <c r="AW111" s="268"/>
      <c r="AX111" s="313"/>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8" t="s">
        <v>492</v>
      </c>
      <c r="AR112" s="279"/>
      <c r="AS112" s="279"/>
      <c r="AT112" s="318"/>
      <c r="AU112" s="278" t="s">
        <v>538</v>
      </c>
      <c r="AV112" s="279"/>
      <c r="AW112" s="279"/>
      <c r="AX112" s="280"/>
    </row>
    <row r="113" spans="1:50" ht="23.25" hidden="1" customHeight="1" x14ac:dyDescent="0.15">
      <c r="A113" s="421"/>
      <c r="B113" s="422"/>
      <c r="C113" s="422"/>
      <c r="D113" s="422"/>
      <c r="E113" s="422"/>
      <c r="F113" s="423"/>
      <c r="G113" s="99"/>
      <c r="H113" s="99"/>
      <c r="I113" s="99"/>
      <c r="J113" s="99"/>
      <c r="K113" s="99"/>
      <c r="L113" s="99"/>
      <c r="M113" s="99"/>
      <c r="N113" s="99"/>
      <c r="O113" s="99"/>
      <c r="P113" s="99"/>
      <c r="Q113" s="99"/>
      <c r="R113" s="99"/>
      <c r="S113" s="99"/>
      <c r="T113" s="99"/>
      <c r="U113" s="99"/>
      <c r="V113" s="99"/>
      <c r="W113" s="99"/>
      <c r="X113" s="100"/>
      <c r="Y113" s="464" t="s">
        <v>55</v>
      </c>
      <c r="Z113" s="465"/>
      <c r="AA113" s="466"/>
      <c r="AB113" s="544"/>
      <c r="AC113" s="545"/>
      <c r="AD113" s="546"/>
      <c r="AE113" s="417"/>
      <c r="AF113" s="417"/>
      <c r="AG113" s="417"/>
      <c r="AH113" s="417"/>
      <c r="AI113" s="417"/>
      <c r="AJ113" s="417"/>
      <c r="AK113" s="417"/>
      <c r="AL113" s="417"/>
      <c r="AM113" s="417"/>
      <c r="AN113" s="417"/>
      <c r="AO113" s="417"/>
      <c r="AP113" s="417"/>
      <c r="AQ113" s="212"/>
      <c r="AR113" s="213"/>
      <c r="AS113" s="213"/>
      <c r="AT113" s="214"/>
      <c r="AU113" s="212"/>
      <c r="AV113" s="213"/>
      <c r="AW113" s="213"/>
      <c r="AX113" s="214"/>
    </row>
    <row r="114" spans="1:50" ht="23.25" hidden="1" customHeight="1" x14ac:dyDescent="0.15">
      <c r="A114" s="424"/>
      <c r="B114" s="425"/>
      <c r="C114" s="425"/>
      <c r="D114" s="425"/>
      <c r="E114" s="425"/>
      <c r="F114" s="426"/>
      <c r="G114" s="105"/>
      <c r="H114" s="105"/>
      <c r="I114" s="105"/>
      <c r="J114" s="105"/>
      <c r="K114" s="105"/>
      <c r="L114" s="105"/>
      <c r="M114" s="105"/>
      <c r="N114" s="105"/>
      <c r="O114" s="105"/>
      <c r="P114" s="105"/>
      <c r="Q114" s="105"/>
      <c r="R114" s="105"/>
      <c r="S114" s="105"/>
      <c r="T114" s="105"/>
      <c r="U114" s="105"/>
      <c r="V114" s="105"/>
      <c r="W114" s="105"/>
      <c r="X114" s="106"/>
      <c r="Y114" s="444" t="s">
        <v>56</v>
      </c>
      <c r="Z114" s="547"/>
      <c r="AA114" s="548"/>
      <c r="AB114" s="467"/>
      <c r="AC114" s="468"/>
      <c r="AD114" s="469"/>
      <c r="AE114" s="417"/>
      <c r="AF114" s="417"/>
      <c r="AG114" s="417"/>
      <c r="AH114" s="417"/>
      <c r="AI114" s="417"/>
      <c r="AJ114" s="417"/>
      <c r="AK114" s="417"/>
      <c r="AL114" s="417"/>
      <c r="AM114" s="417"/>
      <c r="AN114" s="417"/>
      <c r="AO114" s="417"/>
      <c r="AP114" s="417"/>
      <c r="AQ114" s="212"/>
      <c r="AR114" s="213"/>
      <c r="AS114" s="213"/>
      <c r="AT114" s="214"/>
      <c r="AU114" s="212"/>
      <c r="AV114" s="213"/>
      <c r="AW114" s="213"/>
      <c r="AX114" s="214"/>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3" t="s">
        <v>539</v>
      </c>
      <c r="AR115" s="594"/>
      <c r="AS115" s="594"/>
      <c r="AT115" s="594"/>
      <c r="AU115" s="594"/>
      <c r="AV115" s="594"/>
      <c r="AW115" s="594"/>
      <c r="AX115" s="595"/>
    </row>
    <row r="116" spans="1:50" ht="23.25" customHeight="1" x14ac:dyDescent="0.15">
      <c r="A116" s="438"/>
      <c r="B116" s="439"/>
      <c r="C116" s="439"/>
      <c r="D116" s="439"/>
      <c r="E116" s="439"/>
      <c r="F116" s="440"/>
      <c r="G116" s="390" t="s">
        <v>645</v>
      </c>
      <c r="H116" s="390"/>
      <c r="I116" s="390"/>
      <c r="J116" s="390"/>
      <c r="K116" s="390"/>
      <c r="L116" s="390"/>
      <c r="M116" s="390"/>
      <c r="N116" s="390"/>
      <c r="O116" s="390"/>
      <c r="P116" s="390"/>
      <c r="Q116" s="390"/>
      <c r="R116" s="390"/>
      <c r="S116" s="390"/>
      <c r="T116" s="390"/>
      <c r="U116" s="390"/>
      <c r="V116" s="390"/>
      <c r="W116" s="390"/>
      <c r="X116" s="390"/>
      <c r="Y116" s="454" t="s">
        <v>15</v>
      </c>
      <c r="Z116" s="455"/>
      <c r="AA116" s="456"/>
      <c r="AB116" s="461" t="s">
        <v>654</v>
      </c>
      <c r="AC116" s="462"/>
      <c r="AD116" s="463"/>
      <c r="AE116" s="417">
        <v>39</v>
      </c>
      <c r="AF116" s="417"/>
      <c r="AG116" s="417"/>
      <c r="AH116" s="417"/>
      <c r="AI116" s="417">
        <v>34</v>
      </c>
      <c r="AJ116" s="417"/>
      <c r="AK116" s="417"/>
      <c r="AL116" s="417"/>
      <c r="AM116" s="417">
        <v>29</v>
      </c>
      <c r="AN116" s="417"/>
      <c r="AO116" s="417"/>
      <c r="AP116" s="417"/>
      <c r="AQ116" s="212">
        <v>30</v>
      </c>
      <c r="AR116" s="213"/>
      <c r="AS116" s="213"/>
      <c r="AT116" s="213"/>
      <c r="AU116" s="213"/>
      <c r="AV116" s="213"/>
      <c r="AW116" s="213"/>
      <c r="AX116" s="215"/>
    </row>
    <row r="117" spans="1:50"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0" t="s">
        <v>49</v>
      </c>
      <c r="Z117" s="445"/>
      <c r="AA117" s="446"/>
      <c r="AB117" s="471" t="s">
        <v>655</v>
      </c>
      <c r="AC117" s="472"/>
      <c r="AD117" s="473"/>
      <c r="AE117" s="550" t="s">
        <v>660</v>
      </c>
      <c r="AF117" s="550"/>
      <c r="AG117" s="550"/>
      <c r="AH117" s="550"/>
      <c r="AI117" s="550" t="s">
        <v>559</v>
      </c>
      <c r="AJ117" s="550"/>
      <c r="AK117" s="550"/>
      <c r="AL117" s="550"/>
      <c r="AM117" s="550" t="s">
        <v>656</v>
      </c>
      <c r="AN117" s="550"/>
      <c r="AO117" s="550"/>
      <c r="AP117" s="550"/>
      <c r="AQ117" s="550" t="s">
        <v>657</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3" t="s">
        <v>539</v>
      </c>
      <c r="AR118" s="594"/>
      <c r="AS118" s="594"/>
      <c r="AT118" s="594"/>
      <c r="AU118" s="594"/>
      <c r="AV118" s="594"/>
      <c r="AW118" s="594"/>
      <c r="AX118" s="595"/>
    </row>
    <row r="119" spans="1:50" ht="23.25" hidden="1" customHeight="1" x14ac:dyDescent="0.15">
      <c r="A119" s="438"/>
      <c r="B119" s="439"/>
      <c r="C119" s="439"/>
      <c r="D119" s="439"/>
      <c r="E119" s="439"/>
      <c r="F119" s="440"/>
      <c r="G119" s="390" t="s">
        <v>501</v>
      </c>
      <c r="H119" s="390"/>
      <c r="I119" s="390"/>
      <c r="J119" s="390"/>
      <c r="K119" s="390"/>
      <c r="L119" s="390"/>
      <c r="M119" s="390"/>
      <c r="N119" s="390"/>
      <c r="O119" s="390"/>
      <c r="P119" s="390"/>
      <c r="Q119" s="390"/>
      <c r="R119" s="390"/>
      <c r="S119" s="390"/>
      <c r="T119" s="390"/>
      <c r="U119" s="390"/>
      <c r="V119" s="390"/>
      <c r="W119" s="390"/>
      <c r="X119" s="390"/>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3" t="s">
        <v>539</v>
      </c>
      <c r="AR121" s="594"/>
      <c r="AS121" s="594"/>
      <c r="AT121" s="594"/>
      <c r="AU121" s="594"/>
      <c r="AV121" s="594"/>
      <c r="AW121" s="594"/>
      <c r="AX121" s="595"/>
    </row>
    <row r="122" spans="1:50" ht="23.25" hidden="1" customHeight="1" x14ac:dyDescent="0.15">
      <c r="A122" s="438"/>
      <c r="B122" s="439"/>
      <c r="C122" s="439"/>
      <c r="D122" s="439"/>
      <c r="E122" s="439"/>
      <c r="F122" s="440"/>
      <c r="G122" s="390" t="s">
        <v>502</v>
      </c>
      <c r="H122" s="390"/>
      <c r="I122" s="390"/>
      <c r="J122" s="390"/>
      <c r="K122" s="390"/>
      <c r="L122" s="390"/>
      <c r="M122" s="390"/>
      <c r="N122" s="390"/>
      <c r="O122" s="390"/>
      <c r="P122" s="390"/>
      <c r="Q122" s="390"/>
      <c r="R122" s="390"/>
      <c r="S122" s="390"/>
      <c r="T122" s="390"/>
      <c r="U122" s="390"/>
      <c r="V122" s="390"/>
      <c r="W122" s="390"/>
      <c r="X122" s="390"/>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3" t="s">
        <v>539</v>
      </c>
      <c r="AR124" s="594"/>
      <c r="AS124" s="594"/>
      <c r="AT124" s="594"/>
      <c r="AU124" s="594"/>
      <c r="AV124" s="594"/>
      <c r="AW124" s="594"/>
      <c r="AX124" s="595"/>
    </row>
    <row r="125" spans="1:50" ht="23.25" hidden="1" customHeight="1" x14ac:dyDescent="0.15">
      <c r="A125" s="438"/>
      <c r="B125" s="439"/>
      <c r="C125" s="439"/>
      <c r="D125" s="439"/>
      <c r="E125" s="439"/>
      <c r="F125" s="440"/>
      <c r="G125" s="390" t="s">
        <v>502</v>
      </c>
      <c r="H125" s="390"/>
      <c r="I125" s="390"/>
      <c r="J125" s="390"/>
      <c r="K125" s="390"/>
      <c r="L125" s="390"/>
      <c r="M125" s="390"/>
      <c r="N125" s="390"/>
      <c r="O125" s="390"/>
      <c r="P125" s="390"/>
      <c r="Q125" s="390"/>
      <c r="R125" s="390"/>
      <c r="S125" s="390"/>
      <c r="T125" s="390"/>
      <c r="U125" s="390"/>
      <c r="V125" s="390"/>
      <c r="W125" s="390"/>
      <c r="X125" s="933"/>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4"/>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2" t="s">
        <v>16</v>
      </c>
      <c r="H127" s="242"/>
      <c r="I127" s="242"/>
      <c r="J127" s="242"/>
      <c r="K127" s="242"/>
      <c r="L127" s="242"/>
      <c r="M127" s="242"/>
      <c r="N127" s="242"/>
      <c r="O127" s="242"/>
      <c r="P127" s="242"/>
      <c r="Q127" s="242"/>
      <c r="R127" s="242"/>
      <c r="S127" s="242"/>
      <c r="T127" s="242"/>
      <c r="U127" s="242"/>
      <c r="V127" s="242"/>
      <c r="W127" s="242"/>
      <c r="X127" s="243"/>
      <c r="Y127" s="930"/>
      <c r="Z127" s="931"/>
      <c r="AA127" s="932"/>
      <c r="AB127" s="241" t="s">
        <v>11</v>
      </c>
      <c r="AC127" s="242"/>
      <c r="AD127" s="243"/>
      <c r="AE127" s="414" t="s">
        <v>357</v>
      </c>
      <c r="AF127" s="415"/>
      <c r="AG127" s="415"/>
      <c r="AH127" s="416"/>
      <c r="AI127" s="414" t="s">
        <v>363</v>
      </c>
      <c r="AJ127" s="415"/>
      <c r="AK127" s="415"/>
      <c r="AL127" s="416"/>
      <c r="AM127" s="414" t="s">
        <v>470</v>
      </c>
      <c r="AN127" s="415"/>
      <c r="AO127" s="415"/>
      <c r="AP127" s="416"/>
      <c r="AQ127" s="593" t="s">
        <v>539</v>
      </c>
      <c r="AR127" s="594"/>
      <c r="AS127" s="594"/>
      <c r="AT127" s="594"/>
      <c r="AU127" s="594"/>
      <c r="AV127" s="594"/>
      <c r="AW127" s="594"/>
      <c r="AX127" s="595"/>
    </row>
    <row r="128" spans="1:50" ht="23.25" hidden="1" customHeight="1" x14ac:dyDescent="0.15">
      <c r="A128" s="438"/>
      <c r="B128" s="439"/>
      <c r="C128" s="439"/>
      <c r="D128" s="439"/>
      <c r="E128" s="439"/>
      <c r="F128" s="440"/>
      <c r="G128" s="390" t="s">
        <v>502</v>
      </c>
      <c r="H128" s="390"/>
      <c r="I128" s="390"/>
      <c r="J128" s="390"/>
      <c r="K128" s="390"/>
      <c r="L128" s="390"/>
      <c r="M128" s="390"/>
      <c r="N128" s="390"/>
      <c r="O128" s="390"/>
      <c r="P128" s="390"/>
      <c r="Q128" s="390"/>
      <c r="R128" s="390"/>
      <c r="S128" s="390"/>
      <c r="T128" s="390"/>
      <c r="U128" s="390"/>
      <c r="V128" s="390"/>
      <c r="W128" s="390"/>
      <c r="X128" s="390"/>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2" t="s">
        <v>369</v>
      </c>
      <c r="B130" s="179"/>
      <c r="C130" s="178" t="s">
        <v>366</v>
      </c>
      <c r="D130" s="179"/>
      <c r="E130" s="163" t="s">
        <v>399</v>
      </c>
      <c r="F130" s="164"/>
      <c r="G130" s="165" t="s">
        <v>631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632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627</v>
      </c>
      <c r="AR133" s="193"/>
      <c r="AS133" s="127" t="s">
        <v>356</v>
      </c>
      <c r="AT133" s="128"/>
      <c r="AU133" s="194">
        <v>30</v>
      </c>
      <c r="AV133" s="194"/>
      <c r="AW133" s="127" t="s">
        <v>300</v>
      </c>
      <c r="AX133" s="189"/>
    </row>
    <row r="134" spans="1:50" ht="26.25" customHeight="1" x14ac:dyDescent="0.15">
      <c r="A134" s="183"/>
      <c r="B134" s="180"/>
      <c r="C134" s="174"/>
      <c r="D134" s="180"/>
      <c r="E134" s="174"/>
      <c r="F134" s="175"/>
      <c r="G134" s="98" t="s">
        <v>635</v>
      </c>
      <c r="H134" s="99"/>
      <c r="I134" s="99"/>
      <c r="J134" s="99"/>
      <c r="K134" s="99"/>
      <c r="L134" s="99"/>
      <c r="M134" s="99"/>
      <c r="N134" s="99"/>
      <c r="O134" s="99"/>
      <c r="P134" s="99"/>
      <c r="Q134" s="99"/>
      <c r="R134" s="99"/>
      <c r="S134" s="99"/>
      <c r="T134" s="99"/>
      <c r="U134" s="99"/>
      <c r="V134" s="99"/>
      <c r="W134" s="99"/>
      <c r="X134" s="100"/>
      <c r="Y134" s="195" t="s">
        <v>379</v>
      </c>
      <c r="Z134" s="196"/>
      <c r="AA134" s="197"/>
      <c r="AB134" s="684" t="s">
        <v>633</v>
      </c>
      <c r="AC134" s="685"/>
      <c r="AD134" s="686"/>
      <c r="AE134" s="200" t="s">
        <v>630</v>
      </c>
      <c r="AF134" s="392"/>
      <c r="AG134" s="392"/>
      <c r="AH134" s="393"/>
      <c r="AI134" s="200" t="s">
        <v>630</v>
      </c>
      <c r="AJ134" s="392"/>
      <c r="AK134" s="392"/>
      <c r="AL134" s="393"/>
      <c r="AM134" s="200" t="s">
        <v>630</v>
      </c>
      <c r="AN134" s="201"/>
      <c r="AO134" s="201"/>
      <c r="AP134" s="201"/>
      <c r="AQ134" s="200" t="s">
        <v>630</v>
      </c>
      <c r="AR134" s="201"/>
      <c r="AS134" s="201"/>
      <c r="AT134" s="201"/>
      <c r="AU134" s="200" t="s">
        <v>630</v>
      </c>
      <c r="AV134" s="201"/>
      <c r="AW134" s="201"/>
      <c r="AX134" s="202"/>
    </row>
    <row r="135" spans="1:50" ht="26.2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684" t="s">
        <v>630</v>
      </c>
      <c r="AC135" s="685"/>
      <c r="AD135" s="686"/>
      <c r="AE135" s="200" t="s">
        <v>630</v>
      </c>
      <c r="AF135" s="392"/>
      <c r="AG135" s="392"/>
      <c r="AH135" s="393"/>
      <c r="AI135" s="200" t="s">
        <v>630</v>
      </c>
      <c r="AJ135" s="392"/>
      <c r="AK135" s="392"/>
      <c r="AL135" s="393"/>
      <c r="AM135" s="200" t="s">
        <v>630</v>
      </c>
      <c r="AN135" s="201"/>
      <c r="AO135" s="201"/>
      <c r="AP135" s="201"/>
      <c r="AQ135" s="200" t="s">
        <v>630</v>
      </c>
      <c r="AR135" s="201"/>
      <c r="AS135" s="201"/>
      <c r="AT135" s="201"/>
      <c r="AU135" s="200" t="s">
        <v>634</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651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5"/>
      <c r="E430" s="168" t="s">
        <v>388</v>
      </c>
      <c r="F430" s="169"/>
      <c r="G430" s="903" t="s">
        <v>384</v>
      </c>
      <c r="H430" s="117"/>
      <c r="I430" s="117"/>
      <c r="J430" s="904" t="s">
        <v>550</v>
      </c>
      <c r="K430" s="905"/>
      <c r="L430" s="905"/>
      <c r="M430" s="905"/>
      <c r="N430" s="905"/>
      <c r="O430" s="905"/>
      <c r="P430" s="905"/>
      <c r="Q430" s="905"/>
      <c r="R430" s="905"/>
      <c r="S430" s="905"/>
      <c r="T430" s="906"/>
      <c r="U430" s="590" t="s">
        <v>652</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566</v>
      </c>
      <c r="AF432" s="194"/>
      <c r="AG432" s="127" t="s">
        <v>356</v>
      </c>
      <c r="AH432" s="128"/>
      <c r="AI432" s="150"/>
      <c r="AJ432" s="150"/>
      <c r="AK432" s="150"/>
      <c r="AL432" s="148"/>
      <c r="AM432" s="150"/>
      <c r="AN432" s="150"/>
      <c r="AO432" s="150"/>
      <c r="AP432" s="148"/>
      <c r="AQ432" s="592" t="s">
        <v>566</v>
      </c>
      <c r="AR432" s="194"/>
      <c r="AS432" s="127" t="s">
        <v>356</v>
      </c>
      <c r="AT432" s="128"/>
      <c r="AU432" s="194" t="s">
        <v>564</v>
      </c>
      <c r="AV432" s="194"/>
      <c r="AW432" s="127" t="s">
        <v>300</v>
      </c>
      <c r="AX432" s="189"/>
    </row>
    <row r="433" spans="1:50" ht="23.25" customHeight="1" x14ac:dyDescent="0.15">
      <c r="A433" s="183"/>
      <c r="B433" s="180"/>
      <c r="C433" s="174"/>
      <c r="D433" s="180"/>
      <c r="E433" s="336"/>
      <c r="F433" s="337"/>
      <c r="G433" s="98" t="s">
        <v>560</v>
      </c>
      <c r="H433" s="99"/>
      <c r="I433" s="99"/>
      <c r="J433" s="99"/>
      <c r="K433" s="99"/>
      <c r="L433" s="99"/>
      <c r="M433" s="99"/>
      <c r="N433" s="99"/>
      <c r="O433" s="99"/>
      <c r="P433" s="99"/>
      <c r="Q433" s="99"/>
      <c r="R433" s="99"/>
      <c r="S433" s="99"/>
      <c r="T433" s="99"/>
      <c r="U433" s="99"/>
      <c r="V433" s="99"/>
      <c r="W433" s="99"/>
      <c r="X433" s="100"/>
      <c r="Y433" s="195" t="s">
        <v>12</v>
      </c>
      <c r="Z433" s="196"/>
      <c r="AA433" s="197"/>
      <c r="AB433" s="207" t="s">
        <v>561</v>
      </c>
      <c r="AC433" s="207"/>
      <c r="AD433" s="207"/>
      <c r="AE433" s="334" t="s">
        <v>563</v>
      </c>
      <c r="AF433" s="201"/>
      <c r="AG433" s="201"/>
      <c r="AH433" s="201"/>
      <c r="AI433" s="334" t="s">
        <v>564</v>
      </c>
      <c r="AJ433" s="201"/>
      <c r="AK433" s="201"/>
      <c r="AL433" s="201"/>
      <c r="AM433" s="334" t="s">
        <v>563</v>
      </c>
      <c r="AN433" s="201"/>
      <c r="AO433" s="201"/>
      <c r="AP433" s="335"/>
      <c r="AQ433" s="334" t="s">
        <v>565</v>
      </c>
      <c r="AR433" s="201"/>
      <c r="AS433" s="201"/>
      <c r="AT433" s="335"/>
      <c r="AU433" s="201" t="s">
        <v>565</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562</v>
      </c>
      <c r="AC434" s="199"/>
      <c r="AD434" s="199"/>
      <c r="AE434" s="334" t="s">
        <v>563</v>
      </c>
      <c r="AF434" s="201"/>
      <c r="AG434" s="201"/>
      <c r="AH434" s="335"/>
      <c r="AI434" s="334" t="s">
        <v>564</v>
      </c>
      <c r="AJ434" s="201"/>
      <c r="AK434" s="201"/>
      <c r="AL434" s="201"/>
      <c r="AM434" s="334" t="s">
        <v>563</v>
      </c>
      <c r="AN434" s="201"/>
      <c r="AO434" s="201"/>
      <c r="AP434" s="335"/>
      <c r="AQ434" s="334" t="s">
        <v>563</v>
      </c>
      <c r="AR434" s="201"/>
      <c r="AS434" s="201"/>
      <c r="AT434" s="335"/>
      <c r="AU434" s="201" t="s">
        <v>563</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8" t="s">
        <v>301</v>
      </c>
      <c r="AC435" s="578"/>
      <c r="AD435" s="578"/>
      <c r="AE435" s="334" t="s">
        <v>564</v>
      </c>
      <c r="AF435" s="201"/>
      <c r="AG435" s="201"/>
      <c r="AH435" s="335"/>
      <c r="AI435" s="334" t="s">
        <v>564</v>
      </c>
      <c r="AJ435" s="201"/>
      <c r="AK435" s="201"/>
      <c r="AL435" s="201"/>
      <c r="AM435" s="334" t="s">
        <v>564</v>
      </c>
      <c r="AN435" s="201"/>
      <c r="AO435" s="201"/>
      <c r="AP435" s="335"/>
      <c r="AQ435" s="334" t="s">
        <v>564</v>
      </c>
      <c r="AR435" s="201"/>
      <c r="AS435" s="201"/>
      <c r="AT435" s="335"/>
      <c r="AU435" s="201" t="s">
        <v>564</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2"/>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8" t="s">
        <v>301</v>
      </c>
      <c r="AC440" s="578"/>
      <c r="AD440" s="578"/>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2"/>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8" t="s">
        <v>301</v>
      </c>
      <c r="AC445" s="578"/>
      <c r="AD445" s="578"/>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2"/>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8" t="s">
        <v>301</v>
      </c>
      <c r="AC450" s="578"/>
      <c r="AD450" s="578"/>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2"/>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8" t="s">
        <v>301</v>
      </c>
      <c r="AC455" s="578"/>
      <c r="AD455" s="578"/>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560</v>
      </c>
      <c r="AF457" s="194"/>
      <c r="AG457" s="127" t="s">
        <v>356</v>
      </c>
      <c r="AH457" s="128"/>
      <c r="AI457" s="150"/>
      <c r="AJ457" s="150"/>
      <c r="AK457" s="150"/>
      <c r="AL457" s="148"/>
      <c r="AM457" s="150"/>
      <c r="AN457" s="150"/>
      <c r="AO457" s="150"/>
      <c r="AP457" s="148"/>
      <c r="AQ457" s="592" t="s">
        <v>560</v>
      </c>
      <c r="AR457" s="194"/>
      <c r="AS457" s="127" t="s">
        <v>356</v>
      </c>
      <c r="AT457" s="128"/>
      <c r="AU457" s="194" t="s">
        <v>560</v>
      </c>
      <c r="AV457" s="194"/>
      <c r="AW457" s="127" t="s">
        <v>300</v>
      </c>
      <c r="AX457" s="189"/>
    </row>
    <row r="458" spans="1:50" ht="23.25" customHeight="1" x14ac:dyDescent="0.15">
      <c r="A458" s="183"/>
      <c r="B458" s="180"/>
      <c r="C458" s="174"/>
      <c r="D458" s="180"/>
      <c r="E458" s="336"/>
      <c r="F458" s="337"/>
      <c r="G458" s="98" t="s">
        <v>561</v>
      </c>
      <c r="H458" s="99"/>
      <c r="I458" s="99"/>
      <c r="J458" s="99"/>
      <c r="K458" s="99"/>
      <c r="L458" s="99"/>
      <c r="M458" s="99"/>
      <c r="N458" s="99"/>
      <c r="O458" s="99"/>
      <c r="P458" s="99"/>
      <c r="Q458" s="99"/>
      <c r="R458" s="99"/>
      <c r="S458" s="99"/>
      <c r="T458" s="99"/>
      <c r="U458" s="99"/>
      <c r="V458" s="99"/>
      <c r="W458" s="99"/>
      <c r="X458" s="100"/>
      <c r="Y458" s="195" t="s">
        <v>12</v>
      </c>
      <c r="Z458" s="196"/>
      <c r="AA458" s="197"/>
      <c r="AB458" s="207" t="s">
        <v>560</v>
      </c>
      <c r="AC458" s="207"/>
      <c r="AD458" s="207"/>
      <c r="AE458" s="334" t="s">
        <v>560</v>
      </c>
      <c r="AF458" s="201"/>
      <c r="AG458" s="201"/>
      <c r="AH458" s="201"/>
      <c r="AI458" s="334" t="s">
        <v>560</v>
      </c>
      <c r="AJ458" s="201"/>
      <c r="AK458" s="201"/>
      <c r="AL458" s="201"/>
      <c r="AM458" s="334" t="s">
        <v>560</v>
      </c>
      <c r="AN458" s="201"/>
      <c r="AO458" s="201"/>
      <c r="AP458" s="335"/>
      <c r="AQ458" s="334" t="s">
        <v>560</v>
      </c>
      <c r="AR458" s="201"/>
      <c r="AS458" s="201"/>
      <c r="AT458" s="335"/>
      <c r="AU458" s="201" t="s">
        <v>560</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560</v>
      </c>
      <c r="AC459" s="199"/>
      <c r="AD459" s="199"/>
      <c r="AE459" s="334" t="s">
        <v>560</v>
      </c>
      <c r="AF459" s="201"/>
      <c r="AG459" s="201"/>
      <c r="AH459" s="335"/>
      <c r="AI459" s="334" t="s">
        <v>560</v>
      </c>
      <c r="AJ459" s="201"/>
      <c r="AK459" s="201"/>
      <c r="AL459" s="201"/>
      <c r="AM459" s="334" t="s">
        <v>560</v>
      </c>
      <c r="AN459" s="201"/>
      <c r="AO459" s="201"/>
      <c r="AP459" s="335"/>
      <c r="AQ459" s="334" t="s">
        <v>560</v>
      </c>
      <c r="AR459" s="201"/>
      <c r="AS459" s="201"/>
      <c r="AT459" s="335"/>
      <c r="AU459" s="201" t="s">
        <v>560</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8" t="s">
        <v>14</v>
      </c>
      <c r="AC460" s="578"/>
      <c r="AD460" s="578"/>
      <c r="AE460" s="334" t="s">
        <v>560</v>
      </c>
      <c r="AF460" s="201"/>
      <c r="AG460" s="201"/>
      <c r="AH460" s="335"/>
      <c r="AI460" s="334" t="s">
        <v>560</v>
      </c>
      <c r="AJ460" s="201"/>
      <c r="AK460" s="201"/>
      <c r="AL460" s="201"/>
      <c r="AM460" s="334" t="s">
        <v>560</v>
      </c>
      <c r="AN460" s="201"/>
      <c r="AO460" s="201"/>
      <c r="AP460" s="335"/>
      <c r="AQ460" s="334" t="s">
        <v>560</v>
      </c>
      <c r="AR460" s="201"/>
      <c r="AS460" s="201"/>
      <c r="AT460" s="335"/>
      <c r="AU460" s="201" t="s">
        <v>567</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2"/>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8" t="s">
        <v>14</v>
      </c>
      <c r="AC465" s="578"/>
      <c r="AD465" s="578"/>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2"/>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8" t="s">
        <v>14</v>
      </c>
      <c r="AC470" s="578"/>
      <c r="AD470" s="578"/>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2"/>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8" t="s">
        <v>14</v>
      </c>
      <c r="AC475" s="578"/>
      <c r="AD475" s="578"/>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2"/>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8" t="s">
        <v>14</v>
      </c>
      <c r="AC480" s="578"/>
      <c r="AD480" s="578"/>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t="s">
        <v>560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3" t="s">
        <v>384</v>
      </c>
      <c r="H484" s="117"/>
      <c r="I484" s="117"/>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2"/>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8" t="s">
        <v>301</v>
      </c>
      <c r="AC489" s="578"/>
      <c r="AD489" s="578"/>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2"/>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8" t="s">
        <v>301</v>
      </c>
      <c r="AC494" s="578"/>
      <c r="AD494" s="578"/>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2"/>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8" t="s">
        <v>301</v>
      </c>
      <c r="AC499" s="578"/>
      <c r="AD499" s="578"/>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2"/>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8" t="s">
        <v>301</v>
      </c>
      <c r="AC504" s="578"/>
      <c r="AD504" s="578"/>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2"/>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8" t="s">
        <v>301</v>
      </c>
      <c r="AC509" s="578"/>
      <c r="AD509" s="578"/>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2"/>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8" t="s">
        <v>14</v>
      </c>
      <c r="AC514" s="578"/>
      <c r="AD514" s="578"/>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2"/>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8" t="s">
        <v>14</v>
      </c>
      <c r="AC519" s="578"/>
      <c r="AD519" s="578"/>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2"/>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8" t="s">
        <v>14</v>
      </c>
      <c r="AC524" s="578"/>
      <c r="AD524" s="578"/>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2"/>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8" t="s">
        <v>14</v>
      </c>
      <c r="AC529" s="578"/>
      <c r="AD529" s="578"/>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2"/>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8" t="s">
        <v>14</v>
      </c>
      <c r="AC534" s="578"/>
      <c r="AD534" s="578"/>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3" t="s">
        <v>384</v>
      </c>
      <c r="H538" s="117"/>
      <c r="I538" s="117"/>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2"/>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8" t="s">
        <v>301</v>
      </c>
      <c r="AC543" s="578"/>
      <c r="AD543" s="578"/>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2"/>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8" t="s">
        <v>301</v>
      </c>
      <c r="AC548" s="578"/>
      <c r="AD548" s="578"/>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2"/>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8" t="s">
        <v>301</v>
      </c>
      <c r="AC553" s="578"/>
      <c r="AD553" s="578"/>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2"/>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8" t="s">
        <v>301</v>
      </c>
      <c r="AC558" s="578"/>
      <c r="AD558" s="578"/>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2"/>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8" t="s">
        <v>301</v>
      </c>
      <c r="AC563" s="578"/>
      <c r="AD563" s="578"/>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2"/>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8" t="s">
        <v>14</v>
      </c>
      <c r="AC568" s="578"/>
      <c r="AD568" s="578"/>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2"/>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8" t="s">
        <v>14</v>
      </c>
      <c r="AC573" s="578"/>
      <c r="AD573" s="578"/>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2"/>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8" t="s">
        <v>14</v>
      </c>
      <c r="AC578" s="578"/>
      <c r="AD578" s="578"/>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2"/>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8" t="s">
        <v>14</v>
      </c>
      <c r="AC583" s="578"/>
      <c r="AD583" s="578"/>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2"/>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8" t="s">
        <v>14</v>
      </c>
      <c r="AC588" s="578"/>
      <c r="AD588" s="578"/>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3" t="s">
        <v>384</v>
      </c>
      <c r="H592" s="117"/>
      <c r="I592" s="117"/>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2"/>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8" t="s">
        <v>301</v>
      </c>
      <c r="AC597" s="578"/>
      <c r="AD597" s="578"/>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2"/>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8" t="s">
        <v>301</v>
      </c>
      <c r="AC602" s="578"/>
      <c r="AD602" s="578"/>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2"/>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8" t="s">
        <v>301</v>
      </c>
      <c r="AC607" s="578"/>
      <c r="AD607" s="578"/>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2"/>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8" t="s">
        <v>301</v>
      </c>
      <c r="AC612" s="578"/>
      <c r="AD612" s="578"/>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2"/>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8" t="s">
        <v>301</v>
      </c>
      <c r="AC617" s="578"/>
      <c r="AD617" s="578"/>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2"/>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8" t="s">
        <v>14</v>
      </c>
      <c r="AC622" s="578"/>
      <c r="AD622" s="578"/>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2"/>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8" t="s">
        <v>14</v>
      </c>
      <c r="AC627" s="578"/>
      <c r="AD627" s="578"/>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2"/>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8" t="s">
        <v>14</v>
      </c>
      <c r="AC632" s="578"/>
      <c r="AD632" s="578"/>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2"/>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8" t="s">
        <v>14</v>
      </c>
      <c r="AC637" s="578"/>
      <c r="AD637" s="578"/>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2"/>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8" t="s">
        <v>14</v>
      </c>
      <c r="AC642" s="578"/>
      <c r="AD642" s="578"/>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3" t="s">
        <v>384</v>
      </c>
      <c r="H646" s="117"/>
      <c r="I646" s="117"/>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2"/>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8" t="s">
        <v>301</v>
      </c>
      <c r="AC651" s="578"/>
      <c r="AD651" s="578"/>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2"/>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8" t="s">
        <v>301</v>
      </c>
      <c r="AC656" s="578"/>
      <c r="AD656" s="578"/>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2"/>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8" t="s">
        <v>301</v>
      </c>
      <c r="AC661" s="578"/>
      <c r="AD661" s="578"/>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2"/>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8" t="s">
        <v>301</v>
      </c>
      <c r="AC666" s="578"/>
      <c r="AD666" s="578"/>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2"/>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8" t="s">
        <v>301</v>
      </c>
      <c r="AC671" s="578"/>
      <c r="AD671" s="578"/>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2"/>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8" t="s">
        <v>14</v>
      </c>
      <c r="AC676" s="578"/>
      <c r="AD676" s="578"/>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2"/>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8" t="s">
        <v>14</v>
      </c>
      <c r="AC681" s="578"/>
      <c r="AD681" s="578"/>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2"/>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8" t="s">
        <v>14</v>
      </c>
      <c r="AC686" s="578"/>
      <c r="AD686" s="578"/>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2"/>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8" t="s">
        <v>14</v>
      </c>
      <c r="AC691" s="578"/>
      <c r="AD691" s="578"/>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2"/>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8" t="s">
        <v>14</v>
      </c>
      <c r="AC696" s="578"/>
      <c r="AD696" s="578"/>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6"/>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9" t="s">
        <v>31</v>
      </c>
      <c r="AH701" s="379"/>
      <c r="AI701" s="379"/>
      <c r="AJ701" s="379"/>
      <c r="AK701" s="379"/>
      <c r="AL701" s="379"/>
      <c r="AM701" s="379"/>
      <c r="AN701" s="379"/>
      <c r="AO701" s="379"/>
      <c r="AP701" s="379"/>
      <c r="AQ701" s="379"/>
      <c r="AR701" s="379"/>
      <c r="AS701" s="379"/>
      <c r="AT701" s="379"/>
      <c r="AU701" s="379"/>
      <c r="AV701" s="379"/>
      <c r="AW701" s="379"/>
      <c r="AX701" s="830"/>
    </row>
    <row r="702" spans="1:50" ht="120"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9" t="s">
        <v>549</v>
      </c>
      <c r="AE702" s="340"/>
      <c r="AF702" s="340"/>
      <c r="AG702" s="382" t="s">
        <v>570</v>
      </c>
      <c r="AH702" s="383"/>
      <c r="AI702" s="383"/>
      <c r="AJ702" s="383"/>
      <c r="AK702" s="383"/>
      <c r="AL702" s="383"/>
      <c r="AM702" s="383"/>
      <c r="AN702" s="383"/>
      <c r="AO702" s="383"/>
      <c r="AP702" s="383"/>
      <c r="AQ702" s="383"/>
      <c r="AR702" s="383"/>
      <c r="AS702" s="383"/>
      <c r="AT702" s="383"/>
      <c r="AU702" s="383"/>
      <c r="AV702" s="383"/>
      <c r="AW702" s="383"/>
      <c r="AX702" s="384"/>
    </row>
    <row r="703" spans="1:50" ht="50.1"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9"/>
      <c r="AD703" s="322" t="s">
        <v>549</v>
      </c>
      <c r="AE703" s="323"/>
      <c r="AF703" s="323"/>
      <c r="AG703" s="95" t="s">
        <v>571</v>
      </c>
      <c r="AH703" s="96"/>
      <c r="AI703" s="96"/>
      <c r="AJ703" s="96"/>
      <c r="AK703" s="96"/>
      <c r="AL703" s="96"/>
      <c r="AM703" s="96"/>
      <c r="AN703" s="96"/>
      <c r="AO703" s="96"/>
      <c r="AP703" s="96"/>
      <c r="AQ703" s="96"/>
      <c r="AR703" s="96"/>
      <c r="AS703" s="96"/>
      <c r="AT703" s="96"/>
      <c r="AU703" s="96"/>
      <c r="AV703" s="96"/>
      <c r="AW703" s="96"/>
      <c r="AX703" s="97"/>
    </row>
    <row r="704" spans="1:50" ht="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549</v>
      </c>
      <c r="AE704" s="788"/>
      <c r="AF704" s="788"/>
      <c r="AG704" s="161" t="s">
        <v>572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2" t="s">
        <v>39</v>
      </c>
      <c r="B705" s="643"/>
      <c r="C705" s="826" t="s">
        <v>41</v>
      </c>
      <c r="D705" s="8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8"/>
      <c r="AD705" s="719" t="s">
        <v>549</v>
      </c>
      <c r="AE705" s="720"/>
      <c r="AF705" s="720"/>
      <c r="AG705" s="119" t="s">
        <v>573</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9"/>
      <c r="D706" s="800"/>
      <c r="E706" s="735" t="s">
        <v>526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568</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568</v>
      </c>
      <c r="AE707" s="841"/>
      <c r="AF707" s="841"/>
      <c r="AG707" s="161"/>
      <c r="AH707" s="102"/>
      <c r="AI707" s="102"/>
      <c r="AJ707" s="102"/>
      <c r="AK707" s="102"/>
      <c r="AL707" s="102"/>
      <c r="AM707" s="102"/>
      <c r="AN707" s="102"/>
      <c r="AO707" s="102"/>
      <c r="AP707" s="102"/>
      <c r="AQ707" s="102"/>
      <c r="AR707" s="102"/>
      <c r="AS707" s="102"/>
      <c r="AT707" s="102"/>
      <c r="AU707" s="102"/>
      <c r="AV707" s="102"/>
      <c r="AW707" s="102"/>
      <c r="AX707" s="162"/>
    </row>
    <row r="708" spans="1:50" ht="63.75" customHeight="1" x14ac:dyDescent="0.15">
      <c r="A708" s="644"/>
      <c r="B708" s="64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6" t="s">
        <v>549</v>
      </c>
      <c r="AE708" s="607"/>
      <c r="AF708" s="607"/>
      <c r="AG708" s="747" t="s">
        <v>661</v>
      </c>
      <c r="AH708" s="748"/>
      <c r="AI708" s="748"/>
      <c r="AJ708" s="748"/>
      <c r="AK708" s="748"/>
      <c r="AL708" s="748"/>
      <c r="AM708" s="748"/>
      <c r="AN708" s="748"/>
      <c r="AO708" s="748"/>
      <c r="AP708" s="748"/>
      <c r="AQ708" s="748"/>
      <c r="AR708" s="748"/>
      <c r="AS708" s="748"/>
      <c r="AT708" s="748"/>
      <c r="AU708" s="748"/>
      <c r="AV708" s="748"/>
      <c r="AW708" s="748"/>
      <c r="AX708" s="749"/>
    </row>
    <row r="709" spans="1:50" ht="50.1" customHeight="1" x14ac:dyDescent="0.15">
      <c r="A709" s="644"/>
      <c r="B709" s="646"/>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549</v>
      </c>
      <c r="AE709" s="323"/>
      <c r="AF709" s="323"/>
      <c r="AG709" s="95" t="s">
        <v>574</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569</v>
      </c>
      <c r="AE710" s="323"/>
      <c r="AF710" s="323"/>
      <c r="AG710" s="95" t="s">
        <v>550</v>
      </c>
      <c r="AH710" s="96"/>
      <c r="AI710" s="96"/>
      <c r="AJ710" s="96"/>
      <c r="AK710" s="96"/>
      <c r="AL710" s="96"/>
      <c r="AM710" s="96"/>
      <c r="AN710" s="96"/>
      <c r="AO710" s="96"/>
      <c r="AP710" s="96"/>
      <c r="AQ710" s="96"/>
      <c r="AR710" s="96"/>
      <c r="AS710" s="96"/>
      <c r="AT710" s="96"/>
      <c r="AU710" s="96"/>
      <c r="AV710" s="96"/>
      <c r="AW710" s="96"/>
      <c r="AX710" s="97"/>
    </row>
    <row r="711" spans="1:50" ht="50.1"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t="s">
        <v>549</v>
      </c>
      <c r="AE711" s="323"/>
      <c r="AF711" s="323"/>
      <c r="AG711" s="95" t="s">
        <v>575</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4"/>
      <c r="B712" s="646"/>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7" t="s">
        <v>569</v>
      </c>
      <c r="AE712" s="788"/>
      <c r="AF712" s="788"/>
      <c r="AG712" s="815" t="s">
        <v>550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4"/>
      <c r="B713" s="646"/>
      <c r="C713" s="966" t="s">
        <v>487</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2" t="s">
        <v>569</v>
      </c>
      <c r="AE713" s="323"/>
      <c r="AF713" s="665"/>
      <c r="AG713" s="95" t="s">
        <v>550</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t="s">
        <v>569</v>
      </c>
      <c r="AE714" s="813"/>
      <c r="AF714" s="814"/>
      <c r="AG714" s="741" t="s">
        <v>550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89"/>
      <c r="C715" s="790" t="s">
        <v>460</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t="s">
        <v>549</v>
      </c>
      <c r="AE715" s="607"/>
      <c r="AF715" s="658"/>
      <c r="AG715" s="747" t="s">
        <v>576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569</v>
      </c>
      <c r="AE716" s="629"/>
      <c r="AF716" s="629"/>
      <c r="AG716" s="95" t="s">
        <v>550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549</v>
      </c>
      <c r="AE717" s="323"/>
      <c r="AF717" s="323"/>
      <c r="AG717" s="95" t="s">
        <v>577</v>
      </c>
      <c r="AH717" s="96"/>
      <c r="AI717" s="96"/>
      <c r="AJ717" s="96"/>
      <c r="AK717" s="96"/>
      <c r="AL717" s="96"/>
      <c r="AM717" s="96"/>
      <c r="AN717" s="96"/>
      <c r="AO717" s="96"/>
      <c r="AP717" s="96"/>
      <c r="AQ717" s="96"/>
      <c r="AR717" s="96"/>
      <c r="AS717" s="96"/>
      <c r="AT717" s="96"/>
      <c r="AU717" s="96"/>
      <c r="AV717" s="96"/>
      <c r="AW717" s="96"/>
      <c r="AX717" s="97"/>
    </row>
    <row r="718" spans="1:50" ht="33.75"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549</v>
      </c>
      <c r="AE718" s="323"/>
      <c r="AF718" s="323"/>
      <c r="AG718" s="121" t="s">
        <v>658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1" t="s">
        <v>58</v>
      </c>
      <c r="B719" s="782"/>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569</v>
      </c>
      <c r="AE719" s="607"/>
      <c r="AF719" s="607"/>
      <c r="AG719" s="119" t="s">
        <v>564</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3"/>
      <c r="B720" s="784"/>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3"/>
      <c r="B721" s="784"/>
      <c r="C721" s="290"/>
      <c r="D721" s="291"/>
      <c r="E721" s="291"/>
      <c r="F721" s="292"/>
      <c r="G721" s="281"/>
      <c r="H721" s="282"/>
      <c r="I721" s="83" t="str">
        <f>IF(OR(G721="　", G721=""), "", "-")</f>
        <v/>
      </c>
      <c r="J721" s="285" t="s">
        <v>644</v>
      </c>
      <c r="K721" s="285"/>
      <c r="L721" s="83" t="str">
        <f>IF(M721="","","-")</f>
        <v/>
      </c>
      <c r="M721" s="84"/>
      <c r="N721" s="298" t="s">
        <v>564</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3"/>
      <c r="B722" s="784"/>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3"/>
      <c r="B723" s="784"/>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3"/>
      <c r="B724" s="784"/>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5"/>
      <c r="B725" s="786"/>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7"/>
      <c r="C726" s="820" t="s">
        <v>53</v>
      </c>
      <c r="D726" s="842"/>
      <c r="E726" s="842"/>
      <c r="F726" s="843"/>
      <c r="G726" s="576" t="s">
        <v>647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8"/>
      <c r="B727" s="809"/>
      <c r="C727" s="753" t="s">
        <v>57</v>
      </c>
      <c r="D727" s="754"/>
      <c r="E727" s="754"/>
      <c r="F727" s="755"/>
      <c r="G727" s="574" t="s">
        <v>646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3.75" customHeight="1" thickBot="1" x14ac:dyDescent="0.2">
      <c r="A729" s="636" t="s">
        <v>636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257</v>
      </c>
      <c r="B731" s="805"/>
      <c r="C731" s="805"/>
      <c r="D731" s="805"/>
      <c r="E731" s="806"/>
      <c r="F731" s="734" t="s">
        <v>674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5" t="s">
        <v>257</v>
      </c>
      <c r="B733" s="676"/>
      <c r="C733" s="676"/>
      <c r="D733" s="676"/>
      <c r="E733" s="677"/>
      <c r="F733" s="639" t="s">
        <v>667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3" customHeight="1" thickBot="1" x14ac:dyDescent="0.2">
      <c r="A735" s="795" t="s">
        <v>668</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0" t="s">
        <v>431</v>
      </c>
      <c r="B737" s="204"/>
      <c r="C737" s="204"/>
      <c r="D737" s="205"/>
      <c r="E737" s="996" t="s">
        <v>564</v>
      </c>
      <c r="F737" s="996"/>
      <c r="G737" s="996"/>
      <c r="H737" s="996"/>
      <c r="I737" s="996"/>
      <c r="J737" s="996"/>
      <c r="K737" s="996"/>
      <c r="L737" s="996"/>
      <c r="M737" s="996"/>
      <c r="N737" s="359" t="s">
        <v>358</v>
      </c>
      <c r="O737" s="359"/>
      <c r="P737" s="359"/>
      <c r="Q737" s="359"/>
      <c r="R737" s="996" t="s">
        <v>578</v>
      </c>
      <c r="S737" s="996"/>
      <c r="T737" s="996"/>
      <c r="U737" s="996"/>
      <c r="V737" s="996"/>
      <c r="W737" s="996"/>
      <c r="X737" s="996"/>
      <c r="Y737" s="996"/>
      <c r="Z737" s="996"/>
      <c r="AA737" s="359" t="s">
        <v>359</v>
      </c>
      <c r="AB737" s="359"/>
      <c r="AC737" s="359"/>
      <c r="AD737" s="359"/>
      <c r="AE737" s="996" t="s">
        <v>578</v>
      </c>
      <c r="AF737" s="996"/>
      <c r="AG737" s="996"/>
      <c r="AH737" s="996"/>
      <c r="AI737" s="996"/>
      <c r="AJ737" s="996"/>
      <c r="AK737" s="996"/>
      <c r="AL737" s="996"/>
      <c r="AM737" s="996"/>
      <c r="AN737" s="359" t="s">
        <v>360</v>
      </c>
      <c r="AO737" s="359"/>
      <c r="AP737" s="359"/>
      <c r="AQ737" s="359"/>
      <c r="AR737" s="997" t="s">
        <v>580</v>
      </c>
      <c r="AS737" s="998"/>
      <c r="AT737" s="998"/>
      <c r="AU737" s="998"/>
      <c r="AV737" s="998"/>
      <c r="AW737" s="998"/>
      <c r="AX737" s="999"/>
      <c r="AY737" s="89"/>
      <c r="AZ737" s="89"/>
    </row>
    <row r="738" spans="1:52" ht="24.75" customHeight="1" x14ac:dyDescent="0.15">
      <c r="A738" s="1000" t="s">
        <v>361</v>
      </c>
      <c r="B738" s="204"/>
      <c r="C738" s="204"/>
      <c r="D738" s="205"/>
      <c r="E738" s="996" t="s">
        <v>581</v>
      </c>
      <c r="F738" s="996"/>
      <c r="G738" s="996"/>
      <c r="H738" s="996"/>
      <c r="I738" s="996"/>
      <c r="J738" s="996"/>
      <c r="K738" s="996"/>
      <c r="L738" s="996"/>
      <c r="M738" s="996"/>
      <c r="N738" s="359" t="s">
        <v>362</v>
      </c>
      <c r="O738" s="359"/>
      <c r="P738" s="359"/>
      <c r="Q738" s="359"/>
      <c r="R738" s="996" t="s">
        <v>579</v>
      </c>
      <c r="S738" s="996"/>
      <c r="T738" s="996"/>
      <c r="U738" s="996"/>
      <c r="V738" s="996"/>
      <c r="W738" s="996"/>
      <c r="X738" s="996"/>
      <c r="Y738" s="996"/>
      <c r="Z738" s="996"/>
      <c r="AA738" s="359" t="s">
        <v>480</v>
      </c>
      <c r="AB738" s="359"/>
      <c r="AC738" s="359"/>
      <c r="AD738" s="359"/>
      <c r="AE738" s="996" t="s">
        <v>582</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540</v>
      </c>
      <c r="B739" s="1005"/>
      <c r="C739" s="1005"/>
      <c r="D739" s="1006"/>
      <c r="E739" s="959" t="s">
        <v>600</v>
      </c>
      <c r="F739" s="960"/>
      <c r="G739" s="960"/>
      <c r="H739" s="91" t="str">
        <f>IF(E739="", "", "(")</f>
        <v>(</v>
      </c>
      <c r="I739" s="957" t="s">
        <v>482</v>
      </c>
      <c r="J739" s="957"/>
      <c r="K739" s="91" t="str">
        <f>IF(OR(I739="　", I739=""), "", "-")</f>
        <v/>
      </c>
      <c r="L739" s="958">
        <v>462</v>
      </c>
      <c r="M739" s="958"/>
      <c r="N739" s="92" t="str">
        <f>IF(O739="", "", "-")</f>
        <v/>
      </c>
      <c r="O739" s="93"/>
      <c r="P739" s="92" t="str">
        <f>IF(E739="", "", ")")</f>
        <v>)</v>
      </c>
      <c r="Q739" s="959"/>
      <c r="R739" s="960"/>
      <c r="S739" s="960"/>
      <c r="T739" s="91" t="str">
        <f>IF(Q739="", "", "(")</f>
        <v/>
      </c>
      <c r="U739" s="957"/>
      <c r="V739" s="957"/>
      <c r="W739" s="91" t="str">
        <f>IF(OR(U739="　", U739=""), "", "-")</f>
        <v/>
      </c>
      <c r="X739" s="958"/>
      <c r="Y739" s="958"/>
      <c r="Z739" s="92" t="str">
        <f>IF(AA739="", "", "-")</f>
        <v/>
      </c>
      <c r="AA739" s="93"/>
      <c r="AB739" s="92" t="str">
        <f>IF(Q739="", "", ")")</f>
        <v/>
      </c>
      <c r="AC739" s="959"/>
      <c r="AD739" s="960"/>
      <c r="AE739" s="960"/>
      <c r="AF739" s="91" t="str">
        <f>IF(AC739="", "", "(")</f>
        <v/>
      </c>
      <c r="AG739" s="957"/>
      <c r="AH739" s="957"/>
      <c r="AI739" s="91" t="str">
        <f>IF(OR(AG739="　", AG739=""), "", "-")</f>
        <v/>
      </c>
      <c r="AJ739" s="958"/>
      <c r="AK739" s="958"/>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7" customHeight="1" x14ac:dyDescent="0.15">
      <c r="A742" s="616"/>
      <c r="B742" s="617"/>
      <c r="C742" s="617"/>
      <c r="D742" s="617"/>
      <c r="E742" s="617"/>
      <c r="F742" s="618"/>
      <c r="G742" s="46"/>
      <c r="H742" s="47"/>
      <c r="I742" s="47"/>
      <c r="J742" s="47"/>
      <c r="K742" s="47"/>
      <c r="L742" s="47"/>
      <c r="M742" s="47"/>
      <c r="N742" s="47"/>
      <c r="O742" s="47"/>
      <c r="P742" s="47"/>
      <c r="Q742" s="47"/>
      <c r="R742" s="47"/>
      <c r="S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6"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94"/>
      <c r="N748" s="94"/>
      <c r="O748" s="94"/>
      <c r="P748" s="94"/>
      <c r="Q748" s="94"/>
      <c r="R748" s="94"/>
      <c r="S748" s="94"/>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9.95" customHeight="1" x14ac:dyDescent="0.15">
      <c r="A749" s="616"/>
      <c r="B749" s="617"/>
      <c r="C749" s="617"/>
      <c r="D749" s="617"/>
      <c r="E749" s="617"/>
      <c r="F749" s="618"/>
      <c r="G749" s="46"/>
      <c r="H749" s="47"/>
      <c r="I749" s="47"/>
      <c r="J749" s="47"/>
      <c r="K749" s="53"/>
      <c r="L749" s="53"/>
      <c r="M749" s="991"/>
      <c r="N749" s="992"/>
      <c r="O749" s="992"/>
      <c r="P749" s="992"/>
      <c r="Q749" s="992"/>
      <c r="R749" s="992"/>
      <c r="S749" s="992"/>
      <c r="T749" s="53"/>
      <c r="U749" s="94"/>
      <c r="V749" s="94"/>
      <c r="W749" s="94"/>
      <c r="X749" s="991"/>
      <c r="Y749" s="992"/>
      <c r="Z749" s="992"/>
      <c r="AA749" s="992"/>
      <c r="AB749" s="992"/>
      <c r="AC749" s="992"/>
      <c r="AD749" s="992"/>
      <c r="AE749" s="94"/>
      <c r="AF749" s="94"/>
      <c r="AG749" s="94"/>
      <c r="AH749" s="94"/>
      <c r="AI749" s="991"/>
      <c r="AJ749" s="992"/>
      <c r="AK749" s="992"/>
      <c r="AL749" s="992"/>
      <c r="AM749" s="992"/>
      <c r="AN749" s="992"/>
      <c r="AO749" s="992"/>
      <c r="AP749" s="991"/>
      <c r="AQ749" s="992"/>
      <c r="AR749" s="992"/>
      <c r="AS749" s="992"/>
      <c r="AT749" s="992"/>
      <c r="AU749" s="992"/>
      <c r="AV749" s="992"/>
      <c r="AW749" s="47"/>
      <c r="AX749" s="48"/>
    </row>
    <row r="750" spans="1:52" ht="50.25" customHeight="1" x14ac:dyDescent="0.15">
      <c r="A750" s="616"/>
      <c r="B750" s="617"/>
      <c r="C750" s="617"/>
      <c r="D750" s="617"/>
      <c r="E750" s="617"/>
      <c r="F750" s="618"/>
      <c r="G750" s="46"/>
      <c r="H750" s="47"/>
      <c r="I750" s="47"/>
      <c r="J750" s="47"/>
      <c r="K750" s="47"/>
      <c r="L750" s="47"/>
      <c r="M750" s="94"/>
      <c r="N750" s="94"/>
      <c r="O750" s="94"/>
      <c r="P750" s="94"/>
      <c r="Q750" s="94"/>
      <c r="R750" s="94"/>
      <c r="S750" s="94"/>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616"/>
      <c r="B751" s="617"/>
      <c r="C751" s="617"/>
      <c r="D751" s="617"/>
      <c r="E751" s="617"/>
      <c r="F751" s="618"/>
      <c r="G751" s="46"/>
      <c r="H751" s="47"/>
      <c r="I751" s="47"/>
      <c r="J751" s="47"/>
      <c r="K751" s="47"/>
      <c r="L751" s="47"/>
      <c r="M751" s="47"/>
      <c r="N751" s="47"/>
      <c r="O751" s="47"/>
      <c r="P751" s="47"/>
      <c r="Q751" s="47"/>
      <c r="R751" s="47"/>
      <c r="S751" s="47"/>
      <c r="T751" s="47"/>
      <c r="U751" s="53"/>
      <c r="V751" s="53"/>
      <c r="W751" s="53"/>
      <c r="X751" s="53"/>
      <c r="Y751" s="53"/>
      <c r="Z751" s="53"/>
      <c r="AA751" s="53"/>
      <c r="AB751" s="53"/>
      <c r="AC751" s="53"/>
      <c r="AD751" s="53"/>
      <c r="AE751" s="53"/>
      <c r="AF751" s="53"/>
      <c r="AG751" s="53"/>
      <c r="AH751" s="53"/>
      <c r="AI751" s="53"/>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583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8"/>
    </row>
    <row r="780" spans="1:50" ht="24.75" customHeight="1" x14ac:dyDescent="0.15">
      <c r="A780" s="633"/>
      <c r="B780" s="634"/>
      <c r="C780" s="634"/>
      <c r="D780" s="634"/>
      <c r="E780" s="634"/>
      <c r="F780" s="635"/>
      <c r="G780" s="820"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3"/>
      <c r="AC780" s="820"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617</v>
      </c>
      <c r="H781" s="673"/>
      <c r="I781" s="673"/>
      <c r="J781" s="673"/>
      <c r="K781" s="674"/>
      <c r="L781" s="666" t="s">
        <v>629</v>
      </c>
      <c r="M781" s="667"/>
      <c r="N781" s="667"/>
      <c r="O781" s="667"/>
      <c r="P781" s="667"/>
      <c r="Q781" s="667"/>
      <c r="R781" s="667"/>
      <c r="S781" s="667"/>
      <c r="T781" s="667"/>
      <c r="U781" s="667"/>
      <c r="V781" s="667"/>
      <c r="W781" s="667"/>
      <c r="X781" s="668"/>
      <c r="Y781" s="385">
        <v>17.600000000000001</v>
      </c>
      <c r="Z781" s="386"/>
      <c r="AA781" s="386"/>
      <c r="AB781" s="810"/>
      <c r="AC781" s="672" t="s">
        <v>617</v>
      </c>
      <c r="AD781" s="673"/>
      <c r="AE781" s="673"/>
      <c r="AF781" s="673"/>
      <c r="AG781" s="674"/>
      <c r="AH781" s="666" t="s">
        <v>620</v>
      </c>
      <c r="AI781" s="667"/>
      <c r="AJ781" s="667"/>
      <c r="AK781" s="667"/>
      <c r="AL781" s="667"/>
      <c r="AM781" s="667"/>
      <c r="AN781" s="667"/>
      <c r="AO781" s="667"/>
      <c r="AP781" s="667"/>
      <c r="AQ781" s="667"/>
      <c r="AR781" s="667"/>
      <c r="AS781" s="667"/>
      <c r="AT781" s="668"/>
      <c r="AU781" s="385">
        <v>394</v>
      </c>
      <c r="AV781" s="386"/>
      <c r="AW781" s="386"/>
      <c r="AX781" s="387"/>
    </row>
    <row r="782" spans="1:50" ht="24.75" customHeight="1" x14ac:dyDescent="0.15">
      <c r="A782" s="633"/>
      <c r="B782" s="634"/>
      <c r="C782" s="634"/>
      <c r="D782" s="634"/>
      <c r="E782" s="634"/>
      <c r="F782" s="635"/>
      <c r="G782" s="608" t="s">
        <v>619</v>
      </c>
      <c r="H782" s="609"/>
      <c r="I782" s="609"/>
      <c r="J782" s="609"/>
      <c r="K782" s="610"/>
      <c r="L782" s="600" t="s">
        <v>624</v>
      </c>
      <c r="M782" s="601"/>
      <c r="N782" s="601"/>
      <c r="O782" s="601"/>
      <c r="P782" s="601"/>
      <c r="Q782" s="601"/>
      <c r="R782" s="601"/>
      <c r="S782" s="601"/>
      <c r="T782" s="601"/>
      <c r="U782" s="601"/>
      <c r="V782" s="601"/>
      <c r="W782" s="601"/>
      <c r="X782" s="602"/>
      <c r="Y782" s="603">
        <v>7</v>
      </c>
      <c r="Z782" s="604"/>
      <c r="AA782" s="604"/>
      <c r="AB782" s="614"/>
      <c r="AC782" s="608" t="s">
        <v>618</v>
      </c>
      <c r="AD782" s="609"/>
      <c r="AE782" s="609"/>
      <c r="AF782" s="609"/>
      <c r="AG782" s="610"/>
      <c r="AH782" s="600" t="s">
        <v>621</v>
      </c>
      <c r="AI782" s="601"/>
      <c r="AJ782" s="601"/>
      <c r="AK782" s="601"/>
      <c r="AL782" s="601"/>
      <c r="AM782" s="601"/>
      <c r="AN782" s="601"/>
      <c r="AO782" s="601"/>
      <c r="AP782" s="601"/>
      <c r="AQ782" s="601"/>
      <c r="AR782" s="601"/>
      <c r="AS782" s="601"/>
      <c r="AT782" s="602"/>
      <c r="AU782" s="603">
        <v>96</v>
      </c>
      <c r="AV782" s="604"/>
      <c r="AW782" s="604"/>
      <c r="AX782" s="605"/>
    </row>
    <row r="783" spans="1:50" ht="24.75" customHeight="1" x14ac:dyDescent="0.15">
      <c r="A783" s="633"/>
      <c r="B783" s="634"/>
      <c r="C783" s="634"/>
      <c r="D783" s="634"/>
      <c r="E783" s="634"/>
      <c r="F783" s="635"/>
      <c r="G783" s="608" t="s">
        <v>618</v>
      </c>
      <c r="H783" s="609"/>
      <c r="I783" s="609"/>
      <c r="J783" s="609"/>
      <c r="K783" s="610"/>
      <c r="L783" s="600" t="s">
        <v>623</v>
      </c>
      <c r="M783" s="601"/>
      <c r="N783" s="601"/>
      <c r="O783" s="601"/>
      <c r="P783" s="601"/>
      <c r="Q783" s="601"/>
      <c r="R783" s="601"/>
      <c r="S783" s="601"/>
      <c r="T783" s="601"/>
      <c r="U783" s="601"/>
      <c r="V783" s="601"/>
      <c r="W783" s="601"/>
      <c r="X783" s="602"/>
      <c r="Y783" s="603">
        <v>0.4</v>
      </c>
      <c r="Z783" s="604"/>
      <c r="AA783" s="604"/>
      <c r="AB783" s="614"/>
      <c r="AC783" s="608" t="s">
        <v>619</v>
      </c>
      <c r="AD783" s="609"/>
      <c r="AE783" s="609"/>
      <c r="AF783" s="609"/>
      <c r="AG783" s="610"/>
      <c r="AH783" s="600" t="s">
        <v>622</v>
      </c>
      <c r="AI783" s="601"/>
      <c r="AJ783" s="601"/>
      <c r="AK783" s="601"/>
      <c r="AL783" s="601"/>
      <c r="AM783" s="601"/>
      <c r="AN783" s="601"/>
      <c r="AO783" s="601"/>
      <c r="AP783" s="601"/>
      <c r="AQ783" s="601"/>
      <c r="AR783" s="601"/>
      <c r="AS783" s="601"/>
      <c r="AT783" s="602"/>
      <c r="AU783" s="603">
        <v>53</v>
      </c>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25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543</v>
      </c>
      <c r="AV791" s="837"/>
      <c r="AW791" s="837"/>
      <c r="AX791" s="839"/>
    </row>
    <row r="792" spans="1:50" ht="24.75" customHeight="1" x14ac:dyDescent="0.15">
      <c r="A792" s="633"/>
      <c r="B792" s="634"/>
      <c r="C792" s="634"/>
      <c r="D792" s="634"/>
      <c r="E792" s="634"/>
      <c r="F792" s="635"/>
      <c r="G792" s="597" t="s">
        <v>638</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602</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8"/>
    </row>
    <row r="793" spans="1:50" ht="24.75" customHeight="1" x14ac:dyDescent="0.15">
      <c r="A793" s="633"/>
      <c r="B793" s="634"/>
      <c r="C793" s="634"/>
      <c r="D793" s="634"/>
      <c r="E793" s="634"/>
      <c r="F793" s="635"/>
      <c r="G793" s="820"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3"/>
      <c r="AC793" s="820"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618</v>
      </c>
      <c r="H794" s="673"/>
      <c r="I794" s="673"/>
      <c r="J794" s="673"/>
      <c r="K794" s="674"/>
      <c r="L794" s="666" t="s">
        <v>625</v>
      </c>
      <c r="M794" s="667"/>
      <c r="N794" s="667"/>
      <c r="O794" s="667"/>
      <c r="P794" s="667"/>
      <c r="Q794" s="667"/>
      <c r="R794" s="667"/>
      <c r="S794" s="667"/>
      <c r="T794" s="667"/>
      <c r="U794" s="667"/>
      <c r="V794" s="667"/>
      <c r="W794" s="667"/>
      <c r="X794" s="668"/>
      <c r="Y794" s="385">
        <v>127</v>
      </c>
      <c r="Z794" s="386"/>
      <c r="AA794" s="386"/>
      <c r="AB794" s="810"/>
      <c r="AC794" s="672" t="s">
        <v>669</v>
      </c>
      <c r="AD794" s="673"/>
      <c r="AE794" s="673"/>
      <c r="AF794" s="673"/>
      <c r="AG794" s="674"/>
      <c r="AH794" s="666" t="s">
        <v>672</v>
      </c>
      <c r="AI794" s="667"/>
      <c r="AJ794" s="667"/>
      <c r="AK794" s="667"/>
      <c r="AL794" s="667"/>
      <c r="AM794" s="667"/>
      <c r="AN794" s="667"/>
      <c r="AO794" s="667"/>
      <c r="AP794" s="667"/>
      <c r="AQ794" s="667"/>
      <c r="AR794" s="667"/>
      <c r="AS794" s="667"/>
      <c r="AT794" s="668"/>
      <c r="AU794" s="385" t="s">
        <v>672</v>
      </c>
      <c r="AV794" s="386"/>
      <c r="AW794" s="386"/>
      <c r="AX794" s="387"/>
    </row>
    <row r="795" spans="1:50" ht="24.75" customHeight="1" x14ac:dyDescent="0.15">
      <c r="A795" s="633"/>
      <c r="B795" s="634"/>
      <c r="C795" s="634"/>
      <c r="D795" s="634"/>
      <c r="E795" s="634"/>
      <c r="F795" s="635"/>
      <c r="G795" s="608" t="s">
        <v>617</v>
      </c>
      <c r="H795" s="609"/>
      <c r="I795" s="609"/>
      <c r="J795" s="609"/>
      <c r="K795" s="610"/>
      <c r="L795" s="600" t="s">
        <v>628</v>
      </c>
      <c r="M795" s="601"/>
      <c r="N795" s="601"/>
      <c r="O795" s="601"/>
      <c r="P795" s="601"/>
      <c r="Q795" s="601"/>
      <c r="R795" s="601"/>
      <c r="S795" s="601"/>
      <c r="T795" s="601"/>
      <c r="U795" s="601"/>
      <c r="V795" s="601"/>
      <c r="W795" s="601"/>
      <c r="X795" s="602"/>
      <c r="Y795" s="603">
        <v>38</v>
      </c>
      <c r="Z795" s="604"/>
      <c r="AA795" s="604"/>
      <c r="AB795" s="614"/>
      <c r="AC795" s="608" t="s">
        <v>670</v>
      </c>
      <c r="AD795" s="609"/>
      <c r="AE795" s="609"/>
      <c r="AF795" s="609"/>
      <c r="AG795" s="610"/>
      <c r="AH795" s="600" t="s">
        <v>672</v>
      </c>
      <c r="AI795" s="601"/>
      <c r="AJ795" s="601"/>
      <c r="AK795" s="601"/>
      <c r="AL795" s="601"/>
      <c r="AM795" s="601"/>
      <c r="AN795" s="601"/>
      <c r="AO795" s="601"/>
      <c r="AP795" s="601"/>
      <c r="AQ795" s="601"/>
      <c r="AR795" s="601"/>
      <c r="AS795" s="601"/>
      <c r="AT795" s="602"/>
      <c r="AU795" s="603" t="s">
        <v>673</v>
      </c>
      <c r="AV795" s="604"/>
      <c r="AW795" s="604"/>
      <c r="AX795" s="605"/>
    </row>
    <row r="796" spans="1:50" ht="24.75" customHeight="1" x14ac:dyDescent="0.15">
      <c r="A796" s="633"/>
      <c r="B796" s="634"/>
      <c r="C796" s="634"/>
      <c r="D796" s="634"/>
      <c r="E796" s="634"/>
      <c r="F796" s="635"/>
      <c r="G796" s="608" t="s">
        <v>619</v>
      </c>
      <c r="H796" s="609"/>
      <c r="I796" s="609"/>
      <c r="J796" s="609"/>
      <c r="K796" s="610"/>
      <c r="L796" s="600" t="s">
        <v>626</v>
      </c>
      <c r="M796" s="601"/>
      <c r="N796" s="601"/>
      <c r="O796" s="601"/>
      <c r="P796" s="601"/>
      <c r="Q796" s="601"/>
      <c r="R796" s="601"/>
      <c r="S796" s="601"/>
      <c r="T796" s="601"/>
      <c r="U796" s="601"/>
      <c r="V796" s="601"/>
      <c r="W796" s="601"/>
      <c r="X796" s="602"/>
      <c r="Y796" s="603">
        <v>3</v>
      </c>
      <c r="Z796" s="604"/>
      <c r="AA796" s="604"/>
      <c r="AB796" s="614"/>
      <c r="AC796" s="608" t="s">
        <v>671</v>
      </c>
      <c r="AD796" s="609"/>
      <c r="AE796" s="609"/>
      <c r="AF796" s="609"/>
      <c r="AG796" s="610"/>
      <c r="AH796" s="600" t="s">
        <v>673</v>
      </c>
      <c r="AI796" s="601"/>
      <c r="AJ796" s="601"/>
      <c r="AK796" s="601"/>
      <c r="AL796" s="601"/>
      <c r="AM796" s="601"/>
      <c r="AN796" s="601"/>
      <c r="AO796" s="601"/>
      <c r="AP796" s="601"/>
      <c r="AQ796" s="601"/>
      <c r="AR796" s="601"/>
      <c r="AS796" s="601"/>
      <c r="AT796" s="602"/>
      <c r="AU796" s="603" t="s">
        <v>672</v>
      </c>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168</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597" t="s">
        <v>454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8"/>
    </row>
    <row r="806" spans="1:50" ht="24.75" hidden="1" customHeight="1" x14ac:dyDescent="0.15">
      <c r="A806" s="633"/>
      <c r="B806" s="634"/>
      <c r="C806" s="634"/>
      <c r="D806" s="634"/>
      <c r="E806" s="634"/>
      <c r="F806" s="635"/>
      <c r="G806" s="820"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3"/>
      <c r="AC806" s="820"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5"/>
      <c r="Z807" s="386"/>
      <c r="AA807" s="386"/>
      <c r="AB807" s="810"/>
      <c r="AC807" s="672"/>
      <c r="AD807" s="673"/>
      <c r="AE807" s="673"/>
      <c r="AF807" s="673"/>
      <c r="AG807" s="674"/>
      <c r="AH807" s="666"/>
      <c r="AI807" s="667"/>
      <c r="AJ807" s="667"/>
      <c r="AK807" s="667"/>
      <c r="AL807" s="667"/>
      <c r="AM807" s="667"/>
      <c r="AN807" s="667"/>
      <c r="AO807" s="667"/>
      <c r="AP807" s="667"/>
      <c r="AQ807" s="667"/>
      <c r="AR807" s="667"/>
      <c r="AS807" s="667"/>
      <c r="AT807" s="668"/>
      <c r="AU807" s="385"/>
      <c r="AV807" s="386"/>
      <c r="AW807" s="386"/>
      <c r="AX807" s="387"/>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8"/>
    </row>
    <row r="819" spans="1:50" ht="24.75" hidden="1" customHeight="1" x14ac:dyDescent="0.15">
      <c r="A819" s="633"/>
      <c r="B819" s="634"/>
      <c r="C819" s="634"/>
      <c r="D819" s="634"/>
      <c r="E819" s="634"/>
      <c r="F819" s="635"/>
      <c r="G819" s="820"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3"/>
      <c r="AC819" s="820"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810"/>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387"/>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4" t="s">
        <v>484</v>
      </c>
      <c r="AM831" s="275"/>
      <c r="AN831" s="275"/>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84.95" customHeight="1" x14ac:dyDescent="0.15">
      <c r="A837" s="373">
        <v>1</v>
      </c>
      <c r="B837" s="373">
        <v>1</v>
      </c>
      <c r="C837" s="355" t="s">
        <v>584</v>
      </c>
      <c r="D837" s="341"/>
      <c r="E837" s="341"/>
      <c r="F837" s="341"/>
      <c r="G837" s="341"/>
      <c r="H837" s="341"/>
      <c r="I837" s="341"/>
      <c r="J837" s="342" t="s">
        <v>635</v>
      </c>
      <c r="K837" s="343"/>
      <c r="L837" s="343"/>
      <c r="M837" s="343"/>
      <c r="N837" s="343"/>
      <c r="O837" s="343"/>
      <c r="P837" s="356" t="s">
        <v>607</v>
      </c>
      <c r="Q837" s="344"/>
      <c r="R837" s="344"/>
      <c r="S837" s="344"/>
      <c r="T837" s="344"/>
      <c r="U837" s="344"/>
      <c r="V837" s="344"/>
      <c r="W837" s="344"/>
      <c r="X837" s="344"/>
      <c r="Y837" s="345">
        <v>25</v>
      </c>
      <c r="Z837" s="346"/>
      <c r="AA837" s="346"/>
      <c r="AB837" s="347"/>
      <c r="AC837" s="357" t="s">
        <v>592</v>
      </c>
      <c r="AD837" s="365"/>
      <c r="AE837" s="365"/>
      <c r="AF837" s="365"/>
      <c r="AG837" s="365"/>
      <c r="AH837" s="366" t="s">
        <v>564</v>
      </c>
      <c r="AI837" s="367"/>
      <c r="AJ837" s="367"/>
      <c r="AK837" s="367"/>
      <c r="AL837" s="351" t="s">
        <v>564</v>
      </c>
      <c r="AM837" s="352"/>
      <c r="AN837" s="352"/>
      <c r="AO837" s="353"/>
      <c r="AP837" s="354" t="s">
        <v>593</v>
      </c>
      <c r="AQ837" s="354"/>
      <c r="AR837" s="354"/>
      <c r="AS837" s="354"/>
      <c r="AT837" s="354"/>
      <c r="AU837" s="354"/>
      <c r="AV837" s="354"/>
      <c r="AW837" s="354"/>
      <c r="AX837" s="354"/>
    </row>
    <row r="838" spans="1:50" ht="75" customHeight="1" x14ac:dyDescent="0.15">
      <c r="A838" s="373">
        <v>2</v>
      </c>
      <c r="B838" s="373">
        <v>1</v>
      </c>
      <c r="C838" s="355" t="s">
        <v>585</v>
      </c>
      <c r="D838" s="341"/>
      <c r="E838" s="341"/>
      <c r="F838" s="341"/>
      <c r="G838" s="341"/>
      <c r="H838" s="341"/>
      <c r="I838" s="341"/>
      <c r="J838" s="342" t="s">
        <v>564</v>
      </c>
      <c r="K838" s="343"/>
      <c r="L838" s="343"/>
      <c r="M838" s="343"/>
      <c r="N838" s="343"/>
      <c r="O838" s="343"/>
      <c r="P838" s="356" t="s">
        <v>608</v>
      </c>
      <c r="Q838" s="344"/>
      <c r="R838" s="344"/>
      <c r="S838" s="344"/>
      <c r="T838" s="344"/>
      <c r="U838" s="344"/>
      <c r="V838" s="344"/>
      <c r="W838" s="344"/>
      <c r="X838" s="344"/>
      <c r="Y838" s="345">
        <v>23</v>
      </c>
      <c r="Z838" s="346"/>
      <c r="AA838" s="346"/>
      <c r="AB838" s="347"/>
      <c r="AC838" s="357" t="s">
        <v>592</v>
      </c>
      <c r="AD838" s="357"/>
      <c r="AE838" s="357"/>
      <c r="AF838" s="357"/>
      <c r="AG838" s="357"/>
      <c r="AH838" s="366" t="s">
        <v>564</v>
      </c>
      <c r="AI838" s="367"/>
      <c r="AJ838" s="367"/>
      <c r="AK838" s="367"/>
      <c r="AL838" s="351" t="s">
        <v>564</v>
      </c>
      <c r="AM838" s="352"/>
      <c r="AN838" s="352"/>
      <c r="AO838" s="353"/>
      <c r="AP838" s="354" t="s">
        <v>593</v>
      </c>
      <c r="AQ838" s="354"/>
      <c r="AR838" s="354"/>
      <c r="AS838" s="354"/>
      <c r="AT838" s="354"/>
      <c r="AU838" s="354"/>
      <c r="AV838" s="354"/>
      <c r="AW838" s="354"/>
      <c r="AX838" s="354"/>
    </row>
    <row r="839" spans="1:50" ht="65.099999999999994" customHeight="1" x14ac:dyDescent="0.15">
      <c r="A839" s="373">
        <v>3</v>
      </c>
      <c r="B839" s="373">
        <v>1</v>
      </c>
      <c r="C839" s="355" t="s">
        <v>586</v>
      </c>
      <c r="D839" s="341"/>
      <c r="E839" s="341"/>
      <c r="F839" s="341"/>
      <c r="G839" s="341"/>
      <c r="H839" s="341"/>
      <c r="I839" s="341"/>
      <c r="J839" s="342" t="s">
        <v>564</v>
      </c>
      <c r="K839" s="343"/>
      <c r="L839" s="343"/>
      <c r="M839" s="343"/>
      <c r="N839" s="343"/>
      <c r="O839" s="343"/>
      <c r="P839" s="356" t="s">
        <v>609</v>
      </c>
      <c r="Q839" s="344"/>
      <c r="R839" s="344"/>
      <c r="S839" s="344"/>
      <c r="T839" s="344"/>
      <c r="U839" s="344"/>
      <c r="V839" s="344"/>
      <c r="W839" s="344"/>
      <c r="X839" s="344"/>
      <c r="Y839" s="345">
        <v>21</v>
      </c>
      <c r="Z839" s="346"/>
      <c r="AA839" s="346"/>
      <c r="AB839" s="347"/>
      <c r="AC839" s="357" t="s">
        <v>592</v>
      </c>
      <c r="AD839" s="357"/>
      <c r="AE839" s="357"/>
      <c r="AF839" s="357"/>
      <c r="AG839" s="357"/>
      <c r="AH839" s="366" t="s">
        <v>564</v>
      </c>
      <c r="AI839" s="367"/>
      <c r="AJ839" s="367"/>
      <c r="AK839" s="367"/>
      <c r="AL839" s="351" t="s">
        <v>564</v>
      </c>
      <c r="AM839" s="352"/>
      <c r="AN839" s="352"/>
      <c r="AO839" s="353"/>
      <c r="AP839" s="354" t="s">
        <v>593</v>
      </c>
      <c r="AQ839" s="354"/>
      <c r="AR839" s="354"/>
      <c r="AS839" s="354"/>
      <c r="AT839" s="354"/>
      <c r="AU839" s="354"/>
      <c r="AV839" s="354"/>
      <c r="AW839" s="354"/>
      <c r="AX839" s="354"/>
    </row>
    <row r="840" spans="1:50" ht="54.95" customHeight="1" x14ac:dyDescent="0.15">
      <c r="A840" s="373">
        <v>4</v>
      </c>
      <c r="B840" s="373">
        <v>1</v>
      </c>
      <c r="C840" s="355" t="s">
        <v>587</v>
      </c>
      <c r="D840" s="341"/>
      <c r="E840" s="341"/>
      <c r="F840" s="341"/>
      <c r="G840" s="341"/>
      <c r="H840" s="341"/>
      <c r="I840" s="341"/>
      <c r="J840" s="342" t="s">
        <v>564</v>
      </c>
      <c r="K840" s="343"/>
      <c r="L840" s="343"/>
      <c r="M840" s="343"/>
      <c r="N840" s="343"/>
      <c r="O840" s="343"/>
      <c r="P840" s="356" t="s">
        <v>610</v>
      </c>
      <c r="Q840" s="344"/>
      <c r="R840" s="344"/>
      <c r="S840" s="344"/>
      <c r="T840" s="344"/>
      <c r="U840" s="344"/>
      <c r="V840" s="344"/>
      <c r="W840" s="344"/>
      <c r="X840" s="344"/>
      <c r="Y840" s="345">
        <v>20</v>
      </c>
      <c r="Z840" s="346"/>
      <c r="AA840" s="346"/>
      <c r="AB840" s="347"/>
      <c r="AC840" s="357" t="s">
        <v>592</v>
      </c>
      <c r="AD840" s="357"/>
      <c r="AE840" s="357"/>
      <c r="AF840" s="357"/>
      <c r="AG840" s="357"/>
      <c r="AH840" s="366" t="s">
        <v>564</v>
      </c>
      <c r="AI840" s="367"/>
      <c r="AJ840" s="367"/>
      <c r="AK840" s="367"/>
      <c r="AL840" s="351" t="s">
        <v>564</v>
      </c>
      <c r="AM840" s="352"/>
      <c r="AN840" s="352"/>
      <c r="AO840" s="353"/>
      <c r="AP840" s="354" t="s">
        <v>593</v>
      </c>
      <c r="AQ840" s="354"/>
      <c r="AR840" s="354"/>
      <c r="AS840" s="354"/>
      <c r="AT840" s="354"/>
      <c r="AU840" s="354"/>
      <c r="AV840" s="354"/>
      <c r="AW840" s="354"/>
      <c r="AX840" s="354"/>
    </row>
    <row r="841" spans="1:50" ht="84.95" customHeight="1" x14ac:dyDescent="0.15">
      <c r="A841" s="373">
        <v>5</v>
      </c>
      <c r="B841" s="373">
        <v>1</v>
      </c>
      <c r="C841" s="355" t="s">
        <v>588</v>
      </c>
      <c r="D841" s="341"/>
      <c r="E841" s="341"/>
      <c r="F841" s="341"/>
      <c r="G841" s="341"/>
      <c r="H841" s="341"/>
      <c r="I841" s="341"/>
      <c r="J841" s="342" t="s">
        <v>564</v>
      </c>
      <c r="K841" s="343"/>
      <c r="L841" s="343"/>
      <c r="M841" s="343"/>
      <c r="N841" s="343"/>
      <c r="O841" s="343"/>
      <c r="P841" s="356" t="s">
        <v>611</v>
      </c>
      <c r="Q841" s="344"/>
      <c r="R841" s="344"/>
      <c r="S841" s="344"/>
      <c r="T841" s="344"/>
      <c r="U841" s="344"/>
      <c r="V841" s="344"/>
      <c r="W841" s="344"/>
      <c r="X841" s="344"/>
      <c r="Y841" s="345">
        <v>19</v>
      </c>
      <c r="Z841" s="346"/>
      <c r="AA841" s="346"/>
      <c r="AB841" s="347"/>
      <c r="AC841" s="348" t="s">
        <v>592</v>
      </c>
      <c r="AD841" s="348"/>
      <c r="AE841" s="348"/>
      <c r="AF841" s="348"/>
      <c r="AG841" s="348"/>
      <c r="AH841" s="366" t="s">
        <v>564</v>
      </c>
      <c r="AI841" s="367"/>
      <c r="AJ841" s="367"/>
      <c r="AK841" s="367"/>
      <c r="AL841" s="351" t="s">
        <v>564</v>
      </c>
      <c r="AM841" s="352"/>
      <c r="AN841" s="352"/>
      <c r="AO841" s="353"/>
      <c r="AP841" s="354" t="s">
        <v>593</v>
      </c>
      <c r="AQ841" s="354"/>
      <c r="AR841" s="354"/>
      <c r="AS841" s="354"/>
      <c r="AT841" s="354"/>
      <c r="AU841" s="354"/>
      <c r="AV841" s="354"/>
      <c r="AW841" s="354"/>
      <c r="AX841" s="354"/>
    </row>
    <row r="842" spans="1:50" ht="54.95" customHeight="1" x14ac:dyDescent="0.15">
      <c r="A842" s="373">
        <v>6</v>
      </c>
      <c r="B842" s="373">
        <v>1</v>
      </c>
      <c r="C842" s="355" t="s">
        <v>589</v>
      </c>
      <c r="D842" s="341"/>
      <c r="E842" s="341"/>
      <c r="F842" s="341"/>
      <c r="G842" s="341"/>
      <c r="H842" s="341"/>
      <c r="I842" s="341"/>
      <c r="J842" s="342" t="s">
        <v>564</v>
      </c>
      <c r="K842" s="343"/>
      <c r="L842" s="343"/>
      <c r="M842" s="343"/>
      <c r="N842" s="343"/>
      <c r="O842" s="343"/>
      <c r="P842" s="356" t="s">
        <v>612</v>
      </c>
      <c r="Q842" s="344"/>
      <c r="R842" s="344"/>
      <c r="S842" s="344"/>
      <c r="T842" s="344"/>
      <c r="U842" s="344"/>
      <c r="V842" s="344"/>
      <c r="W842" s="344"/>
      <c r="X842" s="344"/>
      <c r="Y842" s="345">
        <v>19</v>
      </c>
      <c r="Z842" s="346"/>
      <c r="AA842" s="346"/>
      <c r="AB842" s="347"/>
      <c r="AC842" s="348" t="s">
        <v>592</v>
      </c>
      <c r="AD842" s="348"/>
      <c r="AE842" s="348"/>
      <c r="AF842" s="348"/>
      <c r="AG842" s="348"/>
      <c r="AH842" s="366" t="s">
        <v>564</v>
      </c>
      <c r="AI842" s="367"/>
      <c r="AJ842" s="367"/>
      <c r="AK842" s="367"/>
      <c r="AL842" s="351" t="s">
        <v>564</v>
      </c>
      <c r="AM842" s="352"/>
      <c r="AN842" s="352"/>
      <c r="AO842" s="353"/>
      <c r="AP842" s="354" t="s">
        <v>593</v>
      </c>
      <c r="AQ842" s="354"/>
      <c r="AR842" s="354"/>
      <c r="AS842" s="354"/>
      <c r="AT842" s="354"/>
      <c r="AU842" s="354"/>
      <c r="AV842" s="354"/>
      <c r="AW842" s="354"/>
      <c r="AX842" s="354"/>
    </row>
    <row r="843" spans="1:50" ht="69.95" customHeight="1" x14ac:dyDescent="0.15">
      <c r="A843" s="373">
        <v>7</v>
      </c>
      <c r="B843" s="373">
        <v>1</v>
      </c>
      <c r="C843" s="355" t="s">
        <v>590</v>
      </c>
      <c r="D843" s="341"/>
      <c r="E843" s="341"/>
      <c r="F843" s="341"/>
      <c r="G843" s="341"/>
      <c r="H843" s="341"/>
      <c r="I843" s="341"/>
      <c r="J843" s="342" t="s">
        <v>564</v>
      </c>
      <c r="K843" s="343"/>
      <c r="L843" s="343"/>
      <c r="M843" s="343"/>
      <c r="N843" s="343"/>
      <c r="O843" s="343"/>
      <c r="P843" s="356" t="s">
        <v>613</v>
      </c>
      <c r="Q843" s="344"/>
      <c r="R843" s="344"/>
      <c r="S843" s="344"/>
      <c r="T843" s="344"/>
      <c r="U843" s="344"/>
      <c r="V843" s="344"/>
      <c r="W843" s="344"/>
      <c r="X843" s="344"/>
      <c r="Y843" s="345">
        <v>17</v>
      </c>
      <c r="Z843" s="346"/>
      <c r="AA843" s="346"/>
      <c r="AB843" s="347"/>
      <c r="AC843" s="348" t="s">
        <v>592</v>
      </c>
      <c r="AD843" s="348"/>
      <c r="AE843" s="348"/>
      <c r="AF843" s="348"/>
      <c r="AG843" s="348"/>
      <c r="AH843" s="366" t="s">
        <v>564</v>
      </c>
      <c r="AI843" s="367"/>
      <c r="AJ843" s="367"/>
      <c r="AK843" s="367"/>
      <c r="AL843" s="351" t="s">
        <v>564</v>
      </c>
      <c r="AM843" s="352"/>
      <c r="AN843" s="352"/>
      <c r="AO843" s="353"/>
      <c r="AP843" s="354" t="s">
        <v>593</v>
      </c>
      <c r="AQ843" s="354"/>
      <c r="AR843" s="354"/>
      <c r="AS843" s="354"/>
      <c r="AT843" s="354"/>
      <c r="AU843" s="354"/>
      <c r="AV843" s="354"/>
      <c r="AW843" s="354"/>
      <c r="AX843" s="354"/>
    </row>
    <row r="844" spans="1:50" ht="50.1" customHeight="1" x14ac:dyDescent="0.15">
      <c r="A844" s="373">
        <v>8</v>
      </c>
      <c r="B844" s="373">
        <v>1</v>
      </c>
      <c r="C844" s="355" t="s">
        <v>591</v>
      </c>
      <c r="D844" s="341"/>
      <c r="E844" s="341"/>
      <c r="F844" s="341"/>
      <c r="G844" s="341"/>
      <c r="H844" s="341"/>
      <c r="I844" s="341"/>
      <c r="J844" s="342" t="s">
        <v>564</v>
      </c>
      <c r="K844" s="343"/>
      <c r="L844" s="343"/>
      <c r="M844" s="343"/>
      <c r="N844" s="343"/>
      <c r="O844" s="343"/>
      <c r="P844" s="356" t="s">
        <v>614</v>
      </c>
      <c r="Q844" s="344"/>
      <c r="R844" s="344"/>
      <c r="S844" s="344"/>
      <c r="T844" s="344"/>
      <c r="U844" s="344"/>
      <c r="V844" s="344"/>
      <c r="W844" s="344"/>
      <c r="X844" s="344"/>
      <c r="Y844" s="345">
        <v>16</v>
      </c>
      <c r="Z844" s="346"/>
      <c r="AA844" s="346"/>
      <c r="AB844" s="347"/>
      <c r="AC844" s="348" t="s">
        <v>592</v>
      </c>
      <c r="AD844" s="348"/>
      <c r="AE844" s="348"/>
      <c r="AF844" s="348"/>
      <c r="AG844" s="348"/>
      <c r="AH844" s="366" t="s">
        <v>564</v>
      </c>
      <c r="AI844" s="367"/>
      <c r="AJ844" s="367"/>
      <c r="AK844" s="367"/>
      <c r="AL844" s="351" t="s">
        <v>564</v>
      </c>
      <c r="AM844" s="352"/>
      <c r="AN844" s="352"/>
      <c r="AO844" s="353"/>
      <c r="AP844" s="354" t="s">
        <v>593</v>
      </c>
      <c r="AQ844" s="354"/>
      <c r="AR844" s="354"/>
      <c r="AS844" s="354"/>
      <c r="AT844" s="354"/>
      <c r="AU844" s="354"/>
      <c r="AV844" s="354"/>
      <c r="AW844" s="354"/>
      <c r="AX844" s="354"/>
    </row>
    <row r="845" spans="1:50" ht="50.1" customHeight="1" x14ac:dyDescent="0.15">
      <c r="A845" s="373">
        <v>9</v>
      </c>
      <c r="B845" s="373">
        <v>1</v>
      </c>
      <c r="C845" s="355" t="s">
        <v>643</v>
      </c>
      <c r="D845" s="341"/>
      <c r="E845" s="341"/>
      <c r="F845" s="341"/>
      <c r="G845" s="341"/>
      <c r="H845" s="341"/>
      <c r="I845" s="341"/>
      <c r="J845" s="342" t="s">
        <v>564</v>
      </c>
      <c r="K845" s="343"/>
      <c r="L845" s="343"/>
      <c r="M845" s="343"/>
      <c r="N845" s="343"/>
      <c r="O845" s="343"/>
      <c r="P845" s="356" t="s">
        <v>615</v>
      </c>
      <c r="Q845" s="344"/>
      <c r="R845" s="344"/>
      <c r="S845" s="344"/>
      <c r="T845" s="344"/>
      <c r="U845" s="344"/>
      <c r="V845" s="344"/>
      <c r="W845" s="344"/>
      <c r="X845" s="344"/>
      <c r="Y845" s="345">
        <v>16</v>
      </c>
      <c r="Z845" s="346"/>
      <c r="AA845" s="346"/>
      <c r="AB845" s="347"/>
      <c r="AC845" s="348" t="s">
        <v>592</v>
      </c>
      <c r="AD845" s="348"/>
      <c r="AE845" s="348"/>
      <c r="AF845" s="348"/>
      <c r="AG845" s="348"/>
      <c r="AH845" s="366" t="s">
        <v>564</v>
      </c>
      <c r="AI845" s="367"/>
      <c r="AJ845" s="367"/>
      <c r="AK845" s="367"/>
      <c r="AL845" s="351" t="s">
        <v>564</v>
      </c>
      <c r="AM845" s="352"/>
      <c r="AN845" s="352"/>
      <c r="AO845" s="353"/>
      <c r="AP845" s="354" t="s">
        <v>593</v>
      </c>
      <c r="AQ845" s="354"/>
      <c r="AR845" s="354"/>
      <c r="AS845" s="354"/>
      <c r="AT845" s="354"/>
      <c r="AU845" s="354"/>
      <c r="AV845" s="354"/>
      <c r="AW845" s="354"/>
      <c r="AX845" s="354"/>
    </row>
    <row r="846" spans="1:50" ht="54.95" customHeight="1" x14ac:dyDescent="0.15">
      <c r="A846" s="373">
        <v>10</v>
      </c>
      <c r="B846" s="373">
        <v>1</v>
      </c>
      <c r="C846" s="355" t="s">
        <v>648</v>
      </c>
      <c r="D846" s="341"/>
      <c r="E846" s="341"/>
      <c r="F846" s="341"/>
      <c r="G846" s="341"/>
      <c r="H846" s="341"/>
      <c r="I846" s="341"/>
      <c r="J846" s="342" t="s">
        <v>564</v>
      </c>
      <c r="K846" s="343"/>
      <c r="L846" s="343"/>
      <c r="M846" s="343"/>
      <c r="N846" s="343"/>
      <c r="O846" s="343"/>
      <c r="P846" s="356" t="s">
        <v>616</v>
      </c>
      <c r="Q846" s="344"/>
      <c r="R846" s="344"/>
      <c r="S846" s="344"/>
      <c r="T846" s="344"/>
      <c r="U846" s="344"/>
      <c r="V846" s="344"/>
      <c r="W846" s="344"/>
      <c r="X846" s="344"/>
      <c r="Y846" s="345">
        <v>15</v>
      </c>
      <c r="Z846" s="346"/>
      <c r="AA846" s="346"/>
      <c r="AB846" s="347"/>
      <c r="AC846" s="348" t="s">
        <v>592</v>
      </c>
      <c r="AD846" s="348"/>
      <c r="AE846" s="348"/>
      <c r="AF846" s="348"/>
      <c r="AG846" s="348"/>
      <c r="AH846" s="366" t="s">
        <v>564</v>
      </c>
      <c r="AI846" s="367"/>
      <c r="AJ846" s="367"/>
      <c r="AK846" s="367"/>
      <c r="AL846" s="351" t="s">
        <v>564</v>
      </c>
      <c r="AM846" s="352"/>
      <c r="AN846" s="352"/>
      <c r="AO846" s="353"/>
      <c r="AP846" s="354" t="s">
        <v>593</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t="s">
        <v>564</v>
      </c>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t="s">
        <v>564</v>
      </c>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t="s">
        <v>564</v>
      </c>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t="s">
        <v>564</v>
      </c>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t="s">
        <v>564</v>
      </c>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t="s">
        <v>564</v>
      </c>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t="s">
        <v>564</v>
      </c>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t="s">
        <v>564</v>
      </c>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t="s">
        <v>564</v>
      </c>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t="s">
        <v>564</v>
      </c>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t="s">
        <v>564</v>
      </c>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t="s">
        <v>564</v>
      </c>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t="s">
        <v>564</v>
      </c>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t="s">
        <v>564</v>
      </c>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t="s">
        <v>564</v>
      </c>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t="s">
        <v>564</v>
      </c>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t="s">
        <v>564</v>
      </c>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t="s">
        <v>564</v>
      </c>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t="s">
        <v>564</v>
      </c>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t="s">
        <v>564</v>
      </c>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50.1" customHeight="1" x14ac:dyDescent="0.15">
      <c r="A870" s="373">
        <v>1</v>
      </c>
      <c r="B870" s="373">
        <v>1</v>
      </c>
      <c r="C870" s="355" t="s">
        <v>642</v>
      </c>
      <c r="D870" s="341"/>
      <c r="E870" s="341"/>
      <c r="F870" s="341"/>
      <c r="G870" s="341"/>
      <c r="H870" s="341"/>
      <c r="I870" s="341"/>
      <c r="J870" s="342">
        <v>9240005012727</v>
      </c>
      <c r="K870" s="343"/>
      <c r="L870" s="343"/>
      <c r="M870" s="343"/>
      <c r="N870" s="343"/>
      <c r="O870" s="343"/>
      <c r="P870" s="356" t="s">
        <v>594</v>
      </c>
      <c r="Q870" s="344"/>
      <c r="R870" s="344"/>
      <c r="S870" s="344"/>
      <c r="T870" s="344"/>
      <c r="U870" s="344"/>
      <c r="V870" s="344"/>
      <c r="W870" s="344"/>
      <c r="X870" s="344"/>
      <c r="Y870" s="345">
        <v>543</v>
      </c>
      <c r="Z870" s="346"/>
      <c r="AA870" s="346"/>
      <c r="AB870" s="347"/>
      <c r="AC870" s="357" t="s">
        <v>592</v>
      </c>
      <c r="AD870" s="365"/>
      <c r="AE870" s="365"/>
      <c r="AF870" s="365"/>
      <c r="AG870" s="365"/>
      <c r="AH870" s="366" t="s">
        <v>595</v>
      </c>
      <c r="AI870" s="367"/>
      <c r="AJ870" s="367"/>
      <c r="AK870" s="367"/>
      <c r="AL870" s="351" t="s">
        <v>595</v>
      </c>
      <c r="AM870" s="352"/>
      <c r="AN870" s="352"/>
      <c r="AO870" s="353"/>
      <c r="AP870" s="354" t="s">
        <v>596</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54.95" customHeight="1" x14ac:dyDescent="0.15">
      <c r="A903" s="373">
        <v>1</v>
      </c>
      <c r="B903" s="373">
        <v>1</v>
      </c>
      <c r="C903" s="355" t="s">
        <v>641</v>
      </c>
      <c r="D903" s="341"/>
      <c r="E903" s="341"/>
      <c r="F903" s="341"/>
      <c r="G903" s="341"/>
      <c r="H903" s="341"/>
      <c r="I903" s="341"/>
      <c r="J903" s="342">
        <v>7020005008492</v>
      </c>
      <c r="K903" s="343"/>
      <c r="L903" s="343"/>
      <c r="M903" s="343"/>
      <c r="N903" s="343"/>
      <c r="O903" s="343"/>
      <c r="P903" s="356" t="s">
        <v>597</v>
      </c>
      <c r="Q903" s="344"/>
      <c r="R903" s="344"/>
      <c r="S903" s="344"/>
      <c r="T903" s="344"/>
      <c r="U903" s="344"/>
      <c r="V903" s="344"/>
      <c r="W903" s="344"/>
      <c r="X903" s="344"/>
      <c r="Y903" s="345">
        <v>168</v>
      </c>
      <c r="Z903" s="346"/>
      <c r="AA903" s="346"/>
      <c r="AB903" s="347"/>
      <c r="AC903" s="357" t="s">
        <v>592</v>
      </c>
      <c r="AD903" s="365"/>
      <c r="AE903" s="365"/>
      <c r="AF903" s="365"/>
      <c r="AG903" s="365"/>
      <c r="AH903" s="366" t="s">
        <v>464</v>
      </c>
      <c r="AI903" s="367"/>
      <c r="AJ903" s="367"/>
      <c r="AK903" s="367"/>
      <c r="AL903" s="351" t="s">
        <v>464</v>
      </c>
      <c r="AM903" s="352"/>
      <c r="AN903" s="352"/>
      <c r="AO903" s="353"/>
      <c r="AP903" s="354" t="s">
        <v>464</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customHeight="1" x14ac:dyDescent="0.15">
      <c r="A1102" s="373">
        <v>1</v>
      </c>
      <c r="B1102" s="373">
        <v>1</v>
      </c>
      <c r="C1102" s="371"/>
      <c r="D1102" s="371"/>
      <c r="E1102" s="141" t="s">
        <v>639</v>
      </c>
      <c r="F1102" s="372"/>
      <c r="G1102" s="372"/>
      <c r="H1102" s="372"/>
      <c r="I1102" s="372"/>
      <c r="J1102" s="342" t="s">
        <v>598</v>
      </c>
      <c r="K1102" s="343"/>
      <c r="L1102" s="343"/>
      <c r="M1102" s="343"/>
      <c r="N1102" s="343"/>
      <c r="O1102" s="343"/>
      <c r="P1102" s="356" t="s">
        <v>639</v>
      </c>
      <c r="Q1102" s="344"/>
      <c r="R1102" s="344"/>
      <c r="S1102" s="344"/>
      <c r="T1102" s="344"/>
      <c r="U1102" s="344"/>
      <c r="V1102" s="344"/>
      <c r="W1102" s="344"/>
      <c r="X1102" s="344"/>
      <c r="Y1102" s="345" t="s">
        <v>598</v>
      </c>
      <c r="Z1102" s="346"/>
      <c r="AA1102" s="346"/>
      <c r="AB1102" s="347"/>
      <c r="AC1102" s="348"/>
      <c r="AD1102" s="348"/>
      <c r="AE1102" s="348"/>
      <c r="AF1102" s="348"/>
      <c r="AG1102" s="348"/>
      <c r="AH1102" s="349" t="s">
        <v>598</v>
      </c>
      <c r="AI1102" s="350"/>
      <c r="AJ1102" s="350"/>
      <c r="AK1102" s="350"/>
      <c r="AL1102" s="351" t="s">
        <v>599</v>
      </c>
      <c r="AM1102" s="352"/>
      <c r="AN1102" s="352"/>
      <c r="AO1102" s="353"/>
      <c r="AP1102" s="354" t="s">
        <v>599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t="s">
        <v>640</v>
      </c>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91">
    <mergeCell ref="M749:S749"/>
    <mergeCell ref="X749:AD749"/>
    <mergeCell ref="AI749:AO749"/>
    <mergeCell ref="AP749:AV74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U530:AX530"/>
    <mergeCell ref="AU523:AX523"/>
    <mergeCell ref="AU512:AX512"/>
    <mergeCell ref="AQ532:AT532"/>
    <mergeCell ref="AB529:AD529"/>
    <mergeCell ref="AE529:AH529"/>
    <mergeCell ref="AI529:AL529"/>
    <mergeCell ref="Y512:AA512"/>
    <mergeCell ref="AB512:AD512"/>
    <mergeCell ref="AE512:AH512"/>
    <mergeCell ref="AI512:AL512"/>
    <mergeCell ref="AE519:AH519"/>
    <mergeCell ref="AM524:AP524"/>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8:X8"/>
    <mergeCell ref="G530:X531"/>
    <mergeCell ref="Y530:AA531"/>
    <mergeCell ref="AB530:AD531"/>
    <mergeCell ref="AE530:AH530"/>
    <mergeCell ref="AI530:AL531"/>
    <mergeCell ref="AM530:AP531"/>
    <mergeCell ref="AQ530:AT530"/>
    <mergeCell ref="AE531:AF531"/>
    <mergeCell ref="AG531:AH531"/>
    <mergeCell ref="AQ523:AT523"/>
    <mergeCell ref="Y513:AA513"/>
    <mergeCell ref="AB513:AD513"/>
    <mergeCell ref="P22:V22"/>
    <mergeCell ref="P23:V23"/>
    <mergeCell ref="P24:V24"/>
    <mergeCell ref="P25:V25"/>
    <mergeCell ref="P26:V26"/>
    <mergeCell ref="P27:V27"/>
    <mergeCell ref="P28:V28"/>
    <mergeCell ref="P29:V29"/>
    <mergeCell ref="G525:X526"/>
    <mergeCell ref="Y525:AA526"/>
    <mergeCell ref="W29:AC29"/>
    <mergeCell ref="AM504:AP504"/>
    <mergeCell ref="G532:X534"/>
    <mergeCell ref="AU529:AX529"/>
    <mergeCell ref="AU533:AX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Q528:AT528"/>
    <mergeCell ref="AU528:AX528"/>
    <mergeCell ref="Y529:AA529"/>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34:AH534"/>
    <mergeCell ref="AI534:AL534"/>
    <mergeCell ref="AM534:AP534"/>
    <mergeCell ref="AQ534:AT534"/>
    <mergeCell ref="AU534:AX534"/>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32:AX532"/>
    <mergeCell ref="Y533:AA533"/>
    <mergeCell ref="AE532:AH532"/>
    <mergeCell ref="AI532:AL532"/>
    <mergeCell ref="AM532:AP532"/>
    <mergeCell ref="AU527:AX527"/>
    <mergeCell ref="Y528:AA528"/>
    <mergeCell ref="AB528:AD528"/>
    <mergeCell ref="AE528:AH528"/>
    <mergeCell ref="AI528:AL528"/>
    <mergeCell ref="AM528:AP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Y524:AA524"/>
    <mergeCell ref="AB524:AD524"/>
    <mergeCell ref="AE524:AH524"/>
    <mergeCell ref="AI524:AL52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45">
      <formula>IF(RIGHT(TEXT(P14,"0.#"),1)=".",FALSE,TRUE)</formula>
    </cfRule>
    <cfRule type="expression" dxfId="2796" priority="14046">
      <formula>IF(RIGHT(TEXT(P14,"0.#"),1)=".",TRUE,FALSE)</formula>
    </cfRule>
  </conditionalFormatting>
  <conditionalFormatting sqref="P18:AX18">
    <cfRule type="expression" dxfId="2795" priority="13921">
      <formula>IF(RIGHT(TEXT(P18,"0.#"),1)=".",FALSE,TRUE)</formula>
    </cfRule>
    <cfRule type="expression" dxfId="2794" priority="13922">
      <formula>IF(RIGHT(TEXT(P18,"0.#"),1)=".",TRUE,FALSE)</formula>
    </cfRule>
  </conditionalFormatting>
  <conditionalFormatting sqref="Y782">
    <cfRule type="expression" dxfId="2793" priority="13917">
      <formula>IF(RIGHT(TEXT(Y782,"0.#"),1)=".",FALSE,TRUE)</formula>
    </cfRule>
    <cfRule type="expression" dxfId="2792" priority="13918">
      <formula>IF(RIGHT(TEXT(Y782,"0.#"),1)=".",TRUE,FALSE)</formula>
    </cfRule>
  </conditionalFormatting>
  <conditionalFormatting sqref="Y791">
    <cfRule type="expression" dxfId="2791" priority="13913">
      <formula>IF(RIGHT(TEXT(Y791,"0.#"),1)=".",FALSE,TRUE)</formula>
    </cfRule>
    <cfRule type="expression" dxfId="2790" priority="13914">
      <formula>IF(RIGHT(TEXT(Y791,"0.#"),1)=".",TRUE,FALSE)</formula>
    </cfRule>
  </conditionalFormatting>
  <conditionalFormatting sqref="Y822:Y829 Y820 Y809:Y816 Y807 Y796:Y803 Y794">
    <cfRule type="expression" dxfId="2789" priority="13695">
      <formula>IF(RIGHT(TEXT(Y794,"0.#"),1)=".",FALSE,TRUE)</formula>
    </cfRule>
    <cfRule type="expression" dxfId="2788" priority="13696">
      <formula>IF(RIGHT(TEXT(Y794,"0.#"),1)=".",TRUE,FALSE)</formula>
    </cfRule>
  </conditionalFormatting>
  <conditionalFormatting sqref="P16:AQ17 P15:AX15 P13:AX13">
    <cfRule type="expression" dxfId="2787" priority="13743">
      <formula>IF(RIGHT(TEXT(P13,"0.#"),1)=".",FALSE,TRUE)</formula>
    </cfRule>
    <cfRule type="expression" dxfId="2786" priority="13744">
      <formula>IF(RIGHT(TEXT(P13,"0.#"),1)=".",TRUE,FALSE)</formula>
    </cfRule>
  </conditionalFormatting>
  <conditionalFormatting sqref="P19:AJ19">
    <cfRule type="expression" dxfId="2785" priority="13741">
      <formula>IF(RIGHT(TEXT(P19,"0.#"),1)=".",FALSE,TRUE)</formula>
    </cfRule>
    <cfRule type="expression" dxfId="2784" priority="13742">
      <formula>IF(RIGHT(TEXT(P19,"0.#"),1)=".",TRUE,FALSE)</formula>
    </cfRule>
  </conditionalFormatting>
  <conditionalFormatting sqref="AE101 AQ101">
    <cfRule type="expression" dxfId="2783" priority="13733">
      <formula>IF(RIGHT(TEXT(AE101,"0.#"),1)=".",FALSE,TRUE)</formula>
    </cfRule>
    <cfRule type="expression" dxfId="2782" priority="13734">
      <formula>IF(RIGHT(TEXT(AE101,"0.#"),1)=".",TRUE,FALSE)</formula>
    </cfRule>
  </conditionalFormatting>
  <conditionalFormatting sqref="Y783:Y790 Y781">
    <cfRule type="expression" dxfId="2781" priority="13719">
      <formula>IF(RIGHT(TEXT(Y781,"0.#"),1)=".",FALSE,TRUE)</formula>
    </cfRule>
    <cfRule type="expression" dxfId="2780" priority="13720">
      <formula>IF(RIGHT(TEXT(Y781,"0.#"),1)=".",TRUE,FALSE)</formula>
    </cfRule>
  </conditionalFormatting>
  <conditionalFormatting sqref="AU782">
    <cfRule type="expression" dxfId="2779" priority="13717">
      <formula>IF(RIGHT(TEXT(AU782,"0.#"),1)=".",FALSE,TRUE)</formula>
    </cfRule>
    <cfRule type="expression" dxfId="2778" priority="13718">
      <formula>IF(RIGHT(TEXT(AU782,"0.#"),1)=".",TRUE,FALSE)</formula>
    </cfRule>
  </conditionalFormatting>
  <conditionalFormatting sqref="AU791">
    <cfRule type="expression" dxfId="2777" priority="13715">
      <formula>IF(RIGHT(TEXT(AU791,"0.#"),1)=".",FALSE,TRUE)</formula>
    </cfRule>
    <cfRule type="expression" dxfId="2776" priority="13716">
      <formula>IF(RIGHT(TEXT(AU791,"0.#"),1)=".",TRUE,FALSE)</formula>
    </cfRule>
  </conditionalFormatting>
  <conditionalFormatting sqref="AU783:AU790 AU781">
    <cfRule type="expression" dxfId="2775" priority="13713">
      <formula>IF(RIGHT(TEXT(AU781,"0.#"),1)=".",FALSE,TRUE)</formula>
    </cfRule>
    <cfRule type="expression" dxfId="2774" priority="13714">
      <formula>IF(RIGHT(TEXT(AU781,"0.#"),1)=".",TRUE,FALSE)</formula>
    </cfRule>
  </conditionalFormatting>
  <conditionalFormatting sqref="Y821 Y808 Y795">
    <cfRule type="expression" dxfId="2773" priority="13699">
      <formula>IF(RIGHT(TEXT(Y795,"0.#"),1)=".",FALSE,TRUE)</formula>
    </cfRule>
    <cfRule type="expression" dxfId="2772" priority="13700">
      <formula>IF(RIGHT(TEXT(Y795,"0.#"),1)=".",TRUE,FALSE)</formula>
    </cfRule>
  </conditionalFormatting>
  <conditionalFormatting sqref="Y830 Y817 Y804">
    <cfRule type="expression" dxfId="2771" priority="13697">
      <formula>IF(RIGHT(TEXT(Y804,"0.#"),1)=".",FALSE,TRUE)</formula>
    </cfRule>
    <cfRule type="expression" dxfId="2770" priority="13698">
      <formula>IF(RIGHT(TEXT(Y804,"0.#"),1)=".",TRUE,FALSE)</formula>
    </cfRule>
  </conditionalFormatting>
  <conditionalFormatting sqref="AU821 AU808 AU795">
    <cfRule type="expression" dxfId="2769" priority="13693">
      <formula>IF(RIGHT(TEXT(AU795,"0.#"),1)=".",FALSE,TRUE)</formula>
    </cfRule>
    <cfRule type="expression" dxfId="2768" priority="13694">
      <formula>IF(RIGHT(TEXT(AU795,"0.#"),1)=".",TRUE,FALSE)</formula>
    </cfRule>
  </conditionalFormatting>
  <conditionalFormatting sqref="AU830 AU817 AU804">
    <cfRule type="expression" dxfId="2767" priority="13691">
      <formula>IF(RIGHT(TEXT(AU804,"0.#"),1)=".",FALSE,TRUE)</formula>
    </cfRule>
    <cfRule type="expression" dxfId="2766" priority="13692">
      <formula>IF(RIGHT(TEXT(AU804,"0.#"),1)=".",TRUE,FALSE)</formula>
    </cfRule>
  </conditionalFormatting>
  <conditionalFormatting sqref="AU822:AU829 AU820 AU809:AU816 AU807 AU796:AU803 AU794">
    <cfRule type="expression" dxfId="2765" priority="13689">
      <formula>IF(RIGHT(TEXT(AU794,"0.#"),1)=".",FALSE,TRUE)</formula>
    </cfRule>
    <cfRule type="expression" dxfId="2764" priority="13690">
      <formula>IF(RIGHT(TEXT(AU794,"0.#"),1)=".",TRUE,FALSE)</formula>
    </cfRule>
  </conditionalFormatting>
  <conditionalFormatting sqref="AM87">
    <cfRule type="expression" dxfId="2763" priority="13343">
      <formula>IF(RIGHT(TEXT(AM87,"0.#"),1)=".",FALSE,TRUE)</formula>
    </cfRule>
    <cfRule type="expression" dxfId="2762" priority="13344">
      <formula>IF(RIGHT(TEXT(AM87,"0.#"),1)=".",TRUE,FALSE)</formula>
    </cfRule>
  </conditionalFormatting>
  <conditionalFormatting sqref="AE55">
    <cfRule type="expression" dxfId="2761" priority="13411">
      <formula>IF(RIGHT(TEXT(AE55,"0.#"),1)=".",FALSE,TRUE)</formula>
    </cfRule>
    <cfRule type="expression" dxfId="2760" priority="13412">
      <formula>IF(RIGHT(TEXT(AE55,"0.#"),1)=".",TRUE,FALSE)</formula>
    </cfRule>
  </conditionalFormatting>
  <conditionalFormatting sqref="AI55">
    <cfRule type="expression" dxfId="2759" priority="13409">
      <formula>IF(RIGHT(TEXT(AI55,"0.#"),1)=".",FALSE,TRUE)</formula>
    </cfRule>
    <cfRule type="expression" dxfId="2758" priority="13410">
      <formula>IF(RIGHT(TEXT(AI55,"0.#"),1)=".",TRUE,FALSE)</formula>
    </cfRule>
  </conditionalFormatting>
  <conditionalFormatting sqref="AE53">
    <cfRule type="expression" dxfId="2757" priority="13415">
      <formula>IF(RIGHT(TEXT(AE53,"0.#"),1)=".",FALSE,TRUE)</formula>
    </cfRule>
    <cfRule type="expression" dxfId="2756" priority="13416">
      <formula>IF(RIGHT(TEXT(AE53,"0.#"),1)=".",TRUE,FALSE)</formula>
    </cfRule>
  </conditionalFormatting>
  <conditionalFormatting sqref="AE54">
    <cfRule type="expression" dxfId="2755" priority="13413">
      <formula>IF(RIGHT(TEXT(AE54,"0.#"),1)=".",FALSE,TRUE)</formula>
    </cfRule>
    <cfRule type="expression" dxfId="2754" priority="13414">
      <formula>IF(RIGHT(TEXT(AE54,"0.#"),1)=".",TRUE,FALSE)</formula>
    </cfRule>
  </conditionalFormatting>
  <conditionalFormatting sqref="AI54">
    <cfRule type="expression" dxfId="2753" priority="13407">
      <formula>IF(RIGHT(TEXT(AI54,"0.#"),1)=".",FALSE,TRUE)</formula>
    </cfRule>
    <cfRule type="expression" dxfId="2752" priority="13408">
      <formula>IF(RIGHT(TEXT(AI54,"0.#"),1)=".",TRUE,FALSE)</formula>
    </cfRule>
  </conditionalFormatting>
  <conditionalFormatting sqref="AI53">
    <cfRule type="expression" dxfId="2751" priority="13405">
      <formula>IF(RIGHT(TEXT(AI53,"0.#"),1)=".",FALSE,TRUE)</formula>
    </cfRule>
    <cfRule type="expression" dxfId="2750" priority="13406">
      <formula>IF(RIGHT(TEXT(AI53,"0.#"),1)=".",TRUE,FALSE)</formula>
    </cfRule>
  </conditionalFormatting>
  <conditionalFormatting sqref="AM53">
    <cfRule type="expression" dxfId="2749" priority="13403">
      <formula>IF(RIGHT(TEXT(AM53,"0.#"),1)=".",FALSE,TRUE)</formula>
    </cfRule>
    <cfRule type="expression" dxfId="2748" priority="13404">
      <formula>IF(RIGHT(TEXT(AM53,"0.#"),1)=".",TRUE,FALSE)</formula>
    </cfRule>
  </conditionalFormatting>
  <conditionalFormatting sqref="AM54">
    <cfRule type="expression" dxfId="2747" priority="13401">
      <formula>IF(RIGHT(TEXT(AM54,"0.#"),1)=".",FALSE,TRUE)</formula>
    </cfRule>
    <cfRule type="expression" dxfId="2746" priority="13402">
      <formula>IF(RIGHT(TEXT(AM54,"0.#"),1)=".",TRUE,FALSE)</formula>
    </cfRule>
  </conditionalFormatting>
  <conditionalFormatting sqref="AM55">
    <cfRule type="expression" dxfId="2745" priority="13399">
      <formula>IF(RIGHT(TEXT(AM55,"0.#"),1)=".",FALSE,TRUE)</formula>
    </cfRule>
    <cfRule type="expression" dxfId="2744" priority="13400">
      <formula>IF(RIGHT(TEXT(AM55,"0.#"),1)=".",TRUE,FALSE)</formula>
    </cfRule>
  </conditionalFormatting>
  <conditionalFormatting sqref="AE60">
    <cfRule type="expression" dxfId="2743" priority="13385">
      <formula>IF(RIGHT(TEXT(AE60,"0.#"),1)=".",FALSE,TRUE)</formula>
    </cfRule>
    <cfRule type="expression" dxfId="2742" priority="13386">
      <formula>IF(RIGHT(TEXT(AE60,"0.#"),1)=".",TRUE,FALSE)</formula>
    </cfRule>
  </conditionalFormatting>
  <conditionalFormatting sqref="AE61">
    <cfRule type="expression" dxfId="2741" priority="13383">
      <formula>IF(RIGHT(TEXT(AE61,"0.#"),1)=".",FALSE,TRUE)</formula>
    </cfRule>
    <cfRule type="expression" dxfId="2740" priority="13384">
      <formula>IF(RIGHT(TEXT(AE61,"0.#"),1)=".",TRUE,FALSE)</formula>
    </cfRule>
  </conditionalFormatting>
  <conditionalFormatting sqref="AE62">
    <cfRule type="expression" dxfId="2739" priority="13381">
      <formula>IF(RIGHT(TEXT(AE62,"0.#"),1)=".",FALSE,TRUE)</formula>
    </cfRule>
    <cfRule type="expression" dxfId="2738" priority="13382">
      <formula>IF(RIGHT(TEXT(AE62,"0.#"),1)=".",TRUE,FALSE)</formula>
    </cfRule>
  </conditionalFormatting>
  <conditionalFormatting sqref="AI62">
    <cfRule type="expression" dxfId="2737" priority="13379">
      <formula>IF(RIGHT(TEXT(AI62,"0.#"),1)=".",FALSE,TRUE)</formula>
    </cfRule>
    <cfRule type="expression" dxfId="2736" priority="13380">
      <formula>IF(RIGHT(TEXT(AI62,"0.#"),1)=".",TRUE,FALSE)</formula>
    </cfRule>
  </conditionalFormatting>
  <conditionalFormatting sqref="AI61">
    <cfRule type="expression" dxfId="2735" priority="13377">
      <formula>IF(RIGHT(TEXT(AI61,"0.#"),1)=".",FALSE,TRUE)</formula>
    </cfRule>
    <cfRule type="expression" dxfId="2734" priority="13378">
      <formula>IF(RIGHT(TEXT(AI61,"0.#"),1)=".",TRUE,FALSE)</formula>
    </cfRule>
  </conditionalFormatting>
  <conditionalFormatting sqref="AI60">
    <cfRule type="expression" dxfId="2733" priority="13375">
      <formula>IF(RIGHT(TEXT(AI60,"0.#"),1)=".",FALSE,TRUE)</formula>
    </cfRule>
    <cfRule type="expression" dxfId="2732" priority="13376">
      <formula>IF(RIGHT(TEXT(AI60,"0.#"),1)=".",TRUE,FALSE)</formula>
    </cfRule>
  </conditionalFormatting>
  <conditionalFormatting sqref="AM60">
    <cfRule type="expression" dxfId="2731" priority="13373">
      <formula>IF(RIGHT(TEXT(AM60,"0.#"),1)=".",FALSE,TRUE)</formula>
    </cfRule>
    <cfRule type="expression" dxfId="2730" priority="13374">
      <formula>IF(RIGHT(TEXT(AM60,"0.#"),1)=".",TRUE,FALSE)</formula>
    </cfRule>
  </conditionalFormatting>
  <conditionalFormatting sqref="AM61">
    <cfRule type="expression" dxfId="2729" priority="13371">
      <formula>IF(RIGHT(TEXT(AM61,"0.#"),1)=".",FALSE,TRUE)</formula>
    </cfRule>
    <cfRule type="expression" dxfId="2728" priority="13372">
      <formula>IF(RIGHT(TEXT(AM61,"0.#"),1)=".",TRUE,FALSE)</formula>
    </cfRule>
  </conditionalFormatting>
  <conditionalFormatting sqref="AM62">
    <cfRule type="expression" dxfId="2727" priority="13369">
      <formula>IF(RIGHT(TEXT(AM62,"0.#"),1)=".",FALSE,TRUE)</formula>
    </cfRule>
    <cfRule type="expression" dxfId="2726" priority="13370">
      <formula>IF(RIGHT(TEXT(AM62,"0.#"),1)=".",TRUE,FALSE)</formula>
    </cfRule>
  </conditionalFormatting>
  <conditionalFormatting sqref="AE87">
    <cfRule type="expression" dxfId="2725" priority="13355">
      <formula>IF(RIGHT(TEXT(AE87,"0.#"),1)=".",FALSE,TRUE)</formula>
    </cfRule>
    <cfRule type="expression" dxfId="2724" priority="13356">
      <formula>IF(RIGHT(TEXT(AE87,"0.#"),1)=".",TRUE,FALSE)</formula>
    </cfRule>
  </conditionalFormatting>
  <conditionalFormatting sqref="AE88">
    <cfRule type="expression" dxfId="2723" priority="13353">
      <formula>IF(RIGHT(TEXT(AE88,"0.#"),1)=".",FALSE,TRUE)</formula>
    </cfRule>
    <cfRule type="expression" dxfId="2722" priority="13354">
      <formula>IF(RIGHT(TEXT(AE88,"0.#"),1)=".",TRUE,FALSE)</formula>
    </cfRule>
  </conditionalFormatting>
  <conditionalFormatting sqref="AE89">
    <cfRule type="expression" dxfId="2721" priority="13351">
      <formula>IF(RIGHT(TEXT(AE89,"0.#"),1)=".",FALSE,TRUE)</formula>
    </cfRule>
    <cfRule type="expression" dxfId="2720" priority="13352">
      <formula>IF(RIGHT(TEXT(AE89,"0.#"),1)=".",TRUE,FALSE)</formula>
    </cfRule>
  </conditionalFormatting>
  <conditionalFormatting sqref="AI89">
    <cfRule type="expression" dxfId="2719" priority="13349">
      <formula>IF(RIGHT(TEXT(AI89,"0.#"),1)=".",FALSE,TRUE)</formula>
    </cfRule>
    <cfRule type="expression" dxfId="2718" priority="13350">
      <formula>IF(RIGHT(TEXT(AI89,"0.#"),1)=".",TRUE,FALSE)</formula>
    </cfRule>
  </conditionalFormatting>
  <conditionalFormatting sqref="AI88">
    <cfRule type="expression" dxfId="2717" priority="13347">
      <formula>IF(RIGHT(TEXT(AI88,"0.#"),1)=".",FALSE,TRUE)</formula>
    </cfRule>
    <cfRule type="expression" dxfId="2716" priority="13348">
      <formula>IF(RIGHT(TEXT(AI88,"0.#"),1)=".",TRUE,FALSE)</formula>
    </cfRule>
  </conditionalFormatting>
  <conditionalFormatting sqref="AI87">
    <cfRule type="expression" dxfId="2715" priority="13345">
      <formula>IF(RIGHT(TEXT(AI87,"0.#"),1)=".",FALSE,TRUE)</formula>
    </cfRule>
    <cfRule type="expression" dxfId="2714" priority="13346">
      <formula>IF(RIGHT(TEXT(AI87,"0.#"),1)=".",TRUE,FALSE)</formula>
    </cfRule>
  </conditionalFormatting>
  <conditionalFormatting sqref="AM88">
    <cfRule type="expression" dxfId="2713" priority="13341">
      <formula>IF(RIGHT(TEXT(AM88,"0.#"),1)=".",FALSE,TRUE)</formula>
    </cfRule>
    <cfRule type="expression" dxfId="2712" priority="13342">
      <formula>IF(RIGHT(TEXT(AM88,"0.#"),1)=".",TRUE,FALSE)</formula>
    </cfRule>
  </conditionalFormatting>
  <conditionalFormatting sqref="AM89">
    <cfRule type="expression" dxfId="2711" priority="13339">
      <formula>IF(RIGHT(TEXT(AM89,"0.#"),1)=".",FALSE,TRUE)</formula>
    </cfRule>
    <cfRule type="expression" dxfId="2710" priority="13340">
      <formula>IF(RIGHT(TEXT(AM89,"0.#"),1)=".",TRUE,FALSE)</formula>
    </cfRule>
  </conditionalFormatting>
  <conditionalFormatting sqref="AE92">
    <cfRule type="expression" dxfId="2709" priority="13325">
      <formula>IF(RIGHT(TEXT(AE92,"0.#"),1)=".",FALSE,TRUE)</formula>
    </cfRule>
    <cfRule type="expression" dxfId="2708" priority="13326">
      <formula>IF(RIGHT(TEXT(AE92,"0.#"),1)=".",TRUE,FALSE)</formula>
    </cfRule>
  </conditionalFormatting>
  <conditionalFormatting sqref="AE93">
    <cfRule type="expression" dxfId="2707" priority="13323">
      <formula>IF(RIGHT(TEXT(AE93,"0.#"),1)=".",FALSE,TRUE)</formula>
    </cfRule>
    <cfRule type="expression" dxfId="2706" priority="13324">
      <formula>IF(RIGHT(TEXT(AE93,"0.#"),1)=".",TRUE,FALSE)</formula>
    </cfRule>
  </conditionalFormatting>
  <conditionalFormatting sqref="AE94">
    <cfRule type="expression" dxfId="2705" priority="13321">
      <formula>IF(RIGHT(TEXT(AE94,"0.#"),1)=".",FALSE,TRUE)</formula>
    </cfRule>
    <cfRule type="expression" dxfId="2704" priority="13322">
      <formula>IF(RIGHT(TEXT(AE94,"0.#"),1)=".",TRUE,FALSE)</formula>
    </cfRule>
  </conditionalFormatting>
  <conditionalFormatting sqref="AI94">
    <cfRule type="expression" dxfId="2703" priority="13319">
      <formula>IF(RIGHT(TEXT(AI94,"0.#"),1)=".",FALSE,TRUE)</formula>
    </cfRule>
    <cfRule type="expression" dxfId="2702" priority="13320">
      <formula>IF(RIGHT(TEXT(AI94,"0.#"),1)=".",TRUE,FALSE)</formula>
    </cfRule>
  </conditionalFormatting>
  <conditionalFormatting sqref="AI93">
    <cfRule type="expression" dxfId="2701" priority="13317">
      <formula>IF(RIGHT(TEXT(AI93,"0.#"),1)=".",FALSE,TRUE)</formula>
    </cfRule>
    <cfRule type="expression" dxfId="2700" priority="13318">
      <formula>IF(RIGHT(TEXT(AI93,"0.#"),1)=".",TRUE,FALSE)</formula>
    </cfRule>
  </conditionalFormatting>
  <conditionalFormatting sqref="AI92">
    <cfRule type="expression" dxfId="2699" priority="13315">
      <formula>IF(RIGHT(TEXT(AI92,"0.#"),1)=".",FALSE,TRUE)</formula>
    </cfRule>
    <cfRule type="expression" dxfId="2698" priority="13316">
      <formula>IF(RIGHT(TEXT(AI92,"0.#"),1)=".",TRUE,FALSE)</formula>
    </cfRule>
  </conditionalFormatting>
  <conditionalFormatting sqref="AM92">
    <cfRule type="expression" dxfId="2697" priority="13313">
      <formula>IF(RIGHT(TEXT(AM92,"0.#"),1)=".",FALSE,TRUE)</formula>
    </cfRule>
    <cfRule type="expression" dxfId="2696" priority="13314">
      <formula>IF(RIGHT(TEXT(AM92,"0.#"),1)=".",TRUE,FALSE)</formula>
    </cfRule>
  </conditionalFormatting>
  <conditionalFormatting sqref="AM93">
    <cfRule type="expression" dxfId="2695" priority="13311">
      <formula>IF(RIGHT(TEXT(AM93,"0.#"),1)=".",FALSE,TRUE)</formula>
    </cfRule>
    <cfRule type="expression" dxfId="2694" priority="13312">
      <formula>IF(RIGHT(TEXT(AM93,"0.#"),1)=".",TRUE,FALSE)</formula>
    </cfRule>
  </conditionalFormatting>
  <conditionalFormatting sqref="AM94">
    <cfRule type="expression" dxfId="2693" priority="13309">
      <formula>IF(RIGHT(TEXT(AM94,"0.#"),1)=".",FALSE,TRUE)</formula>
    </cfRule>
    <cfRule type="expression" dxfId="2692" priority="13310">
      <formula>IF(RIGHT(TEXT(AM94,"0.#"),1)=".",TRUE,FALSE)</formula>
    </cfRule>
  </conditionalFormatting>
  <conditionalFormatting sqref="AE97">
    <cfRule type="expression" dxfId="2691" priority="13295">
      <formula>IF(RIGHT(TEXT(AE97,"0.#"),1)=".",FALSE,TRUE)</formula>
    </cfRule>
    <cfRule type="expression" dxfId="2690" priority="13296">
      <formula>IF(RIGHT(TEXT(AE97,"0.#"),1)=".",TRUE,FALSE)</formula>
    </cfRule>
  </conditionalFormatting>
  <conditionalFormatting sqref="AE98">
    <cfRule type="expression" dxfId="2689" priority="13293">
      <formula>IF(RIGHT(TEXT(AE98,"0.#"),1)=".",FALSE,TRUE)</formula>
    </cfRule>
    <cfRule type="expression" dxfId="2688" priority="13294">
      <formula>IF(RIGHT(TEXT(AE98,"0.#"),1)=".",TRUE,FALSE)</formula>
    </cfRule>
  </conditionalFormatting>
  <conditionalFormatting sqref="AE99">
    <cfRule type="expression" dxfId="2687" priority="13291">
      <formula>IF(RIGHT(TEXT(AE99,"0.#"),1)=".",FALSE,TRUE)</formula>
    </cfRule>
    <cfRule type="expression" dxfId="2686" priority="13292">
      <formula>IF(RIGHT(TEXT(AE99,"0.#"),1)=".",TRUE,FALSE)</formula>
    </cfRule>
  </conditionalFormatting>
  <conditionalFormatting sqref="AI99">
    <cfRule type="expression" dxfId="2685" priority="13289">
      <formula>IF(RIGHT(TEXT(AI99,"0.#"),1)=".",FALSE,TRUE)</formula>
    </cfRule>
    <cfRule type="expression" dxfId="2684" priority="13290">
      <formula>IF(RIGHT(TEXT(AI99,"0.#"),1)=".",TRUE,FALSE)</formula>
    </cfRule>
  </conditionalFormatting>
  <conditionalFormatting sqref="AI98">
    <cfRule type="expression" dxfId="2683" priority="13287">
      <formula>IF(RIGHT(TEXT(AI98,"0.#"),1)=".",FALSE,TRUE)</formula>
    </cfRule>
    <cfRule type="expression" dxfId="2682" priority="13288">
      <formula>IF(RIGHT(TEXT(AI98,"0.#"),1)=".",TRUE,FALSE)</formula>
    </cfRule>
  </conditionalFormatting>
  <conditionalFormatting sqref="AI97">
    <cfRule type="expression" dxfId="2681" priority="13285">
      <formula>IF(RIGHT(TEXT(AI97,"0.#"),1)=".",FALSE,TRUE)</formula>
    </cfRule>
    <cfRule type="expression" dxfId="2680" priority="13286">
      <formula>IF(RIGHT(TEXT(AI97,"0.#"),1)=".",TRUE,FALSE)</formula>
    </cfRule>
  </conditionalFormatting>
  <conditionalFormatting sqref="AM97">
    <cfRule type="expression" dxfId="2679" priority="13283">
      <formula>IF(RIGHT(TEXT(AM97,"0.#"),1)=".",FALSE,TRUE)</formula>
    </cfRule>
    <cfRule type="expression" dxfId="2678" priority="13284">
      <formula>IF(RIGHT(TEXT(AM97,"0.#"),1)=".",TRUE,FALSE)</formula>
    </cfRule>
  </conditionalFormatting>
  <conditionalFormatting sqref="AM98">
    <cfRule type="expression" dxfId="2677" priority="13281">
      <formula>IF(RIGHT(TEXT(AM98,"0.#"),1)=".",FALSE,TRUE)</formula>
    </cfRule>
    <cfRule type="expression" dxfId="2676" priority="13282">
      <formula>IF(RIGHT(TEXT(AM98,"0.#"),1)=".",TRUE,FALSE)</formula>
    </cfRule>
  </conditionalFormatting>
  <conditionalFormatting sqref="AM99">
    <cfRule type="expression" dxfId="2675" priority="13279">
      <formula>IF(RIGHT(TEXT(AM99,"0.#"),1)=".",FALSE,TRUE)</formula>
    </cfRule>
    <cfRule type="expression" dxfId="2674" priority="13280">
      <formula>IF(RIGHT(TEXT(AM99,"0.#"),1)=".",TRUE,FALSE)</formula>
    </cfRule>
  </conditionalFormatting>
  <conditionalFormatting sqref="AI101">
    <cfRule type="expression" dxfId="2673" priority="13265">
      <formula>IF(RIGHT(TEXT(AI101,"0.#"),1)=".",FALSE,TRUE)</formula>
    </cfRule>
    <cfRule type="expression" dxfId="2672" priority="13266">
      <formula>IF(RIGHT(TEXT(AI101,"0.#"),1)=".",TRUE,FALSE)</formula>
    </cfRule>
  </conditionalFormatting>
  <conditionalFormatting sqref="AM101">
    <cfRule type="expression" dxfId="2671" priority="13263">
      <formula>IF(RIGHT(TEXT(AM101,"0.#"),1)=".",FALSE,TRUE)</formula>
    </cfRule>
    <cfRule type="expression" dxfId="2670" priority="13264">
      <formula>IF(RIGHT(TEXT(AM101,"0.#"),1)=".",TRUE,FALSE)</formula>
    </cfRule>
  </conditionalFormatting>
  <conditionalFormatting sqref="AE102">
    <cfRule type="expression" dxfId="2669" priority="13261">
      <formula>IF(RIGHT(TEXT(AE102,"0.#"),1)=".",FALSE,TRUE)</formula>
    </cfRule>
    <cfRule type="expression" dxfId="2668" priority="13262">
      <formula>IF(RIGHT(TEXT(AE102,"0.#"),1)=".",TRUE,FALSE)</formula>
    </cfRule>
  </conditionalFormatting>
  <conditionalFormatting sqref="AI102">
    <cfRule type="expression" dxfId="2667" priority="13259">
      <formula>IF(RIGHT(TEXT(AI102,"0.#"),1)=".",FALSE,TRUE)</formula>
    </cfRule>
    <cfRule type="expression" dxfId="2666" priority="13260">
      <formula>IF(RIGHT(TEXT(AI102,"0.#"),1)=".",TRUE,FALSE)</formula>
    </cfRule>
  </conditionalFormatting>
  <conditionalFormatting sqref="AM102">
    <cfRule type="expression" dxfId="2665" priority="13257">
      <formula>IF(RIGHT(TEXT(AM102,"0.#"),1)=".",FALSE,TRUE)</formula>
    </cfRule>
    <cfRule type="expression" dxfId="2664" priority="13258">
      <formula>IF(RIGHT(TEXT(AM102,"0.#"),1)=".",TRUE,FALSE)</formula>
    </cfRule>
  </conditionalFormatting>
  <conditionalFormatting sqref="AQ102">
    <cfRule type="expression" dxfId="2663" priority="13255">
      <formula>IF(RIGHT(TEXT(AQ102,"0.#"),1)=".",FALSE,TRUE)</formula>
    </cfRule>
    <cfRule type="expression" dxfId="2662" priority="13256">
      <formula>IF(RIGHT(TEXT(AQ102,"0.#"),1)=".",TRUE,FALSE)</formula>
    </cfRule>
  </conditionalFormatting>
  <conditionalFormatting sqref="AE104">
    <cfRule type="expression" dxfId="2661" priority="13253">
      <formula>IF(RIGHT(TEXT(AE104,"0.#"),1)=".",FALSE,TRUE)</formula>
    </cfRule>
    <cfRule type="expression" dxfId="2660" priority="13254">
      <formula>IF(RIGHT(TEXT(AE104,"0.#"),1)=".",TRUE,FALSE)</formula>
    </cfRule>
  </conditionalFormatting>
  <conditionalFormatting sqref="AI104">
    <cfRule type="expression" dxfId="2659" priority="13251">
      <formula>IF(RIGHT(TEXT(AI104,"0.#"),1)=".",FALSE,TRUE)</formula>
    </cfRule>
    <cfRule type="expression" dxfId="2658" priority="13252">
      <formula>IF(RIGHT(TEXT(AI104,"0.#"),1)=".",TRUE,FALSE)</formula>
    </cfRule>
  </conditionalFormatting>
  <conditionalFormatting sqref="AM104">
    <cfRule type="expression" dxfId="2657" priority="13249">
      <formula>IF(RIGHT(TEXT(AM104,"0.#"),1)=".",FALSE,TRUE)</formula>
    </cfRule>
    <cfRule type="expression" dxfId="2656" priority="13250">
      <formula>IF(RIGHT(TEXT(AM104,"0.#"),1)=".",TRUE,FALSE)</formula>
    </cfRule>
  </conditionalFormatting>
  <conditionalFormatting sqref="AE105">
    <cfRule type="expression" dxfId="2655" priority="13247">
      <formula>IF(RIGHT(TEXT(AE105,"0.#"),1)=".",FALSE,TRUE)</formula>
    </cfRule>
    <cfRule type="expression" dxfId="2654" priority="13248">
      <formula>IF(RIGHT(TEXT(AE105,"0.#"),1)=".",TRUE,FALSE)</formula>
    </cfRule>
  </conditionalFormatting>
  <conditionalFormatting sqref="AI105">
    <cfRule type="expression" dxfId="2653" priority="13245">
      <formula>IF(RIGHT(TEXT(AI105,"0.#"),1)=".",FALSE,TRUE)</formula>
    </cfRule>
    <cfRule type="expression" dxfId="2652" priority="13246">
      <formula>IF(RIGHT(TEXT(AI105,"0.#"),1)=".",TRUE,FALSE)</formula>
    </cfRule>
  </conditionalFormatting>
  <conditionalFormatting sqref="AM105">
    <cfRule type="expression" dxfId="2651" priority="13243">
      <formula>IF(RIGHT(TEXT(AM105,"0.#"),1)=".",FALSE,TRUE)</formula>
    </cfRule>
    <cfRule type="expression" dxfId="2650" priority="13244">
      <formula>IF(RIGHT(TEXT(AM105,"0.#"),1)=".",TRUE,FALSE)</formula>
    </cfRule>
  </conditionalFormatting>
  <conditionalFormatting sqref="AE107">
    <cfRule type="expression" dxfId="2649" priority="13239">
      <formula>IF(RIGHT(TEXT(AE107,"0.#"),1)=".",FALSE,TRUE)</formula>
    </cfRule>
    <cfRule type="expression" dxfId="2648" priority="13240">
      <formula>IF(RIGHT(TEXT(AE107,"0.#"),1)=".",TRUE,FALSE)</formula>
    </cfRule>
  </conditionalFormatting>
  <conditionalFormatting sqref="AI107">
    <cfRule type="expression" dxfId="2647" priority="13237">
      <formula>IF(RIGHT(TEXT(AI107,"0.#"),1)=".",FALSE,TRUE)</formula>
    </cfRule>
    <cfRule type="expression" dxfId="2646" priority="13238">
      <formula>IF(RIGHT(TEXT(AI107,"0.#"),1)=".",TRUE,FALSE)</formula>
    </cfRule>
  </conditionalFormatting>
  <conditionalFormatting sqref="AM107">
    <cfRule type="expression" dxfId="2645" priority="13235">
      <formula>IF(RIGHT(TEXT(AM107,"0.#"),1)=".",FALSE,TRUE)</formula>
    </cfRule>
    <cfRule type="expression" dxfId="2644" priority="13236">
      <formula>IF(RIGHT(TEXT(AM107,"0.#"),1)=".",TRUE,FALSE)</formula>
    </cfRule>
  </conditionalFormatting>
  <conditionalFormatting sqref="AE108">
    <cfRule type="expression" dxfId="2643" priority="13233">
      <formula>IF(RIGHT(TEXT(AE108,"0.#"),1)=".",FALSE,TRUE)</formula>
    </cfRule>
    <cfRule type="expression" dxfId="2642" priority="13234">
      <formula>IF(RIGHT(TEXT(AE108,"0.#"),1)=".",TRUE,FALSE)</formula>
    </cfRule>
  </conditionalFormatting>
  <conditionalFormatting sqref="AI108">
    <cfRule type="expression" dxfId="2641" priority="13231">
      <formula>IF(RIGHT(TEXT(AI108,"0.#"),1)=".",FALSE,TRUE)</formula>
    </cfRule>
    <cfRule type="expression" dxfId="2640" priority="13232">
      <formula>IF(RIGHT(TEXT(AI108,"0.#"),1)=".",TRUE,FALSE)</formula>
    </cfRule>
  </conditionalFormatting>
  <conditionalFormatting sqref="AM108">
    <cfRule type="expression" dxfId="2639" priority="13229">
      <formula>IF(RIGHT(TEXT(AM108,"0.#"),1)=".",FALSE,TRUE)</formula>
    </cfRule>
    <cfRule type="expression" dxfId="2638" priority="13230">
      <formula>IF(RIGHT(TEXT(AM108,"0.#"),1)=".",TRUE,FALSE)</formula>
    </cfRule>
  </conditionalFormatting>
  <conditionalFormatting sqref="AE110">
    <cfRule type="expression" dxfId="2637" priority="13225">
      <formula>IF(RIGHT(TEXT(AE110,"0.#"),1)=".",FALSE,TRUE)</formula>
    </cfRule>
    <cfRule type="expression" dxfId="2636" priority="13226">
      <formula>IF(RIGHT(TEXT(AE110,"0.#"),1)=".",TRUE,FALSE)</formula>
    </cfRule>
  </conditionalFormatting>
  <conditionalFormatting sqref="AI110">
    <cfRule type="expression" dxfId="2635" priority="13223">
      <formula>IF(RIGHT(TEXT(AI110,"0.#"),1)=".",FALSE,TRUE)</formula>
    </cfRule>
    <cfRule type="expression" dxfId="2634" priority="13224">
      <formula>IF(RIGHT(TEXT(AI110,"0.#"),1)=".",TRUE,FALSE)</formula>
    </cfRule>
  </conditionalFormatting>
  <conditionalFormatting sqref="AM110">
    <cfRule type="expression" dxfId="2633" priority="13221">
      <formula>IF(RIGHT(TEXT(AM110,"0.#"),1)=".",FALSE,TRUE)</formula>
    </cfRule>
    <cfRule type="expression" dxfId="2632" priority="13222">
      <formula>IF(RIGHT(TEXT(AM110,"0.#"),1)=".",TRUE,FALSE)</formula>
    </cfRule>
  </conditionalFormatting>
  <conditionalFormatting sqref="AE111">
    <cfRule type="expression" dxfId="2631" priority="13219">
      <formula>IF(RIGHT(TEXT(AE111,"0.#"),1)=".",FALSE,TRUE)</formula>
    </cfRule>
    <cfRule type="expression" dxfId="2630" priority="13220">
      <formula>IF(RIGHT(TEXT(AE111,"0.#"),1)=".",TRUE,FALSE)</formula>
    </cfRule>
  </conditionalFormatting>
  <conditionalFormatting sqref="AI111">
    <cfRule type="expression" dxfId="2629" priority="13217">
      <formula>IF(RIGHT(TEXT(AI111,"0.#"),1)=".",FALSE,TRUE)</formula>
    </cfRule>
    <cfRule type="expression" dxfId="2628" priority="13218">
      <formula>IF(RIGHT(TEXT(AI111,"0.#"),1)=".",TRUE,FALSE)</formula>
    </cfRule>
  </conditionalFormatting>
  <conditionalFormatting sqref="AM111">
    <cfRule type="expression" dxfId="2627" priority="13215">
      <formula>IF(RIGHT(TEXT(AM111,"0.#"),1)=".",FALSE,TRUE)</formula>
    </cfRule>
    <cfRule type="expression" dxfId="2626" priority="13216">
      <formula>IF(RIGHT(TEXT(AM111,"0.#"),1)=".",TRUE,FALSE)</formula>
    </cfRule>
  </conditionalFormatting>
  <conditionalFormatting sqref="AE113">
    <cfRule type="expression" dxfId="2625" priority="13211">
      <formula>IF(RIGHT(TEXT(AE113,"0.#"),1)=".",FALSE,TRUE)</formula>
    </cfRule>
    <cfRule type="expression" dxfId="2624" priority="13212">
      <formula>IF(RIGHT(TEXT(AE113,"0.#"),1)=".",TRUE,FALSE)</formula>
    </cfRule>
  </conditionalFormatting>
  <conditionalFormatting sqref="AI113">
    <cfRule type="expression" dxfId="2623" priority="13209">
      <formula>IF(RIGHT(TEXT(AI113,"0.#"),1)=".",FALSE,TRUE)</formula>
    </cfRule>
    <cfRule type="expression" dxfId="2622" priority="13210">
      <formula>IF(RIGHT(TEXT(AI113,"0.#"),1)=".",TRUE,FALSE)</formula>
    </cfRule>
  </conditionalFormatting>
  <conditionalFormatting sqref="AM113">
    <cfRule type="expression" dxfId="2621" priority="13207">
      <formula>IF(RIGHT(TEXT(AM113,"0.#"),1)=".",FALSE,TRUE)</formula>
    </cfRule>
    <cfRule type="expression" dxfId="2620" priority="13208">
      <formula>IF(RIGHT(TEXT(AM113,"0.#"),1)=".",TRUE,FALSE)</formula>
    </cfRule>
  </conditionalFormatting>
  <conditionalFormatting sqref="AE114">
    <cfRule type="expression" dxfId="2619" priority="13205">
      <formula>IF(RIGHT(TEXT(AE114,"0.#"),1)=".",FALSE,TRUE)</formula>
    </cfRule>
    <cfRule type="expression" dxfId="2618" priority="13206">
      <formula>IF(RIGHT(TEXT(AE114,"0.#"),1)=".",TRUE,FALSE)</formula>
    </cfRule>
  </conditionalFormatting>
  <conditionalFormatting sqref="AI114">
    <cfRule type="expression" dxfId="2617" priority="13203">
      <formula>IF(RIGHT(TEXT(AI114,"0.#"),1)=".",FALSE,TRUE)</formula>
    </cfRule>
    <cfRule type="expression" dxfId="2616" priority="13204">
      <formula>IF(RIGHT(TEXT(AI114,"0.#"),1)=".",TRUE,FALSE)</formula>
    </cfRule>
  </conditionalFormatting>
  <conditionalFormatting sqref="AM114">
    <cfRule type="expression" dxfId="2615" priority="13201">
      <formula>IF(RIGHT(TEXT(AM114,"0.#"),1)=".",FALSE,TRUE)</formula>
    </cfRule>
    <cfRule type="expression" dxfId="2614" priority="13202">
      <formula>IF(RIGHT(TEXT(AM114,"0.#"),1)=".",TRUE,FALSE)</formula>
    </cfRule>
  </conditionalFormatting>
  <conditionalFormatting sqref="AE116 AQ116">
    <cfRule type="expression" dxfId="2613" priority="13197">
      <formula>IF(RIGHT(TEXT(AE116,"0.#"),1)=".",FALSE,TRUE)</formula>
    </cfRule>
    <cfRule type="expression" dxfId="2612" priority="13198">
      <formula>IF(RIGHT(TEXT(AE116,"0.#"),1)=".",TRUE,FALSE)</formula>
    </cfRule>
  </conditionalFormatting>
  <conditionalFormatting sqref="AI116">
    <cfRule type="expression" dxfId="2611" priority="13195">
      <formula>IF(RIGHT(TEXT(AI116,"0.#"),1)=".",FALSE,TRUE)</formula>
    </cfRule>
    <cfRule type="expression" dxfId="2610" priority="13196">
      <formula>IF(RIGHT(TEXT(AI116,"0.#"),1)=".",TRUE,FALSE)</formula>
    </cfRule>
  </conditionalFormatting>
  <conditionalFormatting sqref="AM116">
    <cfRule type="expression" dxfId="2609" priority="13193">
      <formula>IF(RIGHT(TEXT(AM116,"0.#"),1)=".",FALSE,TRUE)</formula>
    </cfRule>
    <cfRule type="expression" dxfId="2608" priority="13194">
      <formula>IF(RIGHT(TEXT(AM116,"0.#"),1)=".",TRUE,FALSE)</formula>
    </cfRule>
  </conditionalFormatting>
  <conditionalFormatting sqref="AM117">
    <cfRule type="expression" dxfId="2607" priority="13191">
      <formula>IF(RIGHT(TEXT(AM117,"0.#"),1)=".",FALSE,TRUE)</formula>
    </cfRule>
    <cfRule type="expression" dxfId="2606" priority="13192">
      <formula>IF(RIGHT(TEXT(AM117,"0.#"),1)=".",TRUE,FALSE)</formula>
    </cfRule>
  </conditionalFormatting>
  <conditionalFormatting sqref="AQ117">
    <cfRule type="expression" dxfId="2605" priority="13185">
      <formula>IF(RIGHT(TEXT(AQ117,"0.#"),1)=".",FALSE,TRUE)</formula>
    </cfRule>
    <cfRule type="expression" dxfId="2604" priority="13186">
      <formula>IF(RIGHT(TEXT(AQ117,"0.#"),1)=".",TRUE,FALSE)</formula>
    </cfRule>
  </conditionalFormatting>
  <conditionalFormatting sqref="AE119 AQ119">
    <cfRule type="expression" dxfId="2603" priority="13183">
      <formula>IF(RIGHT(TEXT(AE119,"0.#"),1)=".",FALSE,TRUE)</formula>
    </cfRule>
    <cfRule type="expression" dxfId="2602" priority="13184">
      <formula>IF(RIGHT(TEXT(AE119,"0.#"),1)=".",TRUE,FALSE)</formula>
    </cfRule>
  </conditionalFormatting>
  <conditionalFormatting sqref="AI119">
    <cfRule type="expression" dxfId="2601" priority="13181">
      <formula>IF(RIGHT(TEXT(AI119,"0.#"),1)=".",FALSE,TRUE)</formula>
    </cfRule>
    <cfRule type="expression" dxfId="2600" priority="13182">
      <formula>IF(RIGHT(TEXT(AI119,"0.#"),1)=".",TRUE,FALSE)</formula>
    </cfRule>
  </conditionalFormatting>
  <conditionalFormatting sqref="AM119">
    <cfRule type="expression" dxfId="2599" priority="13179">
      <formula>IF(RIGHT(TEXT(AM119,"0.#"),1)=".",FALSE,TRUE)</formula>
    </cfRule>
    <cfRule type="expression" dxfId="2598" priority="13180">
      <formula>IF(RIGHT(TEXT(AM119,"0.#"),1)=".",TRUE,FALSE)</formula>
    </cfRule>
  </conditionalFormatting>
  <conditionalFormatting sqref="AQ120">
    <cfRule type="expression" dxfId="2597" priority="13171">
      <formula>IF(RIGHT(TEXT(AQ120,"0.#"),1)=".",FALSE,TRUE)</formula>
    </cfRule>
    <cfRule type="expression" dxfId="2596" priority="13172">
      <formula>IF(RIGHT(TEXT(AQ120,"0.#"),1)=".",TRUE,FALSE)</formula>
    </cfRule>
  </conditionalFormatting>
  <conditionalFormatting sqref="AE122 AQ122">
    <cfRule type="expression" dxfId="2595" priority="13169">
      <formula>IF(RIGHT(TEXT(AE122,"0.#"),1)=".",FALSE,TRUE)</formula>
    </cfRule>
    <cfRule type="expression" dxfId="2594" priority="13170">
      <formula>IF(RIGHT(TEXT(AE122,"0.#"),1)=".",TRUE,FALSE)</formula>
    </cfRule>
  </conditionalFormatting>
  <conditionalFormatting sqref="AI122">
    <cfRule type="expression" dxfId="2593" priority="13167">
      <formula>IF(RIGHT(TEXT(AI122,"0.#"),1)=".",FALSE,TRUE)</formula>
    </cfRule>
    <cfRule type="expression" dxfId="2592" priority="13168">
      <formula>IF(RIGHT(TEXT(AI122,"0.#"),1)=".",TRUE,FALSE)</formula>
    </cfRule>
  </conditionalFormatting>
  <conditionalFormatting sqref="AM122">
    <cfRule type="expression" dxfId="2591" priority="13165">
      <formula>IF(RIGHT(TEXT(AM122,"0.#"),1)=".",FALSE,TRUE)</formula>
    </cfRule>
    <cfRule type="expression" dxfId="2590" priority="13166">
      <formula>IF(RIGHT(TEXT(AM122,"0.#"),1)=".",TRUE,FALSE)</formula>
    </cfRule>
  </conditionalFormatting>
  <conditionalFormatting sqref="AQ123">
    <cfRule type="expression" dxfId="2589" priority="13157">
      <formula>IF(RIGHT(TEXT(AQ123,"0.#"),1)=".",FALSE,TRUE)</formula>
    </cfRule>
    <cfRule type="expression" dxfId="2588" priority="13158">
      <formula>IF(RIGHT(TEXT(AQ123,"0.#"),1)=".",TRUE,FALSE)</formula>
    </cfRule>
  </conditionalFormatting>
  <conditionalFormatting sqref="AE125 AQ125">
    <cfRule type="expression" dxfId="2587" priority="13155">
      <formula>IF(RIGHT(TEXT(AE125,"0.#"),1)=".",FALSE,TRUE)</formula>
    </cfRule>
    <cfRule type="expression" dxfId="2586" priority="13156">
      <formula>IF(RIGHT(TEXT(AE125,"0.#"),1)=".",TRUE,FALSE)</formula>
    </cfRule>
  </conditionalFormatting>
  <conditionalFormatting sqref="AI125">
    <cfRule type="expression" dxfId="2585" priority="13153">
      <formula>IF(RIGHT(TEXT(AI125,"0.#"),1)=".",FALSE,TRUE)</formula>
    </cfRule>
    <cfRule type="expression" dxfId="2584" priority="13154">
      <formula>IF(RIGHT(TEXT(AI125,"0.#"),1)=".",TRUE,FALSE)</formula>
    </cfRule>
  </conditionalFormatting>
  <conditionalFormatting sqref="AM125">
    <cfRule type="expression" dxfId="2583" priority="13151">
      <formula>IF(RIGHT(TEXT(AM125,"0.#"),1)=".",FALSE,TRUE)</formula>
    </cfRule>
    <cfRule type="expression" dxfId="2582" priority="13152">
      <formula>IF(RIGHT(TEXT(AM125,"0.#"),1)=".",TRUE,FALSE)</formula>
    </cfRule>
  </conditionalFormatting>
  <conditionalFormatting sqref="AQ126">
    <cfRule type="expression" dxfId="2581" priority="13143">
      <formula>IF(RIGHT(TEXT(AQ126,"0.#"),1)=".",FALSE,TRUE)</formula>
    </cfRule>
    <cfRule type="expression" dxfId="2580" priority="13144">
      <formula>IF(RIGHT(TEXT(AQ126,"0.#"),1)=".",TRUE,FALSE)</formula>
    </cfRule>
  </conditionalFormatting>
  <conditionalFormatting sqref="AE128 AQ128">
    <cfRule type="expression" dxfId="2579" priority="13141">
      <formula>IF(RIGHT(TEXT(AE128,"0.#"),1)=".",FALSE,TRUE)</formula>
    </cfRule>
    <cfRule type="expression" dxfId="2578" priority="13142">
      <formula>IF(RIGHT(TEXT(AE128,"0.#"),1)=".",TRUE,FALSE)</formula>
    </cfRule>
  </conditionalFormatting>
  <conditionalFormatting sqref="AI128">
    <cfRule type="expression" dxfId="2577" priority="13139">
      <formula>IF(RIGHT(TEXT(AI128,"0.#"),1)=".",FALSE,TRUE)</formula>
    </cfRule>
    <cfRule type="expression" dxfId="2576" priority="13140">
      <formula>IF(RIGHT(TEXT(AI128,"0.#"),1)=".",TRUE,FALSE)</formula>
    </cfRule>
  </conditionalFormatting>
  <conditionalFormatting sqref="AM128">
    <cfRule type="expression" dxfId="2575" priority="13137">
      <formula>IF(RIGHT(TEXT(AM128,"0.#"),1)=".",FALSE,TRUE)</formula>
    </cfRule>
    <cfRule type="expression" dxfId="2574" priority="13138">
      <formula>IF(RIGHT(TEXT(AM128,"0.#"),1)=".",TRUE,FALSE)</formula>
    </cfRule>
  </conditionalFormatting>
  <conditionalFormatting sqref="AQ129">
    <cfRule type="expression" dxfId="2573" priority="13129">
      <formula>IF(RIGHT(TEXT(AQ129,"0.#"),1)=".",FALSE,TRUE)</formula>
    </cfRule>
    <cfRule type="expression" dxfId="2572" priority="13130">
      <formula>IF(RIGHT(TEXT(AQ129,"0.#"),1)=".",TRUE,FALSE)</formula>
    </cfRule>
  </conditionalFormatting>
  <conditionalFormatting sqref="AE75">
    <cfRule type="expression" dxfId="2571" priority="13127">
      <formula>IF(RIGHT(TEXT(AE75,"0.#"),1)=".",FALSE,TRUE)</formula>
    </cfRule>
    <cfRule type="expression" dxfId="2570" priority="13128">
      <formula>IF(RIGHT(TEXT(AE75,"0.#"),1)=".",TRUE,FALSE)</formula>
    </cfRule>
  </conditionalFormatting>
  <conditionalFormatting sqref="AE76">
    <cfRule type="expression" dxfId="2569" priority="13125">
      <formula>IF(RIGHT(TEXT(AE76,"0.#"),1)=".",FALSE,TRUE)</formula>
    </cfRule>
    <cfRule type="expression" dxfId="2568" priority="13126">
      <formula>IF(RIGHT(TEXT(AE76,"0.#"),1)=".",TRUE,FALSE)</formula>
    </cfRule>
  </conditionalFormatting>
  <conditionalFormatting sqref="AE77">
    <cfRule type="expression" dxfId="2567" priority="13123">
      <formula>IF(RIGHT(TEXT(AE77,"0.#"),1)=".",FALSE,TRUE)</formula>
    </cfRule>
    <cfRule type="expression" dxfId="2566" priority="13124">
      <formula>IF(RIGHT(TEXT(AE77,"0.#"),1)=".",TRUE,FALSE)</formula>
    </cfRule>
  </conditionalFormatting>
  <conditionalFormatting sqref="AI77">
    <cfRule type="expression" dxfId="2565" priority="13121">
      <formula>IF(RIGHT(TEXT(AI77,"0.#"),1)=".",FALSE,TRUE)</formula>
    </cfRule>
    <cfRule type="expression" dxfId="2564" priority="13122">
      <formula>IF(RIGHT(TEXT(AI77,"0.#"),1)=".",TRUE,FALSE)</formula>
    </cfRule>
  </conditionalFormatting>
  <conditionalFormatting sqref="AI76">
    <cfRule type="expression" dxfId="2563" priority="13119">
      <formula>IF(RIGHT(TEXT(AI76,"0.#"),1)=".",FALSE,TRUE)</formula>
    </cfRule>
    <cfRule type="expression" dxfId="2562" priority="13120">
      <formula>IF(RIGHT(TEXT(AI76,"0.#"),1)=".",TRUE,FALSE)</formula>
    </cfRule>
  </conditionalFormatting>
  <conditionalFormatting sqref="AI75">
    <cfRule type="expression" dxfId="2561" priority="13117">
      <formula>IF(RIGHT(TEXT(AI75,"0.#"),1)=".",FALSE,TRUE)</formula>
    </cfRule>
    <cfRule type="expression" dxfId="2560" priority="13118">
      <formula>IF(RIGHT(TEXT(AI75,"0.#"),1)=".",TRUE,FALSE)</formula>
    </cfRule>
  </conditionalFormatting>
  <conditionalFormatting sqref="AM75">
    <cfRule type="expression" dxfId="2559" priority="13115">
      <formula>IF(RIGHT(TEXT(AM75,"0.#"),1)=".",FALSE,TRUE)</formula>
    </cfRule>
    <cfRule type="expression" dxfId="2558" priority="13116">
      <formula>IF(RIGHT(TEXT(AM75,"0.#"),1)=".",TRUE,FALSE)</formula>
    </cfRule>
  </conditionalFormatting>
  <conditionalFormatting sqref="AM76">
    <cfRule type="expression" dxfId="2557" priority="13113">
      <formula>IF(RIGHT(TEXT(AM76,"0.#"),1)=".",FALSE,TRUE)</formula>
    </cfRule>
    <cfRule type="expression" dxfId="2556" priority="13114">
      <formula>IF(RIGHT(TEXT(AM76,"0.#"),1)=".",TRUE,FALSE)</formula>
    </cfRule>
  </conditionalFormatting>
  <conditionalFormatting sqref="AM77">
    <cfRule type="expression" dxfId="2555" priority="13111">
      <formula>IF(RIGHT(TEXT(AM77,"0.#"),1)=".",FALSE,TRUE)</formula>
    </cfRule>
    <cfRule type="expression" dxfId="2554" priority="13112">
      <formula>IF(RIGHT(TEXT(AM77,"0.#"),1)=".",TRUE,FALSE)</formula>
    </cfRule>
  </conditionalFormatting>
  <conditionalFormatting sqref="AE134:AE135 AI134:AI135 AM134:AM135 AQ134:AQ135 AU134:AU135">
    <cfRule type="expression" dxfId="2553" priority="13097">
      <formula>IF(RIGHT(TEXT(AE134,"0.#"),1)=".",FALSE,TRUE)</formula>
    </cfRule>
    <cfRule type="expression" dxfId="2552" priority="13098">
      <formula>IF(RIGHT(TEXT(AE134,"0.#"),1)=".",TRUE,FALSE)</formula>
    </cfRule>
  </conditionalFormatting>
  <conditionalFormatting sqref="AE433">
    <cfRule type="expression" dxfId="2551" priority="13067">
      <formula>IF(RIGHT(TEXT(AE433,"0.#"),1)=".",FALSE,TRUE)</formula>
    </cfRule>
    <cfRule type="expression" dxfId="2550" priority="13068">
      <formula>IF(RIGHT(TEXT(AE433,"0.#"),1)=".",TRUE,FALSE)</formula>
    </cfRule>
  </conditionalFormatting>
  <conditionalFormatting sqref="AM435">
    <cfRule type="expression" dxfId="2549" priority="13051">
      <formula>IF(RIGHT(TEXT(AM435,"0.#"),1)=".",FALSE,TRUE)</formula>
    </cfRule>
    <cfRule type="expression" dxfId="2548" priority="13052">
      <formula>IF(RIGHT(TEXT(AM435,"0.#"),1)=".",TRUE,FALSE)</formula>
    </cfRule>
  </conditionalFormatting>
  <conditionalFormatting sqref="AE434">
    <cfRule type="expression" dxfId="2547" priority="13065">
      <formula>IF(RIGHT(TEXT(AE434,"0.#"),1)=".",FALSE,TRUE)</formula>
    </cfRule>
    <cfRule type="expression" dxfId="2546" priority="13066">
      <formula>IF(RIGHT(TEXT(AE434,"0.#"),1)=".",TRUE,FALSE)</formula>
    </cfRule>
  </conditionalFormatting>
  <conditionalFormatting sqref="AE435">
    <cfRule type="expression" dxfId="2545" priority="13063">
      <formula>IF(RIGHT(TEXT(AE435,"0.#"),1)=".",FALSE,TRUE)</formula>
    </cfRule>
    <cfRule type="expression" dxfId="2544" priority="13064">
      <formula>IF(RIGHT(TEXT(AE435,"0.#"),1)=".",TRUE,FALSE)</formula>
    </cfRule>
  </conditionalFormatting>
  <conditionalFormatting sqref="AM433">
    <cfRule type="expression" dxfId="2543" priority="13055">
      <formula>IF(RIGHT(TEXT(AM433,"0.#"),1)=".",FALSE,TRUE)</formula>
    </cfRule>
    <cfRule type="expression" dxfId="2542" priority="13056">
      <formula>IF(RIGHT(TEXT(AM433,"0.#"),1)=".",TRUE,FALSE)</formula>
    </cfRule>
  </conditionalFormatting>
  <conditionalFormatting sqref="AM434">
    <cfRule type="expression" dxfId="2541" priority="13053">
      <formula>IF(RIGHT(TEXT(AM434,"0.#"),1)=".",FALSE,TRUE)</formula>
    </cfRule>
    <cfRule type="expression" dxfId="2540" priority="13054">
      <formula>IF(RIGHT(TEXT(AM434,"0.#"),1)=".",TRUE,FALSE)</formula>
    </cfRule>
  </conditionalFormatting>
  <conditionalFormatting sqref="AU433">
    <cfRule type="expression" dxfId="2539" priority="13043">
      <formula>IF(RIGHT(TEXT(AU433,"0.#"),1)=".",FALSE,TRUE)</formula>
    </cfRule>
    <cfRule type="expression" dxfId="2538" priority="13044">
      <formula>IF(RIGHT(TEXT(AU433,"0.#"),1)=".",TRUE,FALSE)</formula>
    </cfRule>
  </conditionalFormatting>
  <conditionalFormatting sqref="AU434">
    <cfRule type="expression" dxfId="2537" priority="13041">
      <formula>IF(RIGHT(TEXT(AU434,"0.#"),1)=".",FALSE,TRUE)</formula>
    </cfRule>
    <cfRule type="expression" dxfId="2536" priority="13042">
      <formula>IF(RIGHT(TEXT(AU434,"0.#"),1)=".",TRUE,FALSE)</formula>
    </cfRule>
  </conditionalFormatting>
  <conditionalFormatting sqref="AU435">
    <cfRule type="expression" dxfId="2535" priority="13039">
      <formula>IF(RIGHT(TEXT(AU435,"0.#"),1)=".",FALSE,TRUE)</formula>
    </cfRule>
    <cfRule type="expression" dxfId="2534" priority="13040">
      <formula>IF(RIGHT(TEXT(AU435,"0.#"),1)=".",TRUE,FALSE)</formula>
    </cfRule>
  </conditionalFormatting>
  <conditionalFormatting sqref="AI435">
    <cfRule type="expression" dxfId="2533" priority="12973">
      <formula>IF(RIGHT(TEXT(AI435,"0.#"),1)=".",FALSE,TRUE)</formula>
    </cfRule>
    <cfRule type="expression" dxfId="2532" priority="12974">
      <formula>IF(RIGHT(TEXT(AI435,"0.#"),1)=".",TRUE,FALSE)</formula>
    </cfRule>
  </conditionalFormatting>
  <conditionalFormatting sqref="AI433">
    <cfRule type="expression" dxfId="2531" priority="12977">
      <formula>IF(RIGHT(TEXT(AI433,"0.#"),1)=".",FALSE,TRUE)</formula>
    </cfRule>
    <cfRule type="expression" dxfId="2530" priority="12978">
      <formula>IF(RIGHT(TEXT(AI433,"0.#"),1)=".",TRUE,FALSE)</formula>
    </cfRule>
  </conditionalFormatting>
  <conditionalFormatting sqref="AI434">
    <cfRule type="expression" dxfId="2529" priority="12975">
      <formula>IF(RIGHT(TEXT(AI434,"0.#"),1)=".",FALSE,TRUE)</formula>
    </cfRule>
    <cfRule type="expression" dxfId="2528" priority="12976">
      <formula>IF(RIGHT(TEXT(AI434,"0.#"),1)=".",TRUE,FALSE)</formula>
    </cfRule>
  </conditionalFormatting>
  <conditionalFormatting sqref="AQ434">
    <cfRule type="expression" dxfId="2527" priority="12959">
      <formula>IF(RIGHT(TEXT(AQ434,"0.#"),1)=".",FALSE,TRUE)</formula>
    </cfRule>
    <cfRule type="expression" dxfId="2526" priority="12960">
      <formula>IF(RIGHT(TEXT(AQ434,"0.#"),1)=".",TRUE,FALSE)</formula>
    </cfRule>
  </conditionalFormatting>
  <conditionalFormatting sqref="AQ435">
    <cfRule type="expression" dxfId="2525" priority="12945">
      <formula>IF(RIGHT(TEXT(AQ435,"0.#"),1)=".",FALSE,TRUE)</formula>
    </cfRule>
    <cfRule type="expression" dxfId="2524" priority="12946">
      <formula>IF(RIGHT(TEXT(AQ435,"0.#"),1)=".",TRUE,FALSE)</formula>
    </cfRule>
  </conditionalFormatting>
  <conditionalFormatting sqref="AQ433">
    <cfRule type="expression" dxfId="2523" priority="12943">
      <formula>IF(RIGHT(TEXT(AQ433,"0.#"),1)=".",FALSE,TRUE)</formula>
    </cfRule>
    <cfRule type="expression" dxfId="2522" priority="12944">
      <formula>IF(RIGHT(TEXT(AQ433,"0.#"),1)=".",TRUE,FALSE)</formula>
    </cfRule>
  </conditionalFormatting>
  <conditionalFormatting sqref="AQ53:AQ55">
    <cfRule type="expression" dxfId="2521" priority="4689">
      <formula>IF(RIGHT(TEXT(AQ53,"0.#"),1)=".",FALSE,TRUE)</formula>
    </cfRule>
    <cfRule type="expression" dxfId="2520" priority="4690">
      <formula>IF(RIGHT(TEXT(AQ53,"0.#"),1)=".",TRUE,FALSE)</formula>
    </cfRule>
  </conditionalFormatting>
  <conditionalFormatting sqref="AU53:AU55">
    <cfRule type="expression" dxfId="2519" priority="4687">
      <formula>IF(RIGHT(TEXT(AU53,"0.#"),1)=".",FALSE,TRUE)</formula>
    </cfRule>
    <cfRule type="expression" dxfId="2518" priority="4688">
      <formula>IF(RIGHT(TEXT(AU53,"0.#"),1)=".",TRUE,FALSE)</formula>
    </cfRule>
  </conditionalFormatting>
  <conditionalFormatting sqref="AQ60:AQ62">
    <cfRule type="expression" dxfId="2517" priority="4685">
      <formula>IF(RIGHT(TEXT(AQ60,"0.#"),1)=".",FALSE,TRUE)</formula>
    </cfRule>
    <cfRule type="expression" dxfId="2516" priority="4686">
      <formula>IF(RIGHT(TEXT(AQ60,"0.#"),1)=".",TRUE,FALSE)</formula>
    </cfRule>
  </conditionalFormatting>
  <conditionalFormatting sqref="AU60:AU62">
    <cfRule type="expression" dxfId="2515" priority="4683">
      <formula>IF(RIGHT(TEXT(AU60,"0.#"),1)=".",FALSE,TRUE)</formula>
    </cfRule>
    <cfRule type="expression" dxfId="2514" priority="4684">
      <formula>IF(RIGHT(TEXT(AU60,"0.#"),1)=".",TRUE,FALSE)</formula>
    </cfRule>
  </conditionalFormatting>
  <conditionalFormatting sqref="AQ75:AQ77">
    <cfRule type="expression" dxfId="2513" priority="4681">
      <formula>IF(RIGHT(TEXT(AQ75,"0.#"),1)=".",FALSE,TRUE)</formula>
    </cfRule>
    <cfRule type="expression" dxfId="2512" priority="4682">
      <formula>IF(RIGHT(TEXT(AQ75,"0.#"),1)=".",TRUE,FALSE)</formula>
    </cfRule>
  </conditionalFormatting>
  <conditionalFormatting sqref="AU75:AU77">
    <cfRule type="expression" dxfId="2511" priority="4679">
      <formula>IF(RIGHT(TEXT(AU75,"0.#"),1)=".",FALSE,TRUE)</formula>
    </cfRule>
    <cfRule type="expression" dxfId="2510" priority="4680">
      <formula>IF(RIGHT(TEXT(AU75,"0.#"),1)=".",TRUE,FALSE)</formula>
    </cfRule>
  </conditionalFormatting>
  <conditionalFormatting sqref="AQ87:AQ89">
    <cfRule type="expression" dxfId="2509" priority="4677">
      <formula>IF(RIGHT(TEXT(AQ87,"0.#"),1)=".",FALSE,TRUE)</formula>
    </cfRule>
    <cfRule type="expression" dxfId="2508" priority="4678">
      <formula>IF(RIGHT(TEXT(AQ87,"0.#"),1)=".",TRUE,FALSE)</formula>
    </cfRule>
  </conditionalFormatting>
  <conditionalFormatting sqref="AU87:AU89">
    <cfRule type="expression" dxfId="2507" priority="4675">
      <formula>IF(RIGHT(TEXT(AU87,"0.#"),1)=".",FALSE,TRUE)</formula>
    </cfRule>
    <cfRule type="expression" dxfId="2506" priority="4676">
      <formula>IF(RIGHT(TEXT(AU87,"0.#"),1)=".",TRUE,FALSE)</formula>
    </cfRule>
  </conditionalFormatting>
  <conditionalFormatting sqref="AQ92:AQ94">
    <cfRule type="expression" dxfId="2505" priority="4673">
      <formula>IF(RIGHT(TEXT(AQ92,"0.#"),1)=".",FALSE,TRUE)</formula>
    </cfRule>
    <cfRule type="expression" dxfId="2504" priority="4674">
      <formula>IF(RIGHT(TEXT(AQ92,"0.#"),1)=".",TRUE,FALSE)</formula>
    </cfRule>
  </conditionalFormatting>
  <conditionalFormatting sqref="AU92:AU94">
    <cfRule type="expression" dxfId="2503" priority="4671">
      <formula>IF(RIGHT(TEXT(AU92,"0.#"),1)=".",FALSE,TRUE)</formula>
    </cfRule>
    <cfRule type="expression" dxfId="2502" priority="4672">
      <formula>IF(RIGHT(TEXT(AU92,"0.#"),1)=".",TRUE,FALSE)</formula>
    </cfRule>
  </conditionalFormatting>
  <conditionalFormatting sqref="AQ97:AQ99">
    <cfRule type="expression" dxfId="2501" priority="4669">
      <formula>IF(RIGHT(TEXT(AQ97,"0.#"),1)=".",FALSE,TRUE)</formula>
    </cfRule>
    <cfRule type="expression" dxfId="2500" priority="4670">
      <formula>IF(RIGHT(TEXT(AQ97,"0.#"),1)=".",TRUE,FALSE)</formula>
    </cfRule>
  </conditionalFormatting>
  <conditionalFormatting sqref="AU97:AU99">
    <cfRule type="expression" dxfId="2499" priority="4667">
      <formula>IF(RIGHT(TEXT(AU97,"0.#"),1)=".",FALSE,TRUE)</formula>
    </cfRule>
    <cfRule type="expression" dxfId="2498" priority="4668">
      <formula>IF(RIGHT(TEXT(AU97,"0.#"),1)=".",TRUE,FALSE)</formula>
    </cfRule>
  </conditionalFormatting>
  <conditionalFormatting sqref="AE458">
    <cfRule type="expression" dxfId="2497" priority="4361">
      <formula>IF(RIGHT(TEXT(AE458,"0.#"),1)=".",FALSE,TRUE)</formula>
    </cfRule>
    <cfRule type="expression" dxfId="2496" priority="4362">
      <formula>IF(RIGHT(TEXT(AE458,"0.#"),1)=".",TRUE,FALSE)</formula>
    </cfRule>
  </conditionalFormatting>
  <conditionalFormatting sqref="AM460">
    <cfRule type="expression" dxfId="2495" priority="4351">
      <formula>IF(RIGHT(TEXT(AM460,"0.#"),1)=".",FALSE,TRUE)</formula>
    </cfRule>
    <cfRule type="expression" dxfId="2494" priority="4352">
      <formula>IF(RIGHT(TEXT(AM460,"0.#"),1)=".",TRUE,FALSE)</formula>
    </cfRule>
  </conditionalFormatting>
  <conditionalFormatting sqref="AE459">
    <cfRule type="expression" dxfId="2493" priority="4359">
      <formula>IF(RIGHT(TEXT(AE459,"0.#"),1)=".",FALSE,TRUE)</formula>
    </cfRule>
    <cfRule type="expression" dxfId="2492" priority="4360">
      <formula>IF(RIGHT(TEXT(AE459,"0.#"),1)=".",TRUE,FALSE)</formula>
    </cfRule>
  </conditionalFormatting>
  <conditionalFormatting sqref="AE460">
    <cfRule type="expression" dxfId="2491" priority="4357">
      <formula>IF(RIGHT(TEXT(AE460,"0.#"),1)=".",FALSE,TRUE)</formula>
    </cfRule>
    <cfRule type="expression" dxfId="2490" priority="4358">
      <formula>IF(RIGHT(TEXT(AE460,"0.#"),1)=".",TRUE,FALSE)</formula>
    </cfRule>
  </conditionalFormatting>
  <conditionalFormatting sqref="AM458">
    <cfRule type="expression" dxfId="2489" priority="4355">
      <formula>IF(RIGHT(TEXT(AM458,"0.#"),1)=".",FALSE,TRUE)</formula>
    </cfRule>
    <cfRule type="expression" dxfId="2488" priority="4356">
      <formula>IF(RIGHT(TEXT(AM458,"0.#"),1)=".",TRUE,FALSE)</formula>
    </cfRule>
  </conditionalFormatting>
  <conditionalFormatting sqref="AM459">
    <cfRule type="expression" dxfId="2487" priority="4353">
      <formula>IF(RIGHT(TEXT(AM459,"0.#"),1)=".",FALSE,TRUE)</formula>
    </cfRule>
    <cfRule type="expression" dxfId="2486" priority="4354">
      <formula>IF(RIGHT(TEXT(AM459,"0.#"),1)=".",TRUE,FALSE)</formula>
    </cfRule>
  </conditionalFormatting>
  <conditionalFormatting sqref="AU458">
    <cfRule type="expression" dxfId="2485" priority="4349">
      <formula>IF(RIGHT(TEXT(AU458,"0.#"),1)=".",FALSE,TRUE)</formula>
    </cfRule>
    <cfRule type="expression" dxfId="2484" priority="4350">
      <formula>IF(RIGHT(TEXT(AU458,"0.#"),1)=".",TRUE,FALSE)</formula>
    </cfRule>
  </conditionalFormatting>
  <conditionalFormatting sqref="AU459">
    <cfRule type="expression" dxfId="2483" priority="4347">
      <formula>IF(RIGHT(TEXT(AU459,"0.#"),1)=".",FALSE,TRUE)</formula>
    </cfRule>
    <cfRule type="expression" dxfId="2482" priority="4348">
      <formula>IF(RIGHT(TEXT(AU459,"0.#"),1)=".",TRUE,FALSE)</formula>
    </cfRule>
  </conditionalFormatting>
  <conditionalFormatting sqref="AU460">
    <cfRule type="expression" dxfId="2481" priority="4345">
      <formula>IF(RIGHT(TEXT(AU460,"0.#"),1)=".",FALSE,TRUE)</formula>
    </cfRule>
    <cfRule type="expression" dxfId="2480" priority="4346">
      <formula>IF(RIGHT(TEXT(AU460,"0.#"),1)=".",TRUE,FALSE)</formula>
    </cfRule>
  </conditionalFormatting>
  <conditionalFormatting sqref="AI460">
    <cfRule type="expression" dxfId="2479" priority="4339">
      <formula>IF(RIGHT(TEXT(AI460,"0.#"),1)=".",FALSE,TRUE)</formula>
    </cfRule>
    <cfRule type="expression" dxfId="2478" priority="4340">
      <formula>IF(RIGHT(TEXT(AI460,"0.#"),1)=".",TRUE,FALSE)</formula>
    </cfRule>
  </conditionalFormatting>
  <conditionalFormatting sqref="AI458">
    <cfRule type="expression" dxfId="2477" priority="4343">
      <formula>IF(RIGHT(TEXT(AI458,"0.#"),1)=".",FALSE,TRUE)</formula>
    </cfRule>
    <cfRule type="expression" dxfId="2476" priority="4344">
      <formula>IF(RIGHT(TEXT(AI458,"0.#"),1)=".",TRUE,FALSE)</formula>
    </cfRule>
  </conditionalFormatting>
  <conditionalFormatting sqref="AI459">
    <cfRule type="expression" dxfId="2475" priority="4341">
      <formula>IF(RIGHT(TEXT(AI459,"0.#"),1)=".",FALSE,TRUE)</formula>
    </cfRule>
    <cfRule type="expression" dxfId="2474" priority="4342">
      <formula>IF(RIGHT(TEXT(AI459,"0.#"),1)=".",TRUE,FALSE)</formula>
    </cfRule>
  </conditionalFormatting>
  <conditionalFormatting sqref="AQ459">
    <cfRule type="expression" dxfId="2473" priority="4337">
      <formula>IF(RIGHT(TEXT(AQ459,"0.#"),1)=".",FALSE,TRUE)</formula>
    </cfRule>
    <cfRule type="expression" dxfId="2472" priority="4338">
      <formula>IF(RIGHT(TEXT(AQ459,"0.#"),1)=".",TRUE,FALSE)</formula>
    </cfRule>
  </conditionalFormatting>
  <conditionalFormatting sqref="AQ460">
    <cfRule type="expression" dxfId="2471" priority="4335">
      <formula>IF(RIGHT(TEXT(AQ460,"0.#"),1)=".",FALSE,TRUE)</formula>
    </cfRule>
    <cfRule type="expression" dxfId="2470" priority="4336">
      <formula>IF(RIGHT(TEXT(AQ460,"0.#"),1)=".",TRUE,FALSE)</formula>
    </cfRule>
  </conditionalFormatting>
  <conditionalFormatting sqref="AQ458">
    <cfRule type="expression" dxfId="2469" priority="4333">
      <formula>IF(RIGHT(TEXT(AQ458,"0.#"),1)=".",FALSE,TRUE)</formula>
    </cfRule>
    <cfRule type="expression" dxfId="2468" priority="4334">
      <formula>IF(RIGHT(TEXT(AQ458,"0.#"),1)=".",TRUE,FALSE)</formula>
    </cfRule>
  </conditionalFormatting>
  <conditionalFormatting sqref="AE120 AM120">
    <cfRule type="expression" dxfId="2467" priority="3011">
      <formula>IF(RIGHT(TEXT(AE120,"0.#"),1)=".",FALSE,TRUE)</formula>
    </cfRule>
    <cfRule type="expression" dxfId="2466" priority="3012">
      <formula>IF(RIGHT(TEXT(AE120,"0.#"),1)=".",TRUE,FALSE)</formula>
    </cfRule>
  </conditionalFormatting>
  <conditionalFormatting sqref="AI126">
    <cfRule type="expression" dxfId="2465" priority="3001">
      <formula>IF(RIGHT(TEXT(AI126,"0.#"),1)=".",FALSE,TRUE)</formula>
    </cfRule>
    <cfRule type="expression" dxfId="2464" priority="3002">
      <formula>IF(RIGHT(TEXT(AI126,"0.#"),1)=".",TRUE,FALSE)</formula>
    </cfRule>
  </conditionalFormatting>
  <conditionalFormatting sqref="AI120">
    <cfRule type="expression" dxfId="2463" priority="3009">
      <formula>IF(RIGHT(TEXT(AI120,"0.#"),1)=".",FALSE,TRUE)</formula>
    </cfRule>
    <cfRule type="expression" dxfId="2462" priority="3010">
      <formula>IF(RIGHT(TEXT(AI120,"0.#"),1)=".",TRUE,FALSE)</formula>
    </cfRule>
  </conditionalFormatting>
  <conditionalFormatting sqref="AE123 AM123">
    <cfRule type="expression" dxfId="2461" priority="3007">
      <formula>IF(RIGHT(TEXT(AE123,"0.#"),1)=".",FALSE,TRUE)</formula>
    </cfRule>
    <cfRule type="expression" dxfId="2460" priority="3008">
      <formula>IF(RIGHT(TEXT(AE123,"0.#"),1)=".",TRUE,FALSE)</formula>
    </cfRule>
  </conditionalFormatting>
  <conditionalFormatting sqref="AI123">
    <cfRule type="expression" dxfId="2459" priority="3005">
      <formula>IF(RIGHT(TEXT(AI123,"0.#"),1)=".",FALSE,TRUE)</formula>
    </cfRule>
    <cfRule type="expression" dxfId="2458" priority="3006">
      <formula>IF(RIGHT(TEXT(AI123,"0.#"),1)=".",TRUE,FALSE)</formula>
    </cfRule>
  </conditionalFormatting>
  <conditionalFormatting sqref="AE126 AM126">
    <cfRule type="expression" dxfId="2457" priority="3003">
      <formula>IF(RIGHT(TEXT(AE126,"0.#"),1)=".",FALSE,TRUE)</formula>
    </cfRule>
    <cfRule type="expression" dxfId="2456" priority="3004">
      <formula>IF(RIGHT(TEXT(AE126,"0.#"),1)=".",TRUE,FALSE)</formula>
    </cfRule>
  </conditionalFormatting>
  <conditionalFormatting sqref="AE129 AM129">
    <cfRule type="expression" dxfId="2455" priority="2999">
      <formula>IF(RIGHT(TEXT(AE129,"0.#"),1)=".",FALSE,TRUE)</formula>
    </cfRule>
    <cfRule type="expression" dxfId="2454" priority="3000">
      <formula>IF(RIGHT(TEXT(AE129,"0.#"),1)=".",TRUE,FALSE)</formula>
    </cfRule>
  </conditionalFormatting>
  <conditionalFormatting sqref="AI129">
    <cfRule type="expression" dxfId="2453" priority="2997">
      <formula>IF(RIGHT(TEXT(AI129,"0.#"),1)=".",FALSE,TRUE)</formula>
    </cfRule>
    <cfRule type="expression" dxfId="2452" priority="2998">
      <formula>IF(RIGHT(TEXT(AI129,"0.#"),1)=".",TRUE,FALSE)</formula>
    </cfRule>
  </conditionalFormatting>
  <conditionalFormatting sqref="Y839:Y866">
    <cfRule type="expression" dxfId="2451" priority="2995">
      <formula>IF(RIGHT(TEXT(Y839,"0.#"),1)=".",FALSE,TRUE)</formula>
    </cfRule>
    <cfRule type="expression" dxfId="2450" priority="2996">
      <formula>IF(RIGHT(TEXT(Y839,"0.#"),1)=".",TRUE,FALSE)</formula>
    </cfRule>
  </conditionalFormatting>
  <conditionalFormatting sqref="AU518">
    <cfRule type="expression" dxfId="2449" priority="1505">
      <formula>IF(RIGHT(TEXT(AU518,"0.#"),1)=".",FALSE,TRUE)</formula>
    </cfRule>
    <cfRule type="expression" dxfId="2448" priority="1506">
      <formula>IF(RIGHT(TEXT(AU518,"0.#"),1)=".",TRUE,FALSE)</formula>
    </cfRule>
  </conditionalFormatting>
  <conditionalFormatting sqref="AQ551">
    <cfRule type="expression" dxfId="2447" priority="1281">
      <formula>IF(RIGHT(TEXT(AQ551,"0.#"),1)=".",FALSE,TRUE)</formula>
    </cfRule>
    <cfRule type="expression" dxfId="2446" priority="1282">
      <formula>IF(RIGHT(TEXT(AQ551,"0.#"),1)=".",TRUE,FALSE)</formula>
    </cfRule>
  </conditionalFormatting>
  <conditionalFormatting sqref="AE556">
    <cfRule type="expression" dxfId="2445" priority="1279">
      <formula>IF(RIGHT(TEXT(AE556,"0.#"),1)=".",FALSE,TRUE)</formula>
    </cfRule>
    <cfRule type="expression" dxfId="2444" priority="1280">
      <formula>IF(RIGHT(TEXT(AE556,"0.#"),1)=".",TRUE,FALSE)</formula>
    </cfRule>
  </conditionalFormatting>
  <conditionalFormatting sqref="AE557">
    <cfRule type="expression" dxfId="2443" priority="1277">
      <formula>IF(RIGHT(TEXT(AE557,"0.#"),1)=".",FALSE,TRUE)</formula>
    </cfRule>
    <cfRule type="expression" dxfId="2442" priority="1278">
      <formula>IF(RIGHT(TEXT(AE557,"0.#"),1)=".",TRUE,FALSE)</formula>
    </cfRule>
  </conditionalFormatting>
  <conditionalFormatting sqref="AE558">
    <cfRule type="expression" dxfId="2441" priority="1275">
      <formula>IF(RIGHT(TEXT(AE558,"0.#"),1)=".",FALSE,TRUE)</formula>
    </cfRule>
    <cfRule type="expression" dxfId="2440" priority="1276">
      <formula>IF(RIGHT(TEXT(AE558,"0.#"),1)=".",TRUE,FALSE)</formula>
    </cfRule>
  </conditionalFormatting>
  <conditionalFormatting sqref="AU556">
    <cfRule type="expression" dxfId="2439" priority="1267">
      <formula>IF(RIGHT(TEXT(AU556,"0.#"),1)=".",FALSE,TRUE)</formula>
    </cfRule>
    <cfRule type="expression" dxfId="2438" priority="1268">
      <formula>IF(RIGHT(TEXT(AU556,"0.#"),1)=".",TRUE,FALSE)</formula>
    </cfRule>
  </conditionalFormatting>
  <conditionalFormatting sqref="AU557">
    <cfRule type="expression" dxfId="2437" priority="1265">
      <formula>IF(RIGHT(TEXT(AU557,"0.#"),1)=".",FALSE,TRUE)</formula>
    </cfRule>
    <cfRule type="expression" dxfId="2436" priority="1266">
      <formula>IF(RIGHT(TEXT(AU557,"0.#"),1)=".",TRUE,FALSE)</formula>
    </cfRule>
  </conditionalFormatting>
  <conditionalFormatting sqref="AU558">
    <cfRule type="expression" dxfId="2435" priority="1263">
      <formula>IF(RIGHT(TEXT(AU558,"0.#"),1)=".",FALSE,TRUE)</formula>
    </cfRule>
    <cfRule type="expression" dxfId="2434" priority="1264">
      <formula>IF(RIGHT(TEXT(AU558,"0.#"),1)=".",TRUE,FALSE)</formula>
    </cfRule>
  </conditionalFormatting>
  <conditionalFormatting sqref="AQ557">
    <cfRule type="expression" dxfId="2433" priority="1255">
      <formula>IF(RIGHT(TEXT(AQ557,"0.#"),1)=".",FALSE,TRUE)</formula>
    </cfRule>
    <cfRule type="expression" dxfId="2432" priority="1256">
      <formula>IF(RIGHT(TEXT(AQ557,"0.#"),1)=".",TRUE,FALSE)</formula>
    </cfRule>
  </conditionalFormatting>
  <conditionalFormatting sqref="AQ558">
    <cfRule type="expression" dxfId="2431" priority="1253">
      <formula>IF(RIGHT(TEXT(AQ558,"0.#"),1)=".",FALSE,TRUE)</formula>
    </cfRule>
    <cfRule type="expression" dxfId="2430" priority="1254">
      <formula>IF(RIGHT(TEXT(AQ558,"0.#"),1)=".",TRUE,FALSE)</formula>
    </cfRule>
  </conditionalFormatting>
  <conditionalFormatting sqref="AQ556">
    <cfRule type="expression" dxfId="2429" priority="1251">
      <formula>IF(RIGHT(TEXT(AQ556,"0.#"),1)=".",FALSE,TRUE)</formula>
    </cfRule>
    <cfRule type="expression" dxfId="2428" priority="1252">
      <formula>IF(RIGHT(TEXT(AQ556,"0.#"),1)=".",TRUE,FALSE)</formula>
    </cfRule>
  </conditionalFormatting>
  <conditionalFormatting sqref="AE561">
    <cfRule type="expression" dxfId="2427" priority="1249">
      <formula>IF(RIGHT(TEXT(AE561,"0.#"),1)=".",FALSE,TRUE)</formula>
    </cfRule>
    <cfRule type="expression" dxfId="2426" priority="1250">
      <formula>IF(RIGHT(TEXT(AE561,"0.#"),1)=".",TRUE,FALSE)</formula>
    </cfRule>
  </conditionalFormatting>
  <conditionalFormatting sqref="AE562">
    <cfRule type="expression" dxfId="2425" priority="1247">
      <formula>IF(RIGHT(TEXT(AE562,"0.#"),1)=".",FALSE,TRUE)</formula>
    </cfRule>
    <cfRule type="expression" dxfId="2424" priority="1248">
      <formula>IF(RIGHT(TEXT(AE562,"0.#"),1)=".",TRUE,FALSE)</formula>
    </cfRule>
  </conditionalFormatting>
  <conditionalFormatting sqref="AE563">
    <cfRule type="expression" dxfId="2423" priority="1245">
      <formula>IF(RIGHT(TEXT(AE563,"0.#"),1)=".",FALSE,TRUE)</formula>
    </cfRule>
    <cfRule type="expression" dxfId="2422" priority="1246">
      <formula>IF(RIGHT(TEXT(AE563,"0.#"),1)=".",TRUE,FALSE)</formula>
    </cfRule>
  </conditionalFormatting>
  <conditionalFormatting sqref="AL1102:AO1131">
    <cfRule type="expression" dxfId="2421" priority="2901">
      <formula>IF(AND(AL1102&gt;=0, RIGHT(TEXT(AL1102,"0.#"),1)&lt;&gt;"."),TRUE,FALSE)</formula>
    </cfRule>
    <cfRule type="expression" dxfId="2420" priority="2902">
      <formula>IF(AND(AL1102&gt;=0, RIGHT(TEXT(AL1102,"0.#"),1)="."),TRUE,FALSE)</formula>
    </cfRule>
    <cfRule type="expression" dxfId="2419" priority="2903">
      <formula>IF(AND(AL1102&lt;0, RIGHT(TEXT(AL1102,"0.#"),1)&lt;&gt;"."),TRUE,FALSE)</formula>
    </cfRule>
    <cfRule type="expression" dxfId="2418" priority="2904">
      <formula>IF(AND(AL1102&lt;0, RIGHT(TEXT(AL1102,"0.#"),1)="."),TRUE,FALSE)</formula>
    </cfRule>
  </conditionalFormatting>
  <conditionalFormatting sqref="Y1102:Y1131">
    <cfRule type="expression" dxfId="2417" priority="2899">
      <formula>IF(RIGHT(TEXT(Y1102,"0.#"),1)=".",FALSE,TRUE)</formula>
    </cfRule>
    <cfRule type="expression" dxfId="2416" priority="2900">
      <formula>IF(RIGHT(TEXT(Y1102,"0.#"),1)=".",TRUE,FALSE)</formula>
    </cfRule>
  </conditionalFormatting>
  <conditionalFormatting sqref="AQ553">
    <cfRule type="expression" dxfId="2415" priority="1283">
      <formula>IF(RIGHT(TEXT(AQ553,"0.#"),1)=".",FALSE,TRUE)</formula>
    </cfRule>
    <cfRule type="expression" dxfId="2414" priority="1284">
      <formula>IF(RIGHT(TEXT(AQ553,"0.#"),1)=".",TRUE,FALSE)</formula>
    </cfRule>
  </conditionalFormatting>
  <conditionalFormatting sqref="AU552">
    <cfRule type="expression" dxfId="2413" priority="1295">
      <formula>IF(RIGHT(TEXT(AU552,"0.#"),1)=".",FALSE,TRUE)</formula>
    </cfRule>
    <cfRule type="expression" dxfId="2412" priority="1296">
      <formula>IF(RIGHT(TEXT(AU552,"0.#"),1)=".",TRUE,FALSE)</formula>
    </cfRule>
  </conditionalFormatting>
  <conditionalFormatting sqref="AE552">
    <cfRule type="expression" dxfId="2411" priority="1307">
      <formula>IF(RIGHT(TEXT(AE552,"0.#"),1)=".",FALSE,TRUE)</formula>
    </cfRule>
    <cfRule type="expression" dxfId="2410" priority="1308">
      <formula>IF(RIGHT(TEXT(AE552,"0.#"),1)=".",TRUE,FALSE)</formula>
    </cfRule>
  </conditionalFormatting>
  <conditionalFormatting sqref="AQ548">
    <cfRule type="expression" dxfId="2409" priority="1313">
      <formula>IF(RIGHT(TEXT(AQ548,"0.#"),1)=".",FALSE,TRUE)</formula>
    </cfRule>
    <cfRule type="expression" dxfId="2408" priority="1314">
      <formula>IF(RIGHT(TEXT(AQ548,"0.#"),1)=".",TRUE,FALSE)</formula>
    </cfRule>
  </conditionalFormatting>
  <conditionalFormatting sqref="AL837:AO866">
    <cfRule type="expression" dxfId="2407" priority="2853">
      <formula>IF(AND(AL837&gt;=0, RIGHT(TEXT(AL837,"0.#"),1)&lt;&gt;"."),TRUE,FALSE)</formula>
    </cfRule>
    <cfRule type="expression" dxfId="2406" priority="2854">
      <formula>IF(AND(AL837&gt;=0, RIGHT(TEXT(AL837,"0.#"),1)="."),TRUE,FALSE)</formula>
    </cfRule>
    <cfRule type="expression" dxfId="2405" priority="2855">
      <formula>IF(AND(AL837&lt;0, RIGHT(TEXT(AL837,"0.#"),1)&lt;&gt;"."),TRUE,FALSE)</formula>
    </cfRule>
    <cfRule type="expression" dxfId="2404" priority="2856">
      <formula>IF(AND(AL837&lt;0, RIGHT(TEXT(AL837,"0.#"),1)="."),TRUE,FALSE)</formula>
    </cfRule>
  </conditionalFormatting>
  <conditionalFormatting sqref="Y837:Y838">
    <cfRule type="expression" dxfId="2403" priority="2851">
      <formula>IF(RIGHT(TEXT(Y837,"0.#"),1)=".",FALSE,TRUE)</formula>
    </cfRule>
    <cfRule type="expression" dxfId="2402" priority="2852">
      <formula>IF(RIGHT(TEXT(Y837,"0.#"),1)=".",TRUE,FALSE)</formula>
    </cfRule>
  </conditionalFormatting>
  <conditionalFormatting sqref="AE492">
    <cfRule type="expression" dxfId="2401" priority="1639">
      <formula>IF(RIGHT(TEXT(AE492,"0.#"),1)=".",FALSE,TRUE)</formula>
    </cfRule>
    <cfRule type="expression" dxfId="2400" priority="1640">
      <formula>IF(RIGHT(TEXT(AE492,"0.#"),1)=".",TRUE,FALSE)</formula>
    </cfRule>
  </conditionalFormatting>
  <conditionalFormatting sqref="AE493">
    <cfRule type="expression" dxfId="2399" priority="1637">
      <formula>IF(RIGHT(TEXT(AE493,"0.#"),1)=".",FALSE,TRUE)</formula>
    </cfRule>
    <cfRule type="expression" dxfId="2398" priority="1638">
      <formula>IF(RIGHT(TEXT(AE493,"0.#"),1)=".",TRUE,FALSE)</formula>
    </cfRule>
  </conditionalFormatting>
  <conditionalFormatting sqref="AE494">
    <cfRule type="expression" dxfId="2397" priority="1635">
      <formula>IF(RIGHT(TEXT(AE494,"0.#"),1)=".",FALSE,TRUE)</formula>
    </cfRule>
    <cfRule type="expression" dxfId="2396" priority="1636">
      <formula>IF(RIGHT(TEXT(AE494,"0.#"),1)=".",TRUE,FALSE)</formula>
    </cfRule>
  </conditionalFormatting>
  <conditionalFormatting sqref="AQ493">
    <cfRule type="expression" dxfId="2395" priority="1615">
      <formula>IF(RIGHT(TEXT(AQ493,"0.#"),1)=".",FALSE,TRUE)</formula>
    </cfRule>
    <cfRule type="expression" dxfId="2394" priority="1616">
      <formula>IF(RIGHT(TEXT(AQ493,"0.#"),1)=".",TRUE,FALSE)</formula>
    </cfRule>
  </conditionalFormatting>
  <conditionalFormatting sqref="AQ494">
    <cfRule type="expression" dxfId="2393" priority="1613">
      <formula>IF(RIGHT(TEXT(AQ494,"0.#"),1)=".",FALSE,TRUE)</formula>
    </cfRule>
    <cfRule type="expression" dxfId="2392" priority="1614">
      <formula>IF(RIGHT(TEXT(AQ494,"0.#"),1)=".",TRUE,FALSE)</formula>
    </cfRule>
  </conditionalFormatting>
  <conditionalFormatting sqref="AQ492">
    <cfRule type="expression" dxfId="2391" priority="1611">
      <formula>IF(RIGHT(TEXT(AQ492,"0.#"),1)=".",FALSE,TRUE)</formula>
    </cfRule>
    <cfRule type="expression" dxfId="2390" priority="1612">
      <formula>IF(RIGHT(TEXT(AQ492,"0.#"),1)=".",TRUE,FALSE)</formula>
    </cfRule>
  </conditionalFormatting>
  <conditionalFormatting sqref="AU494">
    <cfRule type="expression" dxfId="2389" priority="1623">
      <formula>IF(RIGHT(TEXT(AU494,"0.#"),1)=".",FALSE,TRUE)</formula>
    </cfRule>
    <cfRule type="expression" dxfId="2388" priority="1624">
      <formula>IF(RIGHT(TEXT(AU494,"0.#"),1)=".",TRUE,FALSE)</formula>
    </cfRule>
  </conditionalFormatting>
  <conditionalFormatting sqref="AU492">
    <cfRule type="expression" dxfId="2387" priority="1627">
      <formula>IF(RIGHT(TEXT(AU492,"0.#"),1)=".",FALSE,TRUE)</formula>
    </cfRule>
    <cfRule type="expression" dxfId="2386" priority="1628">
      <formula>IF(RIGHT(TEXT(AU492,"0.#"),1)=".",TRUE,FALSE)</formula>
    </cfRule>
  </conditionalFormatting>
  <conditionalFormatting sqref="AU493">
    <cfRule type="expression" dxfId="2385" priority="1625">
      <formula>IF(RIGHT(TEXT(AU493,"0.#"),1)=".",FALSE,TRUE)</formula>
    </cfRule>
    <cfRule type="expression" dxfId="2384" priority="1626">
      <formula>IF(RIGHT(TEXT(AU493,"0.#"),1)=".",TRUE,FALSE)</formula>
    </cfRule>
  </conditionalFormatting>
  <conditionalFormatting sqref="AU583">
    <cfRule type="expression" dxfId="2383" priority="1143">
      <formula>IF(RIGHT(TEXT(AU583,"0.#"),1)=".",FALSE,TRUE)</formula>
    </cfRule>
    <cfRule type="expression" dxfId="2382" priority="1144">
      <formula>IF(RIGHT(TEXT(AU583,"0.#"),1)=".",TRUE,FALSE)</formula>
    </cfRule>
  </conditionalFormatting>
  <conditionalFormatting sqref="AU582">
    <cfRule type="expression" dxfId="2381" priority="1145">
      <formula>IF(RIGHT(TEXT(AU582,"0.#"),1)=".",FALSE,TRUE)</formula>
    </cfRule>
    <cfRule type="expression" dxfId="2380" priority="1146">
      <formula>IF(RIGHT(TEXT(AU582,"0.#"),1)=".",TRUE,FALSE)</formula>
    </cfRule>
  </conditionalFormatting>
  <conditionalFormatting sqref="AE499">
    <cfRule type="expression" dxfId="2379" priority="1605">
      <formula>IF(RIGHT(TEXT(AE499,"0.#"),1)=".",FALSE,TRUE)</formula>
    </cfRule>
    <cfRule type="expression" dxfId="2378" priority="1606">
      <formula>IF(RIGHT(TEXT(AE499,"0.#"),1)=".",TRUE,FALSE)</formula>
    </cfRule>
  </conditionalFormatting>
  <conditionalFormatting sqref="AE497">
    <cfRule type="expression" dxfId="2377" priority="1609">
      <formula>IF(RIGHT(TEXT(AE497,"0.#"),1)=".",FALSE,TRUE)</formula>
    </cfRule>
    <cfRule type="expression" dxfId="2376" priority="1610">
      <formula>IF(RIGHT(TEXT(AE497,"0.#"),1)=".",TRUE,FALSE)</formula>
    </cfRule>
  </conditionalFormatting>
  <conditionalFormatting sqref="AE498">
    <cfRule type="expression" dxfId="2375" priority="1607">
      <formula>IF(RIGHT(TEXT(AE498,"0.#"),1)=".",FALSE,TRUE)</formula>
    </cfRule>
    <cfRule type="expression" dxfId="2374" priority="1608">
      <formula>IF(RIGHT(TEXT(AE498,"0.#"),1)=".",TRUE,FALSE)</formula>
    </cfRule>
  </conditionalFormatting>
  <conditionalFormatting sqref="AU499">
    <cfRule type="expression" dxfId="2373" priority="1593">
      <formula>IF(RIGHT(TEXT(AU499,"0.#"),1)=".",FALSE,TRUE)</formula>
    </cfRule>
    <cfRule type="expression" dxfId="2372" priority="1594">
      <formula>IF(RIGHT(TEXT(AU499,"0.#"),1)=".",TRUE,FALSE)</formula>
    </cfRule>
  </conditionalFormatting>
  <conditionalFormatting sqref="AU497">
    <cfRule type="expression" dxfId="2371" priority="1597">
      <formula>IF(RIGHT(TEXT(AU497,"0.#"),1)=".",FALSE,TRUE)</formula>
    </cfRule>
    <cfRule type="expression" dxfId="2370" priority="1598">
      <formula>IF(RIGHT(TEXT(AU497,"0.#"),1)=".",TRUE,FALSE)</formula>
    </cfRule>
  </conditionalFormatting>
  <conditionalFormatting sqref="AU498">
    <cfRule type="expression" dxfId="2369" priority="1595">
      <formula>IF(RIGHT(TEXT(AU498,"0.#"),1)=".",FALSE,TRUE)</formula>
    </cfRule>
    <cfRule type="expression" dxfId="2368" priority="1596">
      <formula>IF(RIGHT(TEXT(AU498,"0.#"),1)=".",TRUE,FALSE)</formula>
    </cfRule>
  </conditionalFormatting>
  <conditionalFormatting sqref="AQ497">
    <cfRule type="expression" dxfId="2367" priority="1581">
      <formula>IF(RIGHT(TEXT(AQ497,"0.#"),1)=".",FALSE,TRUE)</formula>
    </cfRule>
    <cfRule type="expression" dxfId="2366" priority="1582">
      <formula>IF(RIGHT(TEXT(AQ497,"0.#"),1)=".",TRUE,FALSE)</formula>
    </cfRule>
  </conditionalFormatting>
  <conditionalFormatting sqref="AQ498">
    <cfRule type="expression" dxfId="2365" priority="1585">
      <formula>IF(RIGHT(TEXT(AQ498,"0.#"),1)=".",FALSE,TRUE)</formula>
    </cfRule>
    <cfRule type="expression" dxfId="2364" priority="1586">
      <formula>IF(RIGHT(TEXT(AQ498,"0.#"),1)=".",TRUE,FALSE)</formula>
    </cfRule>
  </conditionalFormatting>
  <conditionalFormatting sqref="AQ499">
    <cfRule type="expression" dxfId="2363" priority="1583">
      <formula>IF(RIGHT(TEXT(AQ499,"0.#"),1)=".",FALSE,TRUE)</formula>
    </cfRule>
    <cfRule type="expression" dxfId="2362" priority="1584">
      <formula>IF(RIGHT(TEXT(AQ499,"0.#"),1)=".",TRUE,FALSE)</formula>
    </cfRule>
  </conditionalFormatting>
  <conditionalFormatting sqref="AE504">
    <cfRule type="expression" dxfId="2361" priority="1575">
      <formula>IF(RIGHT(TEXT(AE504,"0.#"),1)=".",FALSE,TRUE)</formula>
    </cfRule>
    <cfRule type="expression" dxfId="2360" priority="1576">
      <formula>IF(RIGHT(TEXT(AE504,"0.#"),1)=".",TRUE,FALSE)</formula>
    </cfRule>
  </conditionalFormatting>
  <conditionalFormatting sqref="AE502">
    <cfRule type="expression" dxfId="2359" priority="1579">
      <formula>IF(RIGHT(TEXT(AE502,"0.#"),1)=".",FALSE,TRUE)</formula>
    </cfRule>
    <cfRule type="expression" dxfId="2358" priority="1580">
      <formula>IF(RIGHT(TEXT(AE502,"0.#"),1)=".",TRUE,FALSE)</formula>
    </cfRule>
  </conditionalFormatting>
  <conditionalFormatting sqref="AE503">
    <cfRule type="expression" dxfId="2357" priority="1577">
      <formula>IF(RIGHT(TEXT(AE503,"0.#"),1)=".",FALSE,TRUE)</formula>
    </cfRule>
    <cfRule type="expression" dxfId="2356" priority="1578">
      <formula>IF(RIGHT(TEXT(AE503,"0.#"),1)=".",TRUE,FALSE)</formula>
    </cfRule>
  </conditionalFormatting>
  <conditionalFormatting sqref="AU504">
    <cfRule type="expression" dxfId="2355" priority="1563">
      <formula>IF(RIGHT(TEXT(AU504,"0.#"),1)=".",FALSE,TRUE)</formula>
    </cfRule>
    <cfRule type="expression" dxfId="2354" priority="1564">
      <formula>IF(RIGHT(TEXT(AU504,"0.#"),1)=".",TRUE,FALSE)</formula>
    </cfRule>
  </conditionalFormatting>
  <conditionalFormatting sqref="AU502">
    <cfRule type="expression" dxfId="2353" priority="1567">
      <formula>IF(RIGHT(TEXT(AU502,"0.#"),1)=".",FALSE,TRUE)</formula>
    </cfRule>
    <cfRule type="expression" dxfId="2352" priority="1568">
      <formula>IF(RIGHT(TEXT(AU502,"0.#"),1)=".",TRUE,FALSE)</formula>
    </cfRule>
  </conditionalFormatting>
  <conditionalFormatting sqref="AU503">
    <cfRule type="expression" dxfId="2351" priority="1565">
      <formula>IF(RIGHT(TEXT(AU503,"0.#"),1)=".",FALSE,TRUE)</formula>
    </cfRule>
    <cfRule type="expression" dxfId="2350" priority="1566">
      <formula>IF(RIGHT(TEXT(AU503,"0.#"),1)=".",TRUE,FALSE)</formula>
    </cfRule>
  </conditionalFormatting>
  <conditionalFormatting sqref="AQ502">
    <cfRule type="expression" dxfId="2349" priority="1551">
      <formula>IF(RIGHT(TEXT(AQ502,"0.#"),1)=".",FALSE,TRUE)</formula>
    </cfRule>
    <cfRule type="expression" dxfId="2348" priority="1552">
      <formula>IF(RIGHT(TEXT(AQ502,"0.#"),1)=".",TRUE,FALSE)</formula>
    </cfRule>
  </conditionalFormatting>
  <conditionalFormatting sqref="AQ503">
    <cfRule type="expression" dxfId="2347" priority="1555">
      <formula>IF(RIGHT(TEXT(AQ503,"0.#"),1)=".",FALSE,TRUE)</formula>
    </cfRule>
    <cfRule type="expression" dxfId="2346" priority="1556">
      <formula>IF(RIGHT(TEXT(AQ503,"0.#"),1)=".",TRUE,FALSE)</formula>
    </cfRule>
  </conditionalFormatting>
  <conditionalFormatting sqref="AQ504">
    <cfRule type="expression" dxfId="2345" priority="1553">
      <formula>IF(RIGHT(TEXT(AQ504,"0.#"),1)=".",FALSE,TRUE)</formula>
    </cfRule>
    <cfRule type="expression" dxfId="2344" priority="1554">
      <formula>IF(RIGHT(TEXT(AQ504,"0.#"),1)=".",TRUE,FALSE)</formula>
    </cfRule>
  </conditionalFormatting>
  <conditionalFormatting sqref="AE509">
    <cfRule type="expression" dxfId="2343" priority="1545">
      <formula>IF(RIGHT(TEXT(AE509,"0.#"),1)=".",FALSE,TRUE)</formula>
    </cfRule>
    <cfRule type="expression" dxfId="2342" priority="1546">
      <formula>IF(RIGHT(TEXT(AE509,"0.#"),1)=".",TRUE,FALSE)</formula>
    </cfRule>
  </conditionalFormatting>
  <conditionalFormatting sqref="AE507">
    <cfRule type="expression" dxfId="2341" priority="1549">
      <formula>IF(RIGHT(TEXT(AE507,"0.#"),1)=".",FALSE,TRUE)</formula>
    </cfRule>
    <cfRule type="expression" dxfId="2340" priority="1550">
      <formula>IF(RIGHT(TEXT(AE507,"0.#"),1)=".",TRUE,FALSE)</formula>
    </cfRule>
  </conditionalFormatting>
  <conditionalFormatting sqref="AE508">
    <cfRule type="expression" dxfId="2339" priority="1547">
      <formula>IF(RIGHT(TEXT(AE508,"0.#"),1)=".",FALSE,TRUE)</formula>
    </cfRule>
    <cfRule type="expression" dxfId="2338" priority="1548">
      <formula>IF(RIGHT(TEXT(AE508,"0.#"),1)=".",TRUE,FALSE)</formula>
    </cfRule>
  </conditionalFormatting>
  <conditionalFormatting sqref="AU509">
    <cfRule type="expression" dxfId="2337" priority="1533">
      <formula>IF(RIGHT(TEXT(AU509,"0.#"),1)=".",FALSE,TRUE)</formula>
    </cfRule>
    <cfRule type="expression" dxfId="2336" priority="1534">
      <formula>IF(RIGHT(TEXT(AU509,"0.#"),1)=".",TRUE,FALSE)</formula>
    </cfRule>
  </conditionalFormatting>
  <conditionalFormatting sqref="AU507">
    <cfRule type="expression" dxfId="2335" priority="1537">
      <formula>IF(RIGHT(TEXT(AU507,"0.#"),1)=".",FALSE,TRUE)</formula>
    </cfRule>
    <cfRule type="expression" dxfId="2334" priority="1538">
      <formula>IF(RIGHT(TEXT(AU507,"0.#"),1)=".",TRUE,FALSE)</formula>
    </cfRule>
  </conditionalFormatting>
  <conditionalFormatting sqref="AU508">
    <cfRule type="expression" dxfId="2333" priority="1535">
      <formula>IF(RIGHT(TEXT(AU508,"0.#"),1)=".",FALSE,TRUE)</formula>
    </cfRule>
    <cfRule type="expression" dxfId="2332" priority="1536">
      <formula>IF(RIGHT(TEXT(AU508,"0.#"),1)=".",TRUE,FALSE)</formula>
    </cfRule>
  </conditionalFormatting>
  <conditionalFormatting sqref="AQ507">
    <cfRule type="expression" dxfId="2331" priority="1521">
      <formula>IF(RIGHT(TEXT(AQ507,"0.#"),1)=".",FALSE,TRUE)</formula>
    </cfRule>
    <cfRule type="expression" dxfId="2330" priority="1522">
      <formula>IF(RIGHT(TEXT(AQ507,"0.#"),1)=".",TRUE,FALSE)</formula>
    </cfRule>
  </conditionalFormatting>
  <conditionalFormatting sqref="AQ508">
    <cfRule type="expression" dxfId="2329" priority="1525">
      <formula>IF(RIGHT(TEXT(AQ508,"0.#"),1)=".",FALSE,TRUE)</formula>
    </cfRule>
    <cfRule type="expression" dxfId="2328" priority="1526">
      <formula>IF(RIGHT(TEXT(AQ508,"0.#"),1)=".",TRUE,FALSE)</formula>
    </cfRule>
  </conditionalFormatting>
  <conditionalFormatting sqref="AQ509">
    <cfRule type="expression" dxfId="2327" priority="1523">
      <formula>IF(RIGHT(TEXT(AQ509,"0.#"),1)=".",FALSE,TRUE)</formula>
    </cfRule>
    <cfRule type="expression" dxfId="2326" priority="1524">
      <formula>IF(RIGHT(TEXT(AQ509,"0.#"),1)=".",TRUE,FALSE)</formula>
    </cfRule>
  </conditionalFormatting>
  <conditionalFormatting sqref="AE465">
    <cfRule type="expression" dxfId="2325" priority="1815">
      <formula>IF(RIGHT(TEXT(AE465,"0.#"),1)=".",FALSE,TRUE)</formula>
    </cfRule>
    <cfRule type="expression" dxfId="2324" priority="1816">
      <formula>IF(RIGHT(TEXT(AE465,"0.#"),1)=".",TRUE,FALSE)</formula>
    </cfRule>
  </conditionalFormatting>
  <conditionalFormatting sqref="AE463">
    <cfRule type="expression" dxfId="2323" priority="1819">
      <formula>IF(RIGHT(TEXT(AE463,"0.#"),1)=".",FALSE,TRUE)</formula>
    </cfRule>
    <cfRule type="expression" dxfId="2322" priority="1820">
      <formula>IF(RIGHT(TEXT(AE463,"0.#"),1)=".",TRUE,FALSE)</formula>
    </cfRule>
  </conditionalFormatting>
  <conditionalFormatting sqref="AE464">
    <cfRule type="expression" dxfId="2321" priority="1817">
      <formula>IF(RIGHT(TEXT(AE464,"0.#"),1)=".",FALSE,TRUE)</formula>
    </cfRule>
    <cfRule type="expression" dxfId="2320" priority="1818">
      <formula>IF(RIGHT(TEXT(AE464,"0.#"),1)=".",TRUE,FALSE)</formula>
    </cfRule>
  </conditionalFormatting>
  <conditionalFormatting sqref="AM465">
    <cfRule type="expression" dxfId="2319" priority="1809">
      <formula>IF(RIGHT(TEXT(AM465,"0.#"),1)=".",FALSE,TRUE)</formula>
    </cfRule>
    <cfRule type="expression" dxfId="2318" priority="1810">
      <formula>IF(RIGHT(TEXT(AM465,"0.#"),1)=".",TRUE,FALSE)</formula>
    </cfRule>
  </conditionalFormatting>
  <conditionalFormatting sqref="AM463">
    <cfRule type="expression" dxfId="2317" priority="1813">
      <formula>IF(RIGHT(TEXT(AM463,"0.#"),1)=".",FALSE,TRUE)</formula>
    </cfRule>
    <cfRule type="expression" dxfId="2316" priority="1814">
      <formula>IF(RIGHT(TEXT(AM463,"0.#"),1)=".",TRUE,FALSE)</formula>
    </cfRule>
  </conditionalFormatting>
  <conditionalFormatting sqref="AM464">
    <cfRule type="expression" dxfId="2315" priority="1811">
      <formula>IF(RIGHT(TEXT(AM464,"0.#"),1)=".",FALSE,TRUE)</formula>
    </cfRule>
    <cfRule type="expression" dxfId="2314" priority="1812">
      <formula>IF(RIGHT(TEXT(AM464,"0.#"),1)=".",TRUE,FALSE)</formula>
    </cfRule>
  </conditionalFormatting>
  <conditionalFormatting sqref="AU465">
    <cfRule type="expression" dxfId="2313" priority="1803">
      <formula>IF(RIGHT(TEXT(AU465,"0.#"),1)=".",FALSE,TRUE)</formula>
    </cfRule>
    <cfRule type="expression" dxfId="2312" priority="1804">
      <formula>IF(RIGHT(TEXT(AU465,"0.#"),1)=".",TRUE,FALSE)</formula>
    </cfRule>
  </conditionalFormatting>
  <conditionalFormatting sqref="AU463">
    <cfRule type="expression" dxfId="2311" priority="1807">
      <formula>IF(RIGHT(TEXT(AU463,"0.#"),1)=".",FALSE,TRUE)</formula>
    </cfRule>
    <cfRule type="expression" dxfId="2310" priority="1808">
      <formula>IF(RIGHT(TEXT(AU463,"0.#"),1)=".",TRUE,FALSE)</formula>
    </cfRule>
  </conditionalFormatting>
  <conditionalFormatting sqref="AU464">
    <cfRule type="expression" dxfId="2309" priority="1805">
      <formula>IF(RIGHT(TEXT(AU464,"0.#"),1)=".",FALSE,TRUE)</formula>
    </cfRule>
    <cfRule type="expression" dxfId="2308" priority="1806">
      <formula>IF(RIGHT(TEXT(AU464,"0.#"),1)=".",TRUE,FALSE)</formula>
    </cfRule>
  </conditionalFormatting>
  <conditionalFormatting sqref="AI465">
    <cfRule type="expression" dxfId="2307" priority="1797">
      <formula>IF(RIGHT(TEXT(AI465,"0.#"),1)=".",FALSE,TRUE)</formula>
    </cfRule>
    <cfRule type="expression" dxfId="2306" priority="1798">
      <formula>IF(RIGHT(TEXT(AI465,"0.#"),1)=".",TRUE,FALSE)</formula>
    </cfRule>
  </conditionalFormatting>
  <conditionalFormatting sqref="AI463">
    <cfRule type="expression" dxfId="2305" priority="1801">
      <formula>IF(RIGHT(TEXT(AI463,"0.#"),1)=".",FALSE,TRUE)</formula>
    </cfRule>
    <cfRule type="expression" dxfId="2304" priority="1802">
      <formula>IF(RIGHT(TEXT(AI463,"0.#"),1)=".",TRUE,FALSE)</formula>
    </cfRule>
  </conditionalFormatting>
  <conditionalFormatting sqref="AI464">
    <cfRule type="expression" dxfId="2303" priority="1799">
      <formula>IF(RIGHT(TEXT(AI464,"0.#"),1)=".",FALSE,TRUE)</formula>
    </cfRule>
    <cfRule type="expression" dxfId="2302" priority="1800">
      <formula>IF(RIGHT(TEXT(AI464,"0.#"),1)=".",TRUE,FALSE)</formula>
    </cfRule>
  </conditionalFormatting>
  <conditionalFormatting sqref="AQ463">
    <cfRule type="expression" dxfId="2301" priority="1791">
      <formula>IF(RIGHT(TEXT(AQ463,"0.#"),1)=".",FALSE,TRUE)</formula>
    </cfRule>
    <cfRule type="expression" dxfId="2300" priority="1792">
      <formula>IF(RIGHT(TEXT(AQ463,"0.#"),1)=".",TRUE,FALSE)</formula>
    </cfRule>
  </conditionalFormatting>
  <conditionalFormatting sqref="AQ464">
    <cfRule type="expression" dxfId="2299" priority="1795">
      <formula>IF(RIGHT(TEXT(AQ464,"0.#"),1)=".",FALSE,TRUE)</formula>
    </cfRule>
    <cfRule type="expression" dxfId="2298" priority="1796">
      <formula>IF(RIGHT(TEXT(AQ464,"0.#"),1)=".",TRUE,FALSE)</formula>
    </cfRule>
  </conditionalFormatting>
  <conditionalFormatting sqref="AQ465">
    <cfRule type="expression" dxfId="2297" priority="1793">
      <formula>IF(RIGHT(TEXT(AQ465,"0.#"),1)=".",FALSE,TRUE)</formula>
    </cfRule>
    <cfRule type="expression" dxfId="2296" priority="1794">
      <formula>IF(RIGHT(TEXT(AQ465,"0.#"),1)=".",TRUE,FALSE)</formula>
    </cfRule>
  </conditionalFormatting>
  <conditionalFormatting sqref="AE470">
    <cfRule type="expression" dxfId="2295" priority="1785">
      <formula>IF(RIGHT(TEXT(AE470,"0.#"),1)=".",FALSE,TRUE)</formula>
    </cfRule>
    <cfRule type="expression" dxfId="2294" priority="1786">
      <formula>IF(RIGHT(TEXT(AE470,"0.#"),1)=".",TRUE,FALSE)</formula>
    </cfRule>
  </conditionalFormatting>
  <conditionalFormatting sqref="AE468">
    <cfRule type="expression" dxfId="2293" priority="1789">
      <formula>IF(RIGHT(TEXT(AE468,"0.#"),1)=".",FALSE,TRUE)</formula>
    </cfRule>
    <cfRule type="expression" dxfId="2292" priority="1790">
      <formula>IF(RIGHT(TEXT(AE468,"0.#"),1)=".",TRUE,FALSE)</formula>
    </cfRule>
  </conditionalFormatting>
  <conditionalFormatting sqref="AE469">
    <cfRule type="expression" dxfId="2291" priority="1787">
      <formula>IF(RIGHT(TEXT(AE469,"0.#"),1)=".",FALSE,TRUE)</formula>
    </cfRule>
    <cfRule type="expression" dxfId="2290" priority="1788">
      <formula>IF(RIGHT(TEXT(AE469,"0.#"),1)=".",TRUE,FALSE)</formula>
    </cfRule>
  </conditionalFormatting>
  <conditionalFormatting sqref="AM470">
    <cfRule type="expression" dxfId="2289" priority="1779">
      <formula>IF(RIGHT(TEXT(AM470,"0.#"),1)=".",FALSE,TRUE)</formula>
    </cfRule>
    <cfRule type="expression" dxfId="2288" priority="1780">
      <formula>IF(RIGHT(TEXT(AM470,"0.#"),1)=".",TRUE,FALSE)</formula>
    </cfRule>
  </conditionalFormatting>
  <conditionalFormatting sqref="AM468">
    <cfRule type="expression" dxfId="2287" priority="1783">
      <formula>IF(RIGHT(TEXT(AM468,"0.#"),1)=".",FALSE,TRUE)</formula>
    </cfRule>
    <cfRule type="expression" dxfId="2286" priority="1784">
      <formula>IF(RIGHT(TEXT(AM468,"0.#"),1)=".",TRUE,FALSE)</formula>
    </cfRule>
  </conditionalFormatting>
  <conditionalFormatting sqref="AM469">
    <cfRule type="expression" dxfId="2285" priority="1781">
      <formula>IF(RIGHT(TEXT(AM469,"0.#"),1)=".",FALSE,TRUE)</formula>
    </cfRule>
    <cfRule type="expression" dxfId="2284" priority="1782">
      <formula>IF(RIGHT(TEXT(AM469,"0.#"),1)=".",TRUE,FALSE)</formula>
    </cfRule>
  </conditionalFormatting>
  <conditionalFormatting sqref="AU470">
    <cfRule type="expression" dxfId="2283" priority="1773">
      <formula>IF(RIGHT(TEXT(AU470,"0.#"),1)=".",FALSE,TRUE)</formula>
    </cfRule>
    <cfRule type="expression" dxfId="2282" priority="1774">
      <formula>IF(RIGHT(TEXT(AU470,"0.#"),1)=".",TRUE,FALSE)</formula>
    </cfRule>
  </conditionalFormatting>
  <conditionalFormatting sqref="AU468">
    <cfRule type="expression" dxfId="2281" priority="1777">
      <formula>IF(RIGHT(TEXT(AU468,"0.#"),1)=".",FALSE,TRUE)</formula>
    </cfRule>
    <cfRule type="expression" dxfId="2280" priority="1778">
      <formula>IF(RIGHT(TEXT(AU468,"0.#"),1)=".",TRUE,FALSE)</formula>
    </cfRule>
  </conditionalFormatting>
  <conditionalFormatting sqref="AU469">
    <cfRule type="expression" dxfId="2279" priority="1775">
      <formula>IF(RIGHT(TEXT(AU469,"0.#"),1)=".",FALSE,TRUE)</formula>
    </cfRule>
    <cfRule type="expression" dxfId="2278" priority="1776">
      <formula>IF(RIGHT(TEXT(AU469,"0.#"),1)=".",TRUE,FALSE)</formula>
    </cfRule>
  </conditionalFormatting>
  <conditionalFormatting sqref="AI470">
    <cfRule type="expression" dxfId="2277" priority="1767">
      <formula>IF(RIGHT(TEXT(AI470,"0.#"),1)=".",FALSE,TRUE)</formula>
    </cfRule>
    <cfRule type="expression" dxfId="2276" priority="1768">
      <formula>IF(RIGHT(TEXT(AI470,"0.#"),1)=".",TRUE,FALSE)</formula>
    </cfRule>
  </conditionalFormatting>
  <conditionalFormatting sqref="AI468">
    <cfRule type="expression" dxfId="2275" priority="1771">
      <formula>IF(RIGHT(TEXT(AI468,"0.#"),1)=".",FALSE,TRUE)</formula>
    </cfRule>
    <cfRule type="expression" dxfId="2274" priority="1772">
      <formula>IF(RIGHT(TEXT(AI468,"0.#"),1)=".",TRUE,FALSE)</formula>
    </cfRule>
  </conditionalFormatting>
  <conditionalFormatting sqref="AI469">
    <cfRule type="expression" dxfId="2273" priority="1769">
      <formula>IF(RIGHT(TEXT(AI469,"0.#"),1)=".",FALSE,TRUE)</formula>
    </cfRule>
    <cfRule type="expression" dxfId="2272" priority="1770">
      <formula>IF(RIGHT(TEXT(AI469,"0.#"),1)=".",TRUE,FALSE)</formula>
    </cfRule>
  </conditionalFormatting>
  <conditionalFormatting sqref="AQ468">
    <cfRule type="expression" dxfId="2271" priority="1761">
      <formula>IF(RIGHT(TEXT(AQ468,"0.#"),1)=".",FALSE,TRUE)</formula>
    </cfRule>
    <cfRule type="expression" dxfId="2270" priority="1762">
      <formula>IF(RIGHT(TEXT(AQ468,"0.#"),1)=".",TRUE,FALSE)</formula>
    </cfRule>
  </conditionalFormatting>
  <conditionalFormatting sqref="AQ469">
    <cfRule type="expression" dxfId="2269" priority="1765">
      <formula>IF(RIGHT(TEXT(AQ469,"0.#"),1)=".",FALSE,TRUE)</formula>
    </cfRule>
    <cfRule type="expression" dxfId="2268" priority="1766">
      <formula>IF(RIGHT(TEXT(AQ469,"0.#"),1)=".",TRUE,FALSE)</formula>
    </cfRule>
  </conditionalFormatting>
  <conditionalFormatting sqref="AQ470">
    <cfRule type="expression" dxfId="2267" priority="1763">
      <formula>IF(RIGHT(TEXT(AQ470,"0.#"),1)=".",FALSE,TRUE)</formula>
    </cfRule>
    <cfRule type="expression" dxfId="2266" priority="1764">
      <formula>IF(RIGHT(TEXT(AQ470,"0.#"),1)=".",TRUE,FALSE)</formula>
    </cfRule>
  </conditionalFormatting>
  <conditionalFormatting sqref="AE475">
    <cfRule type="expression" dxfId="2265" priority="1755">
      <formula>IF(RIGHT(TEXT(AE475,"0.#"),1)=".",FALSE,TRUE)</formula>
    </cfRule>
    <cfRule type="expression" dxfId="2264" priority="1756">
      <formula>IF(RIGHT(TEXT(AE475,"0.#"),1)=".",TRUE,FALSE)</formula>
    </cfRule>
  </conditionalFormatting>
  <conditionalFormatting sqref="AE473">
    <cfRule type="expression" dxfId="2263" priority="1759">
      <formula>IF(RIGHT(TEXT(AE473,"0.#"),1)=".",FALSE,TRUE)</formula>
    </cfRule>
    <cfRule type="expression" dxfId="2262" priority="1760">
      <formula>IF(RIGHT(TEXT(AE473,"0.#"),1)=".",TRUE,FALSE)</formula>
    </cfRule>
  </conditionalFormatting>
  <conditionalFormatting sqref="AE474">
    <cfRule type="expression" dxfId="2261" priority="1757">
      <formula>IF(RIGHT(TEXT(AE474,"0.#"),1)=".",FALSE,TRUE)</formula>
    </cfRule>
    <cfRule type="expression" dxfId="2260" priority="1758">
      <formula>IF(RIGHT(TEXT(AE474,"0.#"),1)=".",TRUE,FALSE)</formula>
    </cfRule>
  </conditionalFormatting>
  <conditionalFormatting sqref="AM475">
    <cfRule type="expression" dxfId="2259" priority="1749">
      <formula>IF(RIGHT(TEXT(AM475,"0.#"),1)=".",FALSE,TRUE)</formula>
    </cfRule>
    <cfRule type="expression" dxfId="2258" priority="1750">
      <formula>IF(RIGHT(TEXT(AM475,"0.#"),1)=".",TRUE,FALSE)</formula>
    </cfRule>
  </conditionalFormatting>
  <conditionalFormatting sqref="AM473">
    <cfRule type="expression" dxfId="2257" priority="1753">
      <formula>IF(RIGHT(TEXT(AM473,"0.#"),1)=".",FALSE,TRUE)</formula>
    </cfRule>
    <cfRule type="expression" dxfId="2256" priority="1754">
      <formula>IF(RIGHT(TEXT(AM473,"0.#"),1)=".",TRUE,FALSE)</formula>
    </cfRule>
  </conditionalFormatting>
  <conditionalFormatting sqref="AM474">
    <cfRule type="expression" dxfId="2255" priority="1751">
      <formula>IF(RIGHT(TEXT(AM474,"0.#"),1)=".",FALSE,TRUE)</formula>
    </cfRule>
    <cfRule type="expression" dxfId="2254" priority="1752">
      <formula>IF(RIGHT(TEXT(AM474,"0.#"),1)=".",TRUE,FALSE)</formula>
    </cfRule>
  </conditionalFormatting>
  <conditionalFormatting sqref="AU475">
    <cfRule type="expression" dxfId="2253" priority="1743">
      <formula>IF(RIGHT(TEXT(AU475,"0.#"),1)=".",FALSE,TRUE)</formula>
    </cfRule>
    <cfRule type="expression" dxfId="2252" priority="1744">
      <formula>IF(RIGHT(TEXT(AU475,"0.#"),1)=".",TRUE,FALSE)</formula>
    </cfRule>
  </conditionalFormatting>
  <conditionalFormatting sqref="AU473">
    <cfRule type="expression" dxfId="2251" priority="1747">
      <formula>IF(RIGHT(TEXT(AU473,"0.#"),1)=".",FALSE,TRUE)</formula>
    </cfRule>
    <cfRule type="expression" dxfId="2250" priority="1748">
      <formula>IF(RIGHT(TEXT(AU473,"0.#"),1)=".",TRUE,FALSE)</formula>
    </cfRule>
  </conditionalFormatting>
  <conditionalFormatting sqref="AU474">
    <cfRule type="expression" dxfId="2249" priority="1745">
      <formula>IF(RIGHT(TEXT(AU474,"0.#"),1)=".",FALSE,TRUE)</formula>
    </cfRule>
    <cfRule type="expression" dxfId="2248" priority="1746">
      <formula>IF(RIGHT(TEXT(AU474,"0.#"),1)=".",TRUE,FALSE)</formula>
    </cfRule>
  </conditionalFormatting>
  <conditionalFormatting sqref="AI475">
    <cfRule type="expression" dxfId="2247" priority="1737">
      <formula>IF(RIGHT(TEXT(AI475,"0.#"),1)=".",FALSE,TRUE)</formula>
    </cfRule>
    <cfRule type="expression" dxfId="2246" priority="1738">
      <formula>IF(RIGHT(TEXT(AI475,"0.#"),1)=".",TRUE,FALSE)</formula>
    </cfRule>
  </conditionalFormatting>
  <conditionalFormatting sqref="AI473">
    <cfRule type="expression" dxfId="2245" priority="1741">
      <formula>IF(RIGHT(TEXT(AI473,"0.#"),1)=".",FALSE,TRUE)</formula>
    </cfRule>
    <cfRule type="expression" dxfId="2244" priority="1742">
      <formula>IF(RIGHT(TEXT(AI473,"0.#"),1)=".",TRUE,FALSE)</formula>
    </cfRule>
  </conditionalFormatting>
  <conditionalFormatting sqref="AI474">
    <cfRule type="expression" dxfId="2243" priority="1739">
      <formula>IF(RIGHT(TEXT(AI474,"0.#"),1)=".",FALSE,TRUE)</formula>
    </cfRule>
    <cfRule type="expression" dxfId="2242" priority="1740">
      <formula>IF(RIGHT(TEXT(AI474,"0.#"),1)=".",TRUE,FALSE)</formula>
    </cfRule>
  </conditionalFormatting>
  <conditionalFormatting sqref="AQ473">
    <cfRule type="expression" dxfId="2241" priority="1731">
      <formula>IF(RIGHT(TEXT(AQ473,"0.#"),1)=".",FALSE,TRUE)</formula>
    </cfRule>
    <cfRule type="expression" dxfId="2240" priority="1732">
      <formula>IF(RIGHT(TEXT(AQ473,"0.#"),1)=".",TRUE,FALSE)</formula>
    </cfRule>
  </conditionalFormatting>
  <conditionalFormatting sqref="AQ474">
    <cfRule type="expression" dxfId="2239" priority="1735">
      <formula>IF(RIGHT(TEXT(AQ474,"0.#"),1)=".",FALSE,TRUE)</formula>
    </cfRule>
    <cfRule type="expression" dxfId="2238" priority="1736">
      <formula>IF(RIGHT(TEXT(AQ474,"0.#"),1)=".",TRUE,FALSE)</formula>
    </cfRule>
  </conditionalFormatting>
  <conditionalFormatting sqref="AQ475">
    <cfRule type="expression" dxfId="2237" priority="1733">
      <formula>IF(RIGHT(TEXT(AQ475,"0.#"),1)=".",FALSE,TRUE)</formula>
    </cfRule>
    <cfRule type="expression" dxfId="2236" priority="1734">
      <formula>IF(RIGHT(TEXT(AQ475,"0.#"),1)=".",TRUE,FALSE)</formula>
    </cfRule>
  </conditionalFormatting>
  <conditionalFormatting sqref="AE480">
    <cfRule type="expression" dxfId="2235" priority="1725">
      <formula>IF(RIGHT(TEXT(AE480,"0.#"),1)=".",FALSE,TRUE)</formula>
    </cfRule>
    <cfRule type="expression" dxfId="2234" priority="1726">
      <formula>IF(RIGHT(TEXT(AE480,"0.#"),1)=".",TRUE,FALSE)</formula>
    </cfRule>
  </conditionalFormatting>
  <conditionalFormatting sqref="AE478">
    <cfRule type="expression" dxfId="2233" priority="1729">
      <formula>IF(RIGHT(TEXT(AE478,"0.#"),1)=".",FALSE,TRUE)</formula>
    </cfRule>
    <cfRule type="expression" dxfId="2232" priority="1730">
      <formula>IF(RIGHT(TEXT(AE478,"0.#"),1)=".",TRUE,FALSE)</formula>
    </cfRule>
  </conditionalFormatting>
  <conditionalFormatting sqref="AE479">
    <cfRule type="expression" dxfId="2231" priority="1727">
      <formula>IF(RIGHT(TEXT(AE479,"0.#"),1)=".",FALSE,TRUE)</formula>
    </cfRule>
    <cfRule type="expression" dxfId="2230" priority="1728">
      <formula>IF(RIGHT(TEXT(AE479,"0.#"),1)=".",TRUE,FALSE)</formula>
    </cfRule>
  </conditionalFormatting>
  <conditionalFormatting sqref="AM480">
    <cfRule type="expression" dxfId="2229" priority="1719">
      <formula>IF(RIGHT(TEXT(AM480,"0.#"),1)=".",FALSE,TRUE)</formula>
    </cfRule>
    <cfRule type="expression" dxfId="2228" priority="1720">
      <formula>IF(RIGHT(TEXT(AM480,"0.#"),1)=".",TRUE,FALSE)</formula>
    </cfRule>
  </conditionalFormatting>
  <conditionalFormatting sqref="AM478">
    <cfRule type="expression" dxfId="2227" priority="1723">
      <formula>IF(RIGHT(TEXT(AM478,"0.#"),1)=".",FALSE,TRUE)</formula>
    </cfRule>
    <cfRule type="expression" dxfId="2226" priority="1724">
      <formula>IF(RIGHT(TEXT(AM478,"0.#"),1)=".",TRUE,FALSE)</formula>
    </cfRule>
  </conditionalFormatting>
  <conditionalFormatting sqref="AM479">
    <cfRule type="expression" dxfId="2225" priority="1721">
      <formula>IF(RIGHT(TEXT(AM479,"0.#"),1)=".",FALSE,TRUE)</formula>
    </cfRule>
    <cfRule type="expression" dxfId="2224" priority="1722">
      <formula>IF(RIGHT(TEXT(AM479,"0.#"),1)=".",TRUE,FALSE)</formula>
    </cfRule>
  </conditionalFormatting>
  <conditionalFormatting sqref="AU480">
    <cfRule type="expression" dxfId="2223" priority="1713">
      <formula>IF(RIGHT(TEXT(AU480,"0.#"),1)=".",FALSE,TRUE)</formula>
    </cfRule>
    <cfRule type="expression" dxfId="2222" priority="1714">
      <formula>IF(RIGHT(TEXT(AU480,"0.#"),1)=".",TRUE,FALSE)</formula>
    </cfRule>
  </conditionalFormatting>
  <conditionalFormatting sqref="AU478">
    <cfRule type="expression" dxfId="2221" priority="1717">
      <formula>IF(RIGHT(TEXT(AU478,"0.#"),1)=".",FALSE,TRUE)</formula>
    </cfRule>
    <cfRule type="expression" dxfId="2220" priority="1718">
      <formula>IF(RIGHT(TEXT(AU478,"0.#"),1)=".",TRUE,FALSE)</formula>
    </cfRule>
  </conditionalFormatting>
  <conditionalFormatting sqref="AU479">
    <cfRule type="expression" dxfId="2219" priority="1715">
      <formula>IF(RIGHT(TEXT(AU479,"0.#"),1)=".",FALSE,TRUE)</formula>
    </cfRule>
    <cfRule type="expression" dxfId="2218" priority="1716">
      <formula>IF(RIGHT(TEXT(AU479,"0.#"),1)=".",TRUE,FALSE)</formula>
    </cfRule>
  </conditionalFormatting>
  <conditionalFormatting sqref="AI480">
    <cfRule type="expression" dxfId="2217" priority="1707">
      <formula>IF(RIGHT(TEXT(AI480,"0.#"),1)=".",FALSE,TRUE)</formula>
    </cfRule>
    <cfRule type="expression" dxfId="2216" priority="1708">
      <formula>IF(RIGHT(TEXT(AI480,"0.#"),1)=".",TRUE,FALSE)</formula>
    </cfRule>
  </conditionalFormatting>
  <conditionalFormatting sqref="AI478">
    <cfRule type="expression" dxfId="2215" priority="1711">
      <formula>IF(RIGHT(TEXT(AI478,"0.#"),1)=".",FALSE,TRUE)</formula>
    </cfRule>
    <cfRule type="expression" dxfId="2214" priority="1712">
      <formula>IF(RIGHT(TEXT(AI478,"0.#"),1)=".",TRUE,FALSE)</formula>
    </cfRule>
  </conditionalFormatting>
  <conditionalFormatting sqref="AI479">
    <cfRule type="expression" dxfId="2213" priority="1709">
      <formula>IF(RIGHT(TEXT(AI479,"0.#"),1)=".",FALSE,TRUE)</formula>
    </cfRule>
    <cfRule type="expression" dxfId="2212" priority="1710">
      <formula>IF(RIGHT(TEXT(AI479,"0.#"),1)=".",TRUE,FALSE)</formula>
    </cfRule>
  </conditionalFormatting>
  <conditionalFormatting sqref="AQ478">
    <cfRule type="expression" dxfId="2211" priority="1701">
      <formula>IF(RIGHT(TEXT(AQ478,"0.#"),1)=".",FALSE,TRUE)</formula>
    </cfRule>
    <cfRule type="expression" dxfId="2210" priority="1702">
      <formula>IF(RIGHT(TEXT(AQ478,"0.#"),1)=".",TRUE,FALSE)</formula>
    </cfRule>
  </conditionalFormatting>
  <conditionalFormatting sqref="AQ479">
    <cfRule type="expression" dxfId="2209" priority="1705">
      <formula>IF(RIGHT(TEXT(AQ479,"0.#"),1)=".",FALSE,TRUE)</formula>
    </cfRule>
    <cfRule type="expression" dxfId="2208" priority="1706">
      <formula>IF(RIGHT(TEXT(AQ479,"0.#"),1)=".",TRUE,FALSE)</formula>
    </cfRule>
  </conditionalFormatting>
  <conditionalFormatting sqref="AQ480">
    <cfRule type="expression" dxfId="2207" priority="1703">
      <formula>IF(RIGHT(TEXT(AQ480,"0.#"),1)=".",FALSE,TRUE)</formula>
    </cfRule>
    <cfRule type="expression" dxfId="2206" priority="1704">
      <formula>IF(RIGHT(TEXT(AQ480,"0.#"),1)=".",TRUE,FALSE)</formula>
    </cfRule>
  </conditionalFormatting>
  <conditionalFormatting sqref="AM47">
    <cfRule type="expression" dxfId="2205" priority="1995">
      <formula>IF(RIGHT(TEXT(AM47,"0.#"),1)=".",FALSE,TRUE)</formula>
    </cfRule>
    <cfRule type="expression" dxfId="2204" priority="1996">
      <formula>IF(RIGHT(TEXT(AM47,"0.#"),1)=".",TRUE,FALSE)</formula>
    </cfRule>
  </conditionalFormatting>
  <conditionalFormatting sqref="AI46">
    <cfRule type="expression" dxfId="2203" priority="1999">
      <formula>IF(RIGHT(TEXT(AI46,"0.#"),1)=".",FALSE,TRUE)</formula>
    </cfRule>
    <cfRule type="expression" dxfId="2202" priority="2000">
      <formula>IF(RIGHT(TEXT(AI46,"0.#"),1)=".",TRUE,FALSE)</formula>
    </cfRule>
  </conditionalFormatting>
  <conditionalFormatting sqref="AM46">
    <cfRule type="expression" dxfId="2201" priority="1997">
      <formula>IF(RIGHT(TEXT(AM46,"0.#"),1)=".",FALSE,TRUE)</formula>
    </cfRule>
    <cfRule type="expression" dxfId="2200" priority="1998">
      <formula>IF(RIGHT(TEXT(AM46,"0.#"),1)=".",TRUE,FALSE)</formula>
    </cfRule>
  </conditionalFormatting>
  <conditionalFormatting sqref="AU46:AU48">
    <cfRule type="expression" dxfId="2199" priority="1989">
      <formula>IF(RIGHT(TEXT(AU46,"0.#"),1)=".",FALSE,TRUE)</formula>
    </cfRule>
    <cfRule type="expression" dxfId="2198" priority="1990">
      <formula>IF(RIGHT(TEXT(AU46,"0.#"),1)=".",TRUE,FALSE)</formula>
    </cfRule>
  </conditionalFormatting>
  <conditionalFormatting sqref="AM48">
    <cfRule type="expression" dxfId="2197" priority="1993">
      <formula>IF(RIGHT(TEXT(AM48,"0.#"),1)=".",FALSE,TRUE)</formula>
    </cfRule>
    <cfRule type="expression" dxfId="2196" priority="1994">
      <formula>IF(RIGHT(TEXT(AM48,"0.#"),1)=".",TRUE,FALSE)</formula>
    </cfRule>
  </conditionalFormatting>
  <conditionalFormatting sqref="AQ46:AQ48">
    <cfRule type="expression" dxfId="2195" priority="1991">
      <formula>IF(RIGHT(TEXT(AQ46,"0.#"),1)=".",FALSE,TRUE)</formula>
    </cfRule>
    <cfRule type="expression" dxfId="2194" priority="1992">
      <formula>IF(RIGHT(TEXT(AQ46,"0.#"),1)=".",TRUE,FALSE)</formula>
    </cfRule>
  </conditionalFormatting>
  <conditionalFormatting sqref="AE146:AE147 AI146:AI147 AM146:AM147 AQ146:AQ147 AU146:AU147">
    <cfRule type="expression" dxfId="2193" priority="1983">
      <formula>IF(RIGHT(TEXT(AE146,"0.#"),1)=".",FALSE,TRUE)</formula>
    </cfRule>
    <cfRule type="expression" dxfId="2192" priority="1984">
      <formula>IF(RIGHT(TEXT(AE146,"0.#"),1)=".",TRUE,FALSE)</formula>
    </cfRule>
  </conditionalFormatting>
  <conditionalFormatting sqref="AE138:AE139 AI138:AI139 AM138:AM139 AQ138:AQ139 AU138:AU139">
    <cfRule type="expression" dxfId="2191" priority="1987">
      <formula>IF(RIGHT(TEXT(AE138,"0.#"),1)=".",FALSE,TRUE)</formula>
    </cfRule>
    <cfRule type="expression" dxfId="2190" priority="1988">
      <formula>IF(RIGHT(TEXT(AE138,"0.#"),1)=".",TRUE,FALSE)</formula>
    </cfRule>
  </conditionalFormatting>
  <conditionalFormatting sqref="AE142:AE143 AI142:AI143 AM142:AM143 AQ142:AQ143 AU142:AU143">
    <cfRule type="expression" dxfId="2189" priority="1985">
      <formula>IF(RIGHT(TEXT(AE142,"0.#"),1)=".",FALSE,TRUE)</formula>
    </cfRule>
    <cfRule type="expression" dxfId="2188" priority="1986">
      <formula>IF(RIGHT(TEXT(AE142,"0.#"),1)=".",TRUE,FALSE)</formula>
    </cfRule>
  </conditionalFormatting>
  <conditionalFormatting sqref="AE198:AE199 AI198:AI199 AM198:AM199 AQ198:AQ199 AU198:AU199">
    <cfRule type="expression" dxfId="2187" priority="1977">
      <formula>IF(RIGHT(TEXT(AE198,"0.#"),1)=".",FALSE,TRUE)</formula>
    </cfRule>
    <cfRule type="expression" dxfId="2186" priority="1978">
      <formula>IF(RIGHT(TEXT(AE198,"0.#"),1)=".",TRUE,FALSE)</formula>
    </cfRule>
  </conditionalFormatting>
  <conditionalFormatting sqref="AE150:AE151 AI150:AI151 AM150:AM151 AQ150:AQ151 AU150:AU151">
    <cfRule type="expression" dxfId="2185" priority="1981">
      <formula>IF(RIGHT(TEXT(AE150,"0.#"),1)=".",FALSE,TRUE)</formula>
    </cfRule>
    <cfRule type="expression" dxfId="2184" priority="1982">
      <formula>IF(RIGHT(TEXT(AE150,"0.#"),1)=".",TRUE,FALSE)</formula>
    </cfRule>
  </conditionalFormatting>
  <conditionalFormatting sqref="AE194:AE195 AI194:AI195 AM194:AM195 AQ194:AQ195 AU194:AU195">
    <cfRule type="expression" dxfId="2183" priority="1979">
      <formula>IF(RIGHT(TEXT(AE194,"0.#"),1)=".",FALSE,TRUE)</formula>
    </cfRule>
    <cfRule type="expression" dxfId="2182" priority="1980">
      <formula>IF(RIGHT(TEXT(AE194,"0.#"),1)=".",TRUE,FALSE)</formula>
    </cfRule>
  </conditionalFormatting>
  <conditionalFormatting sqref="AE210:AE211 AI210:AI211 AM210:AM211 AQ210:AQ211 AU210:AU211">
    <cfRule type="expression" dxfId="2181" priority="1971">
      <formula>IF(RIGHT(TEXT(AE210,"0.#"),1)=".",FALSE,TRUE)</formula>
    </cfRule>
    <cfRule type="expression" dxfId="2180" priority="1972">
      <formula>IF(RIGHT(TEXT(AE210,"0.#"),1)=".",TRUE,FALSE)</formula>
    </cfRule>
  </conditionalFormatting>
  <conditionalFormatting sqref="AE202:AE203 AI202:AI203 AM202:AM203 AQ202:AQ203 AU202:AU203">
    <cfRule type="expression" dxfId="2179" priority="1975">
      <formula>IF(RIGHT(TEXT(AE202,"0.#"),1)=".",FALSE,TRUE)</formula>
    </cfRule>
    <cfRule type="expression" dxfId="2178" priority="1976">
      <formula>IF(RIGHT(TEXT(AE202,"0.#"),1)=".",TRUE,FALSE)</formula>
    </cfRule>
  </conditionalFormatting>
  <conditionalFormatting sqref="AE206:AE207 AI206:AI207 AM206:AM207 AQ206:AQ207 AU206:AU207">
    <cfRule type="expression" dxfId="2177" priority="1973">
      <formula>IF(RIGHT(TEXT(AE206,"0.#"),1)=".",FALSE,TRUE)</formula>
    </cfRule>
    <cfRule type="expression" dxfId="2176" priority="1974">
      <formula>IF(RIGHT(TEXT(AE206,"0.#"),1)=".",TRUE,FALSE)</formula>
    </cfRule>
  </conditionalFormatting>
  <conditionalFormatting sqref="AE262:AE263 AI262:AI263 AM262:AM263 AQ262:AQ263 AU262:AU263">
    <cfRule type="expression" dxfId="2175" priority="1965">
      <formula>IF(RIGHT(TEXT(AE262,"0.#"),1)=".",FALSE,TRUE)</formula>
    </cfRule>
    <cfRule type="expression" dxfId="2174" priority="1966">
      <formula>IF(RIGHT(TEXT(AE262,"0.#"),1)=".",TRUE,FALSE)</formula>
    </cfRule>
  </conditionalFormatting>
  <conditionalFormatting sqref="AE254:AE255 AI254:AI255 AM254:AM255 AQ254:AQ255 AU254:AU255">
    <cfRule type="expression" dxfId="2173" priority="1969">
      <formula>IF(RIGHT(TEXT(AE254,"0.#"),1)=".",FALSE,TRUE)</formula>
    </cfRule>
    <cfRule type="expression" dxfId="2172" priority="1970">
      <formula>IF(RIGHT(TEXT(AE254,"0.#"),1)=".",TRUE,FALSE)</formula>
    </cfRule>
  </conditionalFormatting>
  <conditionalFormatting sqref="AE258:AE259 AI258:AI259 AM258:AM259 AQ258:AQ259 AU258:AU259">
    <cfRule type="expression" dxfId="2171" priority="1967">
      <formula>IF(RIGHT(TEXT(AE258,"0.#"),1)=".",FALSE,TRUE)</formula>
    </cfRule>
    <cfRule type="expression" dxfId="2170" priority="1968">
      <formula>IF(RIGHT(TEXT(AE258,"0.#"),1)=".",TRUE,FALSE)</formula>
    </cfRule>
  </conditionalFormatting>
  <conditionalFormatting sqref="AE314:AE315 AI314:AI315 AM314:AM315 AQ314:AQ315 AU314:AU315">
    <cfRule type="expression" dxfId="2169" priority="1959">
      <formula>IF(RIGHT(TEXT(AE314,"0.#"),1)=".",FALSE,TRUE)</formula>
    </cfRule>
    <cfRule type="expression" dxfId="2168" priority="1960">
      <formula>IF(RIGHT(TEXT(AE314,"0.#"),1)=".",TRUE,FALSE)</formula>
    </cfRule>
  </conditionalFormatting>
  <conditionalFormatting sqref="AE266:AE267 AI266:AI267 AM266:AM267 AQ266:AQ267 AU266:AU267">
    <cfRule type="expression" dxfId="2167" priority="1963">
      <formula>IF(RIGHT(TEXT(AE266,"0.#"),1)=".",FALSE,TRUE)</formula>
    </cfRule>
    <cfRule type="expression" dxfId="2166" priority="1964">
      <formula>IF(RIGHT(TEXT(AE266,"0.#"),1)=".",TRUE,FALSE)</formula>
    </cfRule>
  </conditionalFormatting>
  <conditionalFormatting sqref="AE270:AE271 AI270:AI271 AM270:AM271 AQ270:AQ271 AU270:AU271">
    <cfRule type="expression" dxfId="2165" priority="1961">
      <formula>IF(RIGHT(TEXT(AE270,"0.#"),1)=".",FALSE,TRUE)</formula>
    </cfRule>
    <cfRule type="expression" dxfId="2164" priority="1962">
      <formula>IF(RIGHT(TEXT(AE270,"0.#"),1)=".",TRUE,FALSE)</formula>
    </cfRule>
  </conditionalFormatting>
  <conditionalFormatting sqref="AE326:AE327 AI326:AI327 AM326:AM327 AQ326:AQ327 AU326:AU327">
    <cfRule type="expression" dxfId="2163" priority="1953">
      <formula>IF(RIGHT(TEXT(AE326,"0.#"),1)=".",FALSE,TRUE)</formula>
    </cfRule>
    <cfRule type="expression" dxfId="2162" priority="1954">
      <formula>IF(RIGHT(TEXT(AE326,"0.#"),1)=".",TRUE,FALSE)</formula>
    </cfRule>
  </conditionalFormatting>
  <conditionalFormatting sqref="AE318:AE319 AI318:AI319 AM318:AM319 AQ318:AQ319 AU318:AU319">
    <cfRule type="expression" dxfId="2161" priority="1957">
      <formula>IF(RIGHT(TEXT(AE318,"0.#"),1)=".",FALSE,TRUE)</formula>
    </cfRule>
    <cfRule type="expression" dxfId="2160" priority="1958">
      <formula>IF(RIGHT(TEXT(AE318,"0.#"),1)=".",TRUE,FALSE)</formula>
    </cfRule>
  </conditionalFormatting>
  <conditionalFormatting sqref="AE322:AE323 AI322:AI323 AM322:AM323 AQ322:AQ323 AU322:AU323">
    <cfRule type="expression" dxfId="2159" priority="1955">
      <formula>IF(RIGHT(TEXT(AE322,"0.#"),1)=".",FALSE,TRUE)</formula>
    </cfRule>
    <cfRule type="expression" dxfId="2158" priority="1956">
      <formula>IF(RIGHT(TEXT(AE322,"0.#"),1)=".",TRUE,FALSE)</formula>
    </cfRule>
  </conditionalFormatting>
  <conditionalFormatting sqref="AE378:AE379 AI378:AI379 AM378:AM379 AQ378:AQ379 AU378:AU379">
    <cfRule type="expression" dxfId="2157" priority="1947">
      <formula>IF(RIGHT(TEXT(AE378,"0.#"),1)=".",FALSE,TRUE)</formula>
    </cfRule>
    <cfRule type="expression" dxfId="2156" priority="1948">
      <formula>IF(RIGHT(TEXT(AE378,"0.#"),1)=".",TRUE,FALSE)</formula>
    </cfRule>
  </conditionalFormatting>
  <conditionalFormatting sqref="AE330:AE331 AI330:AI331 AM330:AM331 AQ330:AQ331 AU330:AU331">
    <cfRule type="expression" dxfId="2155" priority="1951">
      <formula>IF(RIGHT(TEXT(AE330,"0.#"),1)=".",FALSE,TRUE)</formula>
    </cfRule>
    <cfRule type="expression" dxfId="2154" priority="1952">
      <formula>IF(RIGHT(TEXT(AE330,"0.#"),1)=".",TRUE,FALSE)</formula>
    </cfRule>
  </conditionalFormatting>
  <conditionalFormatting sqref="AE374:AE375 AI374:AI375 AM374:AM375 AQ374:AQ375 AU374:AU375">
    <cfRule type="expression" dxfId="2153" priority="1949">
      <formula>IF(RIGHT(TEXT(AE374,"0.#"),1)=".",FALSE,TRUE)</formula>
    </cfRule>
    <cfRule type="expression" dxfId="2152" priority="1950">
      <formula>IF(RIGHT(TEXT(AE374,"0.#"),1)=".",TRUE,FALSE)</formula>
    </cfRule>
  </conditionalFormatting>
  <conditionalFormatting sqref="AE390:AE391 AI390:AI391 AM390:AM391 AQ390:AQ391 AU390:AU391">
    <cfRule type="expression" dxfId="2151" priority="1941">
      <formula>IF(RIGHT(TEXT(AE390,"0.#"),1)=".",FALSE,TRUE)</formula>
    </cfRule>
    <cfRule type="expression" dxfId="2150" priority="1942">
      <formula>IF(RIGHT(TEXT(AE390,"0.#"),1)=".",TRUE,FALSE)</formula>
    </cfRule>
  </conditionalFormatting>
  <conditionalFormatting sqref="AE382:AE383 AI382:AI383 AM382:AM383 AQ382:AQ383 AU382:AU383">
    <cfRule type="expression" dxfId="2149" priority="1945">
      <formula>IF(RIGHT(TEXT(AE382,"0.#"),1)=".",FALSE,TRUE)</formula>
    </cfRule>
    <cfRule type="expression" dxfId="2148" priority="1946">
      <formula>IF(RIGHT(TEXT(AE382,"0.#"),1)=".",TRUE,FALSE)</formula>
    </cfRule>
  </conditionalFormatting>
  <conditionalFormatting sqref="AE386:AE387 AI386:AI387 AM386:AM387 AQ386:AQ387 AU386:AU387">
    <cfRule type="expression" dxfId="2147" priority="1943">
      <formula>IF(RIGHT(TEXT(AE386,"0.#"),1)=".",FALSE,TRUE)</formula>
    </cfRule>
    <cfRule type="expression" dxfId="2146" priority="1944">
      <formula>IF(RIGHT(TEXT(AE386,"0.#"),1)=".",TRUE,FALSE)</formula>
    </cfRule>
  </conditionalFormatting>
  <conditionalFormatting sqref="AE440">
    <cfRule type="expression" dxfId="2145" priority="1935">
      <formula>IF(RIGHT(TEXT(AE440,"0.#"),1)=".",FALSE,TRUE)</formula>
    </cfRule>
    <cfRule type="expression" dxfId="2144" priority="1936">
      <formula>IF(RIGHT(TEXT(AE440,"0.#"),1)=".",TRUE,FALSE)</formula>
    </cfRule>
  </conditionalFormatting>
  <conditionalFormatting sqref="AE438">
    <cfRule type="expression" dxfId="2143" priority="1939">
      <formula>IF(RIGHT(TEXT(AE438,"0.#"),1)=".",FALSE,TRUE)</formula>
    </cfRule>
    <cfRule type="expression" dxfId="2142" priority="1940">
      <formula>IF(RIGHT(TEXT(AE438,"0.#"),1)=".",TRUE,FALSE)</formula>
    </cfRule>
  </conditionalFormatting>
  <conditionalFormatting sqref="AE439">
    <cfRule type="expression" dxfId="2141" priority="1937">
      <formula>IF(RIGHT(TEXT(AE439,"0.#"),1)=".",FALSE,TRUE)</formula>
    </cfRule>
    <cfRule type="expression" dxfId="2140" priority="1938">
      <formula>IF(RIGHT(TEXT(AE439,"0.#"),1)=".",TRUE,FALSE)</formula>
    </cfRule>
  </conditionalFormatting>
  <conditionalFormatting sqref="AM440">
    <cfRule type="expression" dxfId="2139" priority="1929">
      <formula>IF(RIGHT(TEXT(AM440,"0.#"),1)=".",FALSE,TRUE)</formula>
    </cfRule>
    <cfRule type="expression" dxfId="2138" priority="1930">
      <formula>IF(RIGHT(TEXT(AM440,"0.#"),1)=".",TRUE,FALSE)</formula>
    </cfRule>
  </conditionalFormatting>
  <conditionalFormatting sqref="AM438">
    <cfRule type="expression" dxfId="2137" priority="1933">
      <formula>IF(RIGHT(TEXT(AM438,"0.#"),1)=".",FALSE,TRUE)</formula>
    </cfRule>
    <cfRule type="expression" dxfId="2136" priority="1934">
      <formula>IF(RIGHT(TEXT(AM438,"0.#"),1)=".",TRUE,FALSE)</formula>
    </cfRule>
  </conditionalFormatting>
  <conditionalFormatting sqref="AM439">
    <cfRule type="expression" dxfId="2135" priority="1931">
      <formula>IF(RIGHT(TEXT(AM439,"0.#"),1)=".",FALSE,TRUE)</formula>
    </cfRule>
    <cfRule type="expression" dxfId="2134" priority="1932">
      <formula>IF(RIGHT(TEXT(AM439,"0.#"),1)=".",TRUE,FALSE)</formula>
    </cfRule>
  </conditionalFormatting>
  <conditionalFormatting sqref="AU440">
    <cfRule type="expression" dxfId="2133" priority="1923">
      <formula>IF(RIGHT(TEXT(AU440,"0.#"),1)=".",FALSE,TRUE)</formula>
    </cfRule>
    <cfRule type="expression" dxfId="2132" priority="1924">
      <formula>IF(RIGHT(TEXT(AU440,"0.#"),1)=".",TRUE,FALSE)</formula>
    </cfRule>
  </conditionalFormatting>
  <conditionalFormatting sqref="AU438">
    <cfRule type="expression" dxfId="2131" priority="1927">
      <formula>IF(RIGHT(TEXT(AU438,"0.#"),1)=".",FALSE,TRUE)</formula>
    </cfRule>
    <cfRule type="expression" dxfId="2130" priority="1928">
      <formula>IF(RIGHT(TEXT(AU438,"0.#"),1)=".",TRUE,FALSE)</formula>
    </cfRule>
  </conditionalFormatting>
  <conditionalFormatting sqref="AU439">
    <cfRule type="expression" dxfId="2129" priority="1925">
      <formula>IF(RIGHT(TEXT(AU439,"0.#"),1)=".",FALSE,TRUE)</formula>
    </cfRule>
    <cfRule type="expression" dxfId="2128" priority="1926">
      <formula>IF(RIGHT(TEXT(AU439,"0.#"),1)=".",TRUE,FALSE)</formula>
    </cfRule>
  </conditionalFormatting>
  <conditionalFormatting sqref="AI440">
    <cfRule type="expression" dxfId="2127" priority="1917">
      <formula>IF(RIGHT(TEXT(AI440,"0.#"),1)=".",FALSE,TRUE)</formula>
    </cfRule>
    <cfRule type="expression" dxfId="2126" priority="1918">
      <formula>IF(RIGHT(TEXT(AI440,"0.#"),1)=".",TRUE,FALSE)</formula>
    </cfRule>
  </conditionalFormatting>
  <conditionalFormatting sqref="AI438">
    <cfRule type="expression" dxfId="2125" priority="1921">
      <formula>IF(RIGHT(TEXT(AI438,"0.#"),1)=".",FALSE,TRUE)</formula>
    </cfRule>
    <cfRule type="expression" dxfId="2124" priority="1922">
      <formula>IF(RIGHT(TEXT(AI438,"0.#"),1)=".",TRUE,FALSE)</formula>
    </cfRule>
  </conditionalFormatting>
  <conditionalFormatting sqref="AI439">
    <cfRule type="expression" dxfId="2123" priority="1919">
      <formula>IF(RIGHT(TEXT(AI439,"0.#"),1)=".",FALSE,TRUE)</formula>
    </cfRule>
    <cfRule type="expression" dxfId="2122" priority="1920">
      <formula>IF(RIGHT(TEXT(AI439,"0.#"),1)=".",TRUE,FALSE)</formula>
    </cfRule>
  </conditionalFormatting>
  <conditionalFormatting sqref="AQ438">
    <cfRule type="expression" dxfId="2121" priority="1911">
      <formula>IF(RIGHT(TEXT(AQ438,"0.#"),1)=".",FALSE,TRUE)</formula>
    </cfRule>
    <cfRule type="expression" dxfId="2120" priority="1912">
      <formula>IF(RIGHT(TEXT(AQ438,"0.#"),1)=".",TRUE,FALSE)</formula>
    </cfRule>
  </conditionalFormatting>
  <conditionalFormatting sqref="AQ439">
    <cfRule type="expression" dxfId="2119" priority="1915">
      <formula>IF(RIGHT(TEXT(AQ439,"0.#"),1)=".",FALSE,TRUE)</formula>
    </cfRule>
    <cfRule type="expression" dxfId="2118" priority="1916">
      <formula>IF(RIGHT(TEXT(AQ439,"0.#"),1)=".",TRUE,FALSE)</formula>
    </cfRule>
  </conditionalFormatting>
  <conditionalFormatting sqref="AQ440">
    <cfRule type="expression" dxfId="2117" priority="1913">
      <formula>IF(RIGHT(TEXT(AQ440,"0.#"),1)=".",FALSE,TRUE)</formula>
    </cfRule>
    <cfRule type="expression" dxfId="2116" priority="1914">
      <formula>IF(RIGHT(TEXT(AQ440,"0.#"),1)=".",TRUE,FALSE)</formula>
    </cfRule>
  </conditionalFormatting>
  <conditionalFormatting sqref="AE445">
    <cfRule type="expression" dxfId="2115" priority="1905">
      <formula>IF(RIGHT(TEXT(AE445,"0.#"),1)=".",FALSE,TRUE)</formula>
    </cfRule>
    <cfRule type="expression" dxfId="2114" priority="1906">
      <formula>IF(RIGHT(TEXT(AE445,"0.#"),1)=".",TRUE,FALSE)</formula>
    </cfRule>
  </conditionalFormatting>
  <conditionalFormatting sqref="AE443">
    <cfRule type="expression" dxfId="2113" priority="1909">
      <formula>IF(RIGHT(TEXT(AE443,"0.#"),1)=".",FALSE,TRUE)</formula>
    </cfRule>
    <cfRule type="expression" dxfId="2112" priority="1910">
      <formula>IF(RIGHT(TEXT(AE443,"0.#"),1)=".",TRUE,FALSE)</formula>
    </cfRule>
  </conditionalFormatting>
  <conditionalFormatting sqref="AE444">
    <cfRule type="expression" dxfId="2111" priority="1907">
      <formula>IF(RIGHT(TEXT(AE444,"0.#"),1)=".",FALSE,TRUE)</formula>
    </cfRule>
    <cfRule type="expression" dxfId="2110" priority="1908">
      <formula>IF(RIGHT(TEXT(AE444,"0.#"),1)=".",TRUE,FALSE)</formula>
    </cfRule>
  </conditionalFormatting>
  <conditionalFormatting sqref="AM445">
    <cfRule type="expression" dxfId="2109" priority="1899">
      <formula>IF(RIGHT(TEXT(AM445,"0.#"),1)=".",FALSE,TRUE)</formula>
    </cfRule>
    <cfRule type="expression" dxfId="2108" priority="1900">
      <formula>IF(RIGHT(TEXT(AM445,"0.#"),1)=".",TRUE,FALSE)</formula>
    </cfRule>
  </conditionalFormatting>
  <conditionalFormatting sqref="AM443">
    <cfRule type="expression" dxfId="2107" priority="1903">
      <formula>IF(RIGHT(TEXT(AM443,"0.#"),1)=".",FALSE,TRUE)</formula>
    </cfRule>
    <cfRule type="expression" dxfId="2106" priority="1904">
      <formula>IF(RIGHT(TEXT(AM443,"0.#"),1)=".",TRUE,FALSE)</formula>
    </cfRule>
  </conditionalFormatting>
  <conditionalFormatting sqref="AM444">
    <cfRule type="expression" dxfId="2105" priority="1901">
      <formula>IF(RIGHT(TEXT(AM444,"0.#"),1)=".",FALSE,TRUE)</formula>
    </cfRule>
    <cfRule type="expression" dxfId="2104" priority="1902">
      <formula>IF(RIGHT(TEXT(AM444,"0.#"),1)=".",TRUE,FALSE)</formula>
    </cfRule>
  </conditionalFormatting>
  <conditionalFormatting sqref="AU445">
    <cfRule type="expression" dxfId="2103" priority="1893">
      <formula>IF(RIGHT(TEXT(AU445,"0.#"),1)=".",FALSE,TRUE)</formula>
    </cfRule>
    <cfRule type="expression" dxfId="2102" priority="1894">
      <formula>IF(RIGHT(TEXT(AU445,"0.#"),1)=".",TRUE,FALSE)</formula>
    </cfRule>
  </conditionalFormatting>
  <conditionalFormatting sqref="AU443">
    <cfRule type="expression" dxfId="2101" priority="1897">
      <formula>IF(RIGHT(TEXT(AU443,"0.#"),1)=".",FALSE,TRUE)</formula>
    </cfRule>
    <cfRule type="expression" dxfId="2100" priority="1898">
      <formula>IF(RIGHT(TEXT(AU443,"0.#"),1)=".",TRUE,FALSE)</formula>
    </cfRule>
  </conditionalFormatting>
  <conditionalFormatting sqref="AU444">
    <cfRule type="expression" dxfId="2099" priority="1895">
      <formula>IF(RIGHT(TEXT(AU444,"0.#"),1)=".",FALSE,TRUE)</formula>
    </cfRule>
    <cfRule type="expression" dxfId="2098" priority="1896">
      <formula>IF(RIGHT(TEXT(AU444,"0.#"),1)=".",TRUE,FALSE)</formula>
    </cfRule>
  </conditionalFormatting>
  <conditionalFormatting sqref="AI445">
    <cfRule type="expression" dxfId="2097" priority="1887">
      <formula>IF(RIGHT(TEXT(AI445,"0.#"),1)=".",FALSE,TRUE)</formula>
    </cfRule>
    <cfRule type="expression" dxfId="2096" priority="1888">
      <formula>IF(RIGHT(TEXT(AI445,"0.#"),1)=".",TRUE,FALSE)</formula>
    </cfRule>
  </conditionalFormatting>
  <conditionalFormatting sqref="AI443">
    <cfRule type="expression" dxfId="2095" priority="1891">
      <formula>IF(RIGHT(TEXT(AI443,"0.#"),1)=".",FALSE,TRUE)</formula>
    </cfRule>
    <cfRule type="expression" dxfId="2094" priority="1892">
      <formula>IF(RIGHT(TEXT(AI443,"0.#"),1)=".",TRUE,FALSE)</formula>
    </cfRule>
  </conditionalFormatting>
  <conditionalFormatting sqref="AI444">
    <cfRule type="expression" dxfId="2093" priority="1889">
      <formula>IF(RIGHT(TEXT(AI444,"0.#"),1)=".",FALSE,TRUE)</formula>
    </cfRule>
    <cfRule type="expression" dxfId="2092" priority="1890">
      <formula>IF(RIGHT(TEXT(AI444,"0.#"),1)=".",TRUE,FALSE)</formula>
    </cfRule>
  </conditionalFormatting>
  <conditionalFormatting sqref="AQ443">
    <cfRule type="expression" dxfId="2091" priority="1881">
      <formula>IF(RIGHT(TEXT(AQ443,"0.#"),1)=".",FALSE,TRUE)</formula>
    </cfRule>
    <cfRule type="expression" dxfId="2090" priority="1882">
      <formula>IF(RIGHT(TEXT(AQ443,"0.#"),1)=".",TRUE,FALSE)</formula>
    </cfRule>
  </conditionalFormatting>
  <conditionalFormatting sqref="AQ444">
    <cfRule type="expression" dxfId="2089" priority="1885">
      <formula>IF(RIGHT(TEXT(AQ444,"0.#"),1)=".",FALSE,TRUE)</formula>
    </cfRule>
    <cfRule type="expression" dxfId="2088" priority="1886">
      <formula>IF(RIGHT(TEXT(AQ444,"0.#"),1)=".",TRUE,FALSE)</formula>
    </cfRule>
  </conditionalFormatting>
  <conditionalFormatting sqref="AQ445">
    <cfRule type="expression" dxfId="2087" priority="1883">
      <formula>IF(RIGHT(TEXT(AQ445,"0.#"),1)=".",FALSE,TRUE)</formula>
    </cfRule>
    <cfRule type="expression" dxfId="2086" priority="1884">
      <formula>IF(RIGHT(TEXT(AQ445,"0.#"),1)=".",TRUE,FALSE)</formula>
    </cfRule>
  </conditionalFormatting>
  <conditionalFormatting sqref="Y872:Y899">
    <cfRule type="expression" dxfId="2085" priority="2111">
      <formula>IF(RIGHT(TEXT(Y872,"0.#"),1)=".",FALSE,TRUE)</formula>
    </cfRule>
    <cfRule type="expression" dxfId="2084" priority="2112">
      <formula>IF(RIGHT(TEXT(Y872,"0.#"),1)=".",TRUE,FALSE)</formula>
    </cfRule>
  </conditionalFormatting>
  <conditionalFormatting sqref="Y870:Y871">
    <cfRule type="expression" dxfId="2083" priority="2105">
      <formula>IF(RIGHT(TEXT(Y870,"0.#"),1)=".",FALSE,TRUE)</formula>
    </cfRule>
    <cfRule type="expression" dxfId="2082" priority="2106">
      <formula>IF(RIGHT(TEXT(Y870,"0.#"),1)=".",TRUE,FALSE)</formula>
    </cfRule>
  </conditionalFormatting>
  <conditionalFormatting sqref="Y905:Y932">
    <cfRule type="expression" dxfId="2081" priority="2099">
      <formula>IF(RIGHT(TEXT(Y905,"0.#"),1)=".",FALSE,TRUE)</formula>
    </cfRule>
    <cfRule type="expression" dxfId="2080" priority="2100">
      <formula>IF(RIGHT(TEXT(Y905,"0.#"),1)=".",TRUE,FALSE)</formula>
    </cfRule>
  </conditionalFormatting>
  <conditionalFormatting sqref="Y903:Y904">
    <cfRule type="expression" dxfId="2079" priority="2093">
      <formula>IF(RIGHT(TEXT(Y903,"0.#"),1)=".",FALSE,TRUE)</formula>
    </cfRule>
    <cfRule type="expression" dxfId="2078" priority="2094">
      <formula>IF(RIGHT(TEXT(Y903,"0.#"),1)=".",TRUE,FALSE)</formula>
    </cfRule>
  </conditionalFormatting>
  <conditionalFormatting sqref="Y938:Y965">
    <cfRule type="expression" dxfId="2077" priority="2087">
      <formula>IF(RIGHT(TEXT(Y938,"0.#"),1)=".",FALSE,TRUE)</formula>
    </cfRule>
    <cfRule type="expression" dxfId="2076" priority="2088">
      <formula>IF(RIGHT(TEXT(Y938,"0.#"),1)=".",TRUE,FALSE)</formula>
    </cfRule>
  </conditionalFormatting>
  <conditionalFormatting sqref="Y936:Y937">
    <cfRule type="expression" dxfId="2075" priority="2081">
      <formula>IF(RIGHT(TEXT(Y936,"0.#"),1)=".",FALSE,TRUE)</formula>
    </cfRule>
    <cfRule type="expression" dxfId="2074" priority="2082">
      <formula>IF(RIGHT(TEXT(Y936,"0.#"),1)=".",TRUE,FALSE)</formula>
    </cfRule>
  </conditionalFormatting>
  <conditionalFormatting sqref="Y971:Y998">
    <cfRule type="expression" dxfId="2073" priority="2075">
      <formula>IF(RIGHT(TEXT(Y971,"0.#"),1)=".",FALSE,TRUE)</formula>
    </cfRule>
    <cfRule type="expression" dxfId="2072" priority="2076">
      <formula>IF(RIGHT(TEXT(Y971,"0.#"),1)=".",TRUE,FALSE)</formula>
    </cfRule>
  </conditionalFormatting>
  <conditionalFormatting sqref="Y969:Y970">
    <cfRule type="expression" dxfId="2071" priority="2069">
      <formula>IF(RIGHT(TEXT(Y969,"0.#"),1)=".",FALSE,TRUE)</formula>
    </cfRule>
    <cfRule type="expression" dxfId="2070" priority="2070">
      <formula>IF(RIGHT(TEXT(Y969,"0.#"),1)=".",TRUE,FALSE)</formula>
    </cfRule>
  </conditionalFormatting>
  <conditionalFormatting sqref="Y1004:Y1031">
    <cfRule type="expression" dxfId="2069" priority="2063">
      <formula>IF(RIGHT(TEXT(Y1004,"0.#"),1)=".",FALSE,TRUE)</formula>
    </cfRule>
    <cfRule type="expression" dxfId="2068" priority="2064">
      <formula>IF(RIGHT(TEXT(Y1004,"0.#"),1)=".",TRUE,FALSE)</formula>
    </cfRule>
  </conditionalFormatting>
  <conditionalFormatting sqref="W23">
    <cfRule type="expression" dxfId="2067" priority="2347">
      <formula>IF(RIGHT(TEXT(W23,"0.#"),1)=".",FALSE,TRUE)</formula>
    </cfRule>
    <cfRule type="expression" dxfId="2066" priority="2348">
      <formula>IF(RIGHT(TEXT(W23,"0.#"),1)=".",TRUE,FALSE)</formula>
    </cfRule>
  </conditionalFormatting>
  <conditionalFormatting sqref="W24:W27">
    <cfRule type="expression" dxfId="2065" priority="2345">
      <formula>IF(RIGHT(TEXT(W24,"0.#"),1)=".",FALSE,TRUE)</formula>
    </cfRule>
    <cfRule type="expression" dxfId="2064" priority="2346">
      <formula>IF(RIGHT(TEXT(W24,"0.#"),1)=".",TRUE,FALSE)</formula>
    </cfRule>
  </conditionalFormatting>
  <conditionalFormatting sqref="W28">
    <cfRule type="expression" dxfId="2063" priority="2337">
      <formula>IF(RIGHT(TEXT(W28,"0.#"),1)=".",FALSE,TRUE)</formula>
    </cfRule>
    <cfRule type="expression" dxfId="2062" priority="2338">
      <formula>IF(RIGHT(TEXT(W28,"0.#"),1)=".",TRUE,FALSE)</formula>
    </cfRule>
  </conditionalFormatting>
  <conditionalFormatting sqref="P23">
    <cfRule type="expression" dxfId="2061" priority="2335">
      <formula>IF(RIGHT(TEXT(P23,"0.#"),1)=".",FALSE,TRUE)</formula>
    </cfRule>
    <cfRule type="expression" dxfId="2060" priority="2336">
      <formula>IF(RIGHT(TEXT(P23,"0.#"),1)=".",TRUE,FALSE)</formula>
    </cfRule>
  </conditionalFormatting>
  <conditionalFormatting sqref="P24:P27">
    <cfRule type="expression" dxfId="2059" priority="2333">
      <formula>IF(RIGHT(TEXT(P24,"0.#"),1)=".",FALSE,TRUE)</formula>
    </cfRule>
    <cfRule type="expression" dxfId="2058" priority="2334">
      <formula>IF(RIGHT(TEXT(P24,"0.#"),1)=".",TRUE,FALSE)</formula>
    </cfRule>
  </conditionalFormatting>
  <conditionalFormatting sqref="P28">
    <cfRule type="expression" dxfId="2057" priority="2331">
      <formula>IF(RIGHT(TEXT(P28,"0.#"),1)=".",FALSE,TRUE)</formula>
    </cfRule>
    <cfRule type="expression" dxfId="2056" priority="2332">
      <formula>IF(RIGHT(TEXT(P28,"0.#"),1)=".",TRUE,FALSE)</formula>
    </cfRule>
  </conditionalFormatting>
  <conditionalFormatting sqref="AQ114">
    <cfRule type="expression" dxfId="2055" priority="2315">
      <formula>IF(RIGHT(TEXT(AQ114,"0.#"),1)=".",FALSE,TRUE)</formula>
    </cfRule>
    <cfRule type="expression" dxfId="2054" priority="2316">
      <formula>IF(RIGHT(TEXT(AQ114,"0.#"),1)=".",TRUE,FALSE)</formula>
    </cfRule>
  </conditionalFormatting>
  <conditionalFormatting sqref="AQ104">
    <cfRule type="expression" dxfId="2053" priority="2329">
      <formula>IF(RIGHT(TEXT(AQ104,"0.#"),1)=".",FALSE,TRUE)</formula>
    </cfRule>
    <cfRule type="expression" dxfId="2052" priority="2330">
      <formula>IF(RIGHT(TEXT(AQ104,"0.#"),1)=".",TRUE,FALSE)</formula>
    </cfRule>
  </conditionalFormatting>
  <conditionalFormatting sqref="AQ105">
    <cfRule type="expression" dxfId="2051" priority="2327">
      <formula>IF(RIGHT(TEXT(AQ105,"0.#"),1)=".",FALSE,TRUE)</formula>
    </cfRule>
    <cfRule type="expression" dxfId="2050" priority="2328">
      <formula>IF(RIGHT(TEXT(AQ105,"0.#"),1)=".",TRUE,FALSE)</formula>
    </cfRule>
  </conditionalFormatting>
  <conditionalFormatting sqref="AQ107">
    <cfRule type="expression" dxfId="2049" priority="2325">
      <formula>IF(RIGHT(TEXT(AQ107,"0.#"),1)=".",FALSE,TRUE)</formula>
    </cfRule>
    <cfRule type="expression" dxfId="2048" priority="2326">
      <formula>IF(RIGHT(TEXT(AQ107,"0.#"),1)=".",TRUE,FALSE)</formula>
    </cfRule>
  </conditionalFormatting>
  <conditionalFormatting sqref="AQ108">
    <cfRule type="expression" dxfId="2047" priority="2323">
      <formula>IF(RIGHT(TEXT(AQ108,"0.#"),1)=".",FALSE,TRUE)</formula>
    </cfRule>
    <cfRule type="expression" dxfId="2046" priority="2324">
      <formula>IF(RIGHT(TEXT(AQ108,"0.#"),1)=".",TRUE,FALSE)</formula>
    </cfRule>
  </conditionalFormatting>
  <conditionalFormatting sqref="AQ110">
    <cfRule type="expression" dxfId="2045" priority="2321">
      <formula>IF(RIGHT(TEXT(AQ110,"0.#"),1)=".",FALSE,TRUE)</formula>
    </cfRule>
    <cfRule type="expression" dxfId="2044" priority="2322">
      <formula>IF(RIGHT(TEXT(AQ110,"0.#"),1)=".",TRUE,FALSE)</formula>
    </cfRule>
  </conditionalFormatting>
  <conditionalFormatting sqref="AQ111">
    <cfRule type="expression" dxfId="2043" priority="2319">
      <formula>IF(RIGHT(TEXT(AQ111,"0.#"),1)=".",FALSE,TRUE)</formula>
    </cfRule>
    <cfRule type="expression" dxfId="2042" priority="2320">
      <formula>IF(RIGHT(TEXT(AQ111,"0.#"),1)=".",TRUE,FALSE)</formula>
    </cfRule>
  </conditionalFormatting>
  <conditionalFormatting sqref="AQ113">
    <cfRule type="expression" dxfId="2041" priority="2317">
      <formula>IF(RIGHT(TEXT(AQ113,"0.#"),1)=".",FALSE,TRUE)</formula>
    </cfRule>
    <cfRule type="expression" dxfId="2040" priority="2318">
      <formula>IF(RIGHT(TEXT(AQ113,"0.#"),1)=".",TRUE,FALSE)</formula>
    </cfRule>
  </conditionalFormatting>
  <conditionalFormatting sqref="AE67">
    <cfRule type="expression" dxfId="2039" priority="2247">
      <formula>IF(RIGHT(TEXT(AE67,"0.#"),1)=".",FALSE,TRUE)</formula>
    </cfRule>
    <cfRule type="expression" dxfId="2038" priority="2248">
      <formula>IF(RIGHT(TEXT(AE67,"0.#"),1)=".",TRUE,FALSE)</formula>
    </cfRule>
  </conditionalFormatting>
  <conditionalFormatting sqref="AE68">
    <cfRule type="expression" dxfId="2037" priority="2245">
      <formula>IF(RIGHT(TEXT(AE68,"0.#"),1)=".",FALSE,TRUE)</formula>
    </cfRule>
    <cfRule type="expression" dxfId="2036" priority="2246">
      <formula>IF(RIGHT(TEXT(AE68,"0.#"),1)=".",TRUE,FALSE)</formula>
    </cfRule>
  </conditionalFormatting>
  <conditionalFormatting sqref="AE69">
    <cfRule type="expression" dxfId="2035" priority="2243">
      <formula>IF(RIGHT(TEXT(AE69,"0.#"),1)=".",FALSE,TRUE)</formula>
    </cfRule>
    <cfRule type="expression" dxfId="2034" priority="2244">
      <formula>IF(RIGHT(TEXT(AE69,"0.#"),1)=".",TRUE,FALSE)</formula>
    </cfRule>
  </conditionalFormatting>
  <conditionalFormatting sqref="AI69">
    <cfRule type="expression" dxfId="2033" priority="2241">
      <formula>IF(RIGHT(TEXT(AI69,"0.#"),1)=".",FALSE,TRUE)</formula>
    </cfRule>
    <cfRule type="expression" dxfId="2032" priority="2242">
      <formula>IF(RIGHT(TEXT(AI69,"0.#"),1)=".",TRUE,FALSE)</formula>
    </cfRule>
  </conditionalFormatting>
  <conditionalFormatting sqref="AI68">
    <cfRule type="expression" dxfId="2031" priority="2239">
      <formula>IF(RIGHT(TEXT(AI68,"0.#"),1)=".",FALSE,TRUE)</formula>
    </cfRule>
    <cfRule type="expression" dxfId="2030" priority="2240">
      <formula>IF(RIGHT(TEXT(AI68,"0.#"),1)=".",TRUE,FALSE)</formula>
    </cfRule>
  </conditionalFormatting>
  <conditionalFormatting sqref="AI67">
    <cfRule type="expression" dxfId="2029" priority="2237">
      <formula>IF(RIGHT(TEXT(AI67,"0.#"),1)=".",FALSE,TRUE)</formula>
    </cfRule>
    <cfRule type="expression" dxfId="2028" priority="2238">
      <formula>IF(RIGHT(TEXT(AI67,"0.#"),1)=".",TRUE,FALSE)</formula>
    </cfRule>
  </conditionalFormatting>
  <conditionalFormatting sqref="AM67">
    <cfRule type="expression" dxfId="2027" priority="2235">
      <formula>IF(RIGHT(TEXT(AM67,"0.#"),1)=".",FALSE,TRUE)</formula>
    </cfRule>
    <cfRule type="expression" dxfId="2026" priority="2236">
      <formula>IF(RIGHT(TEXT(AM67,"0.#"),1)=".",TRUE,FALSE)</formula>
    </cfRule>
  </conditionalFormatting>
  <conditionalFormatting sqref="AM68">
    <cfRule type="expression" dxfId="2025" priority="2233">
      <formula>IF(RIGHT(TEXT(AM68,"0.#"),1)=".",FALSE,TRUE)</formula>
    </cfRule>
    <cfRule type="expression" dxfId="2024" priority="2234">
      <formula>IF(RIGHT(TEXT(AM68,"0.#"),1)=".",TRUE,FALSE)</formula>
    </cfRule>
  </conditionalFormatting>
  <conditionalFormatting sqref="AM69">
    <cfRule type="expression" dxfId="2023" priority="2231">
      <formula>IF(RIGHT(TEXT(AM69,"0.#"),1)=".",FALSE,TRUE)</formula>
    </cfRule>
    <cfRule type="expression" dxfId="2022" priority="2232">
      <formula>IF(RIGHT(TEXT(AM69,"0.#"),1)=".",TRUE,FALSE)</formula>
    </cfRule>
  </conditionalFormatting>
  <conditionalFormatting sqref="AQ67:AQ69">
    <cfRule type="expression" dxfId="2021" priority="2229">
      <formula>IF(RIGHT(TEXT(AQ67,"0.#"),1)=".",FALSE,TRUE)</formula>
    </cfRule>
    <cfRule type="expression" dxfId="2020" priority="2230">
      <formula>IF(RIGHT(TEXT(AQ67,"0.#"),1)=".",TRUE,FALSE)</formula>
    </cfRule>
  </conditionalFormatting>
  <conditionalFormatting sqref="AU67:AU69">
    <cfRule type="expression" dxfId="2019" priority="2227">
      <formula>IF(RIGHT(TEXT(AU67,"0.#"),1)=".",FALSE,TRUE)</formula>
    </cfRule>
    <cfRule type="expression" dxfId="2018" priority="2228">
      <formula>IF(RIGHT(TEXT(AU67,"0.#"),1)=".",TRUE,FALSE)</formula>
    </cfRule>
  </conditionalFormatting>
  <conditionalFormatting sqref="AE70">
    <cfRule type="expression" dxfId="2017" priority="2225">
      <formula>IF(RIGHT(TEXT(AE70,"0.#"),1)=".",FALSE,TRUE)</formula>
    </cfRule>
    <cfRule type="expression" dxfId="2016" priority="2226">
      <formula>IF(RIGHT(TEXT(AE70,"0.#"),1)=".",TRUE,FALSE)</formula>
    </cfRule>
  </conditionalFormatting>
  <conditionalFormatting sqref="AE71">
    <cfRule type="expression" dxfId="2015" priority="2223">
      <formula>IF(RIGHT(TEXT(AE71,"0.#"),1)=".",FALSE,TRUE)</formula>
    </cfRule>
    <cfRule type="expression" dxfId="2014" priority="2224">
      <formula>IF(RIGHT(TEXT(AE71,"0.#"),1)=".",TRUE,FALSE)</formula>
    </cfRule>
  </conditionalFormatting>
  <conditionalFormatting sqref="AE72">
    <cfRule type="expression" dxfId="2013" priority="2221">
      <formula>IF(RIGHT(TEXT(AE72,"0.#"),1)=".",FALSE,TRUE)</formula>
    </cfRule>
    <cfRule type="expression" dxfId="2012" priority="2222">
      <formula>IF(RIGHT(TEXT(AE72,"0.#"),1)=".",TRUE,FALSE)</formula>
    </cfRule>
  </conditionalFormatting>
  <conditionalFormatting sqref="AI72">
    <cfRule type="expression" dxfId="2011" priority="2219">
      <formula>IF(RIGHT(TEXT(AI72,"0.#"),1)=".",FALSE,TRUE)</formula>
    </cfRule>
    <cfRule type="expression" dxfId="2010" priority="2220">
      <formula>IF(RIGHT(TEXT(AI72,"0.#"),1)=".",TRUE,FALSE)</formula>
    </cfRule>
  </conditionalFormatting>
  <conditionalFormatting sqref="AI71">
    <cfRule type="expression" dxfId="2009" priority="2217">
      <formula>IF(RIGHT(TEXT(AI71,"0.#"),1)=".",FALSE,TRUE)</formula>
    </cfRule>
    <cfRule type="expression" dxfId="2008" priority="2218">
      <formula>IF(RIGHT(TEXT(AI71,"0.#"),1)=".",TRUE,FALSE)</formula>
    </cfRule>
  </conditionalFormatting>
  <conditionalFormatting sqref="AI70">
    <cfRule type="expression" dxfId="2007" priority="2215">
      <formula>IF(RIGHT(TEXT(AI70,"0.#"),1)=".",FALSE,TRUE)</formula>
    </cfRule>
    <cfRule type="expression" dxfId="2006" priority="2216">
      <formula>IF(RIGHT(TEXT(AI70,"0.#"),1)=".",TRUE,FALSE)</formula>
    </cfRule>
  </conditionalFormatting>
  <conditionalFormatting sqref="AM70">
    <cfRule type="expression" dxfId="2005" priority="2213">
      <formula>IF(RIGHT(TEXT(AM70,"0.#"),1)=".",FALSE,TRUE)</formula>
    </cfRule>
    <cfRule type="expression" dxfId="2004" priority="2214">
      <formula>IF(RIGHT(TEXT(AM70,"0.#"),1)=".",TRUE,FALSE)</formula>
    </cfRule>
  </conditionalFormatting>
  <conditionalFormatting sqref="AM71">
    <cfRule type="expression" dxfId="2003" priority="2211">
      <formula>IF(RIGHT(TEXT(AM71,"0.#"),1)=".",FALSE,TRUE)</formula>
    </cfRule>
    <cfRule type="expression" dxfId="2002" priority="2212">
      <formula>IF(RIGHT(TEXT(AM71,"0.#"),1)=".",TRUE,FALSE)</formula>
    </cfRule>
  </conditionalFormatting>
  <conditionalFormatting sqref="AM72">
    <cfRule type="expression" dxfId="2001" priority="2209">
      <formula>IF(RIGHT(TEXT(AM72,"0.#"),1)=".",FALSE,TRUE)</formula>
    </cfRule>
    <cfRule type="expression" dxfId="2000" priority="2210">
      <formula>IF(RIGHT(TEXT(AM72,"0.#"),1)=".",TRUE,FALSE)</formula>
    </cfRule>
  </conditionalFormatting>
  <conditionalFormatting sqref="AQ70:AQ72">
    <cfRule type="expression" dxfId="1999" priority="2207">
      <formula>IF(RIGHT(TEXT(AQ70,"0.#"),1)=".",FALSE,TRUE)</formula>
    </cfRule>
    <cfRule type="expression" dxfId="1998" priority="2208">
      <formula>IF(RIGHT(TEXT(AQ70,"0.#"),1)=".",TRUE,FALSE)</formula>
    </cfRule>
  </conditionalFormatting>
  <conditionalFormatting sqref="AU70:AU72">
    <cfRule type="expression" dxfId="1997" priority="2205">
      <formula>IF(RIGHT(TEXT(AU70,"0.#"),1)=".",FALSE,TRUE)</formula>
    </cfRule>
    <cfRule type="expression" dxfId="1996" priority="2206">
      <formula>IF(RIGHT(TEXT(AU70,"0.#"),1)=".",TRUE,FALSE)</formula>
    </cfRule>
  </conditionalFormatting>
  <conditionalFormatting sqref="AU656">
    <cfRule type="expression" dxfId="1995" priority="723">
      <formula>IF(RIGHT(TEXT(AU656,"0.#"),1)=".",FALSE,TRUE)</formula>
    </cfRule>
    <cfRule type="expression" dxfId="1994" priority="724">
      <formula>IF(RIGHT(TEXT(AU656,"0.#"),1)=".",TRUE,FALSE)</formula>
    </cfRule>
  </conditionalFormatting>
  <conditionalFormatting sqref="AQ655">
    <cfRule type="expression" dxfId="1993" priority="715">
      <formula>IF(RIGHT(TEXT(AQ655,"0.#"),1)=".",FALSE,TRUE)</formula>
    </cfRule>
    <cfRule type="expression" dxfId="1992" priority="716">
      <formula>IF(RIGHT(TEXT(AQ655,"0.#"),1)=".",TRUE,FALSE)</formula>
    </cfRule>
  </conditionalFormatting>
  <conditionalFormatting sqref="AI696">
    <cfRule type="expression" dxfId="1991" priority="507">
      <formula>IF(RIGHT(TEXT(AI696,"0.#"),1)=".",FALSE,TRUE)</formula>
    </cfRule>
    <cfRule type="expression" dxfId="1990" priority="508">
      <formula>IF(RIGHT(TEXT(AI696,"0.#"),1)=".",TRUE,FALSE)</formula>
    </cfRule>
  </conditionalFormatting>
  <conditionalFormatting sqref="AQ694">
    <cfRule type="expression" dxfId="1989" priority="501">
      <formula>IF(RIGHT(TEXT(AQ694,"0.#"),1)=".",FALSE,TRUE)</formula>
    </cfRule>
    <cfRule type="expression" dxfId="1988" priority="502">
      <formula>IF(RIGHT(TEXT(AQ694,"0.#"),1)=".",TRUE,FALSE)</formula>
    </cfRule>
  </conditionalFormatting>
  <conditionalFormatting sqref="AL872:AO899">
    <cfRule type="expression" dxfId="1987" priority="2113">
      <formula>IF(AND(AL872&gt;=0, RIGHT(TEXT(AL872,"0.#"),1)&lt;&gt;"."),TRUE,FALSE)</formula>
    </cfRule>
    <cfRule type="expression" dxfId="1986" priority="2114">
      <formula>IF(AND(AL872&gt;=0, RIGHT(TEXT(AL872,"0.#"),1)="."),TRUE,FALSE)</formula>
    </cfRule>
    <cfRule type="expression" dxfId="1985" priority="2115">
      <formula>IF(AND(AL872&lt;0, RIGHT(TEXT(AL872,"0.#"),1)&lt;&gt;"."),TRUE,FALSE)</formula>
    </cfRule>
    <cfRule type="expression" dxfId="1984" priority="2116">
      <formula>IF(AND(AL872&lt;0, RIGHT(TEXT(AL872,"0.#"),1)="."),TRUE,FALSE)</formula>
    </cfRule>
  </conditionalFormatting>
  <conditionalFormatting sqref="AL870:AO871">
    <cfRule type="expression" dxfId="1983" priority="2107">
      <formula>IF(AND(AL870&gt;=0, RIGHT(TEXT(AL870,"0.#"),1)&lt;&gt;"."),TRUE,FALSE)</formula>
    </cfRule>
    <cfRule type="expression" dxfId="1982" priority="2108">
      <formula>IF(AND(AL870&gt;=0, RIGHT(TEXT(AL870,"0.#"),1)="."),TRUE,FALSE)</formula>
    </cfRule>
    <cfRule type="expression" dxfId="1981" priority="2109">
      <formula>IF(AND(AL870&lt;0, RIGHT(TEXT(AL870,"0.#"),1)&lt;&gt;"."),TRUE,FALSE)</formula>
    </cfRule>
    <cfRule type="expression" dxfId="1980" priority="2110">
      <formula>IF(AND(AL870&lt;0, RIGHT(TEXT(AL870,"0.#"),1)="."),TRUE,FALSE)</formula>
    </cfRule>
  </conditionalFormatting>
  <conditionalFormatting sqref="AL905:AO932">
    <cfRule type="expression" dxfId="1979" priority="2101">
      <formula>IF(AND(AL905&gt;=0, RIGHT(TEXT(AL905,"0.#"),1)&lt;&gt;"."),TRUE,FALSE)</formula>
    </cfRule>
    <cfRule type="expression" dxfId="1978" priority="2102">
      <formula>IF(AND(AL905&gt;=0, RIGHT(TEXT(AL905,"0.#"),1)="."),TRUE,FALSE)</formula>
    </cfRule>
    <cfRule type="expression" dxfId="1977" priority="2103">
      <formula>IF(AND(AL905&lt;0, RIGHT(TEXT(AL905,"0.#"),1)&lt;&gt;"."),TRUE,FALSE)</formula>
    </cfRule>
    <cfRule type="expression" dxfId="1976" priority="2104">
      <formula>IF(AND(AL905&lt;0, RIGHT(TEXT(AL905,"0.#"),1)="."),TRUE,FALSE)</formula>
    </cfRule>
  </conditionalFormatting>
  <conditionalFormatting sqref="AL904:AO904">
    <cfRule type="expression" dxfId="1975" priority="2095">
      <formula>IF(AND(AL904&gt;=0, RIGHT(TEXT(AL904,"0.#"),1)&lt;&gt;"."),TRUE,FALSE)</formula>
    </cfRule>
    <cfRule type="expression" dxfId="1974" priority="2096">
      <formula>IF(AND(AL904&gt;=0, RIGHT(TEXT(AL904,"0.#"),1)="."),TRUE,FALSE)</formula>
    </cfRule>
    <cfRule type="expression" dxfId="1973" priority="2097">
      <formula>IF(AND(AL904&lt;0, RIGHT(TEXT(AL904,"0.#"),1)&lt;&gt;"."),TRUE,FALSE)</formula>
    </cfRule>
    <cfRule type="expression" dxfId="1972" priority="2098">
      <formula>IF(AND(AL904&lt;0, RIGHT(TEXT(AL904,"0.#"),1)="."),TRUE,FALSE)</formula>
    </cfRule>
  </conditionalFormatting>
  <conditionalFormatting sqref="AL938:AO965">
    <cfRule type="expression" dxfId="1971" priority="2089">
      <formula>IF(AND(AL938&gt;=0, RIGHT(TEXT(AL938,"0.#"),1)&lt;&gt;"."),TRUE,FALSE)</formula>
    </cfRule>
    <cfRule type="expression" dxfId="1970" priority="2090">
      <formula>IF(AND(AL938&gt;=0, RIGHT(TEXT(AL938,"0.#"),1)="."),TRUE,FALSE)</formula>
    </cfRule>
    <cfRule type="expression" dxfId="1969" priority="2091">
      <formula>IF(AND(AL938&lt;0, RIGHT(TEXT(AL938,"0.#"),1)&lt;&gt;"."),TRUE,FALSE)</formula>
    </cfRule>
    <cfRule type="expression" dxfId="1968" priority="2092">
      <formula>IF(AND(AL938&lt;0, RIGHT(TEXT(AL938,"0.#"),1)="."),TRUE,FALSE)</formula>
    </cfRule>
  </conditionalFormatting>
  <conditionalFormatting sqref="AL936:AO937">
    <cfRule type="expression" dxfId="1967" priority="2083">
      <formula>IF(AND(AL936&gt;=0, RIGHT(TEXT(AL936,"0.#"),1)&lt;&gt;"."),TRUE,FALSE)</formula>
    </cfRule>
    <cfRule type="expression" dxfId="1966" priority="2084">
      <formula>IF(AND(AL936&gt;=0, RIGHT(TEXT(AL936,"0.#"),1)="."),TRUE,FALSE)</formula>
    </cfRule>
    <cfRule type="expression" dxfId="1965" priority="2085">
      <formula>IF(AND(AL936&lt;0, RIGHT(TEXT(AL936,"0.#"),1)&lt;&gt;"."),TRUE,FALSE)</formula>
    </cfRule>
    <cfRule type="expression" dxfId="1964" priority="2086">
      <formula>IF(AND(AL936&lt;0, RIGHT(TEXT(AL936,"0.#"),1)="."),TRUE,FALSE)</formula>
    </cfRule>
  </conditionalFormatting>
  <conditionalFormatting sqref="AL971:AO998">
    <cfRule type="expression" dxfId="1963" priority="2077">
      <formula>IF(AND(AL971&gt;=0, RIGHT(TEXT(AL971,"0.#"),1)&lt;&gt;"."),TRUE,FALSE)</formula>
    </cfRule>
    <cfRule type="expression" dxfId="1962" priority="2078">
      <formula>IF(AND(AL971&gt;=0, RIGHT(TEXT(AL971,"0.#"),1)="."),TRUE,FALSE)</formula>
    </cfRule>
    <cfRule type="expression" dxfId="1961" priority="2079">
      <formula>IF(AND(AL971&lt;0, RIGHT(TEXT(AL971,"0.#"),1)&lt;&gt;"."),TRUE,FALSE)</formula>
    </cfRule>
    <cfRule type="expression" dxfId="1960" priority="2080">
      <formula>IF(AND(AL971&lt;0, RIGHT(TEXT(AL971,"0.#"),1)="."),TRUE,FALSE)</formula>
    </cfRule>
  </conditionalFormatting>
  <conditionalFormatting sqref="AL969:AO970">
    <cfRule type="expression" dxfId="1959" priority="2071">
      <formula>IF(AND(AL969&gt;=0, RIGHT(TEXT(AL969,"0.#"),1)&lt;&gt;"."),TRUE,FALSE)</formula>
    </cfRule>
    <cfRule type="expression" dxfId="1958" priority="2072">
      <formula>IF(AND(AL969&gt;=0, RIGHT(TEXT(AL969,"0.#"),1)="."),TRUE,FALSE)</formula>
    </cfRule>
    <cfRule type="expression" dxfId="1957" priority="2073">
      <formula>IF(AND(AL969&lt;0, RIGHT(TEXT(AL969,"0.#"),1)&lt;&gt;"."),TRUE,FALSE)</formula>
    </cfRule>
    <cfRule type="expression" dxfId="1956" priority="2074">
      <formula>IF(AND(AL969&lt;0, RIGHT(TEXT(AL969,"0.#"),1)="."),TRUE,FALSE)</formula>
    </cfRule>
  </conditionalFormatting>
  <conditionalFormatting sqref="AL1004:AO1031">
    <cfRule type="expression" dxfId="1955" priority="2065">
      <formula>IF(AND(AL1004&gt;=0, RIGHT(TEXT(AL1004,"0.#"),1)&lt;&gt;"."),TRUE,FALSE)</formula>
    </cfRule>
    <cfRule type="expression" dxfId="1954" priority="2066">
      <formula>IF(AND(AL1004&gt;=0, RIGHT(TEXT(AL1004,"0.#"),1)="."),TRUE,FALSE)</formula>
    </cfRule>
    <cfRule type="expression" dxfId="1953" priority="2067">
      <formula>IF(AND(AL1004&lt;0, RIGHT(TEXT(AL1004,"0.#"),1)&lt;&gt;"."),TRUE,FALSE)</formula>
    </cfRule>
    <cfRule type="expression" dxfId="1952" priority="2068">
      <formula>IF(AND(AL1004&lt;0, RIGHT(TEXT(AL1004,"0.#"),1)="."),TRUE,FALSE)</formula>
    </cfRule>
  </conditionalFormatting>
  <conditionalFormatting sqref="AL1002:AO1003">
    <cfRule type="expression" dxfId="1951" priority="2059">
      <formula>IF(AND(AL1002&gt;=0, RIGHT(TEXT(AL1002,"0.#"),1)&lt;&gt;"."),TRUE,FALSE)</formula>
    </cfRule>
    <cfRule type="expression" dxfId="1950" priority="2060">
      <formula>IF(AND(AL1002&gt;=0, RIGHT(TEXT(AL1002,"0.#"),1)="."),TRUE,FALSE)</formula>
    </cfRule>
    <cfRule type="expression" dxfId="1949" priority="2061">
      <formula>IF(AND(AL1002&lt;0, RIGHT(TEXT(AL1002,"0.#"),1)&lt;&gt;"."),TRUE,FALSE)</formula>
    </cfRule>
    <cfRule type="expression" dxfId="1948" priority="2062">
      <formula>IF(AND(AL1002&lt;0, RIGHT(TEXT(AL1002,"0.#"),1)="."),TRUE,FALSE)</formula>
    </cfRule>
  </conditionalFormatting>
  <conditionalFormatting sqref="Y1002:Y1003">
    <cfRule type="expression" dxfId="1947" priority="2057">
      <formula>IF(RIGHT(TEXT(Y1002,"0.#"),1)=".",FALSE,TRUE)</formula>
    </cfRule>
    <cfRule type="expression" dxfId="1946" priority="2058">
      <formula>IF(RIGHT(TEXT(Y1002,"0.#"),1)=".",TRUE,FALSE)</formula>
    </cfRule>
  </conditionalFormatting>
  <conditionalFormatting sqref="AL1037:AO1064">
    <cfRule type="expression" dxfId="1945" priority="2053">
      <formula>IF(AND(AL1037&gt;=0, RIGHT(TEXT(AL1037,"0.#"),1)&lt;&gt;"."),TRUE,FALSE)</formula>
    </cfRule>
    <cfRule type="expression" dxfId="1944" priority="2054">
      <formula>IF(AND(AL1037&gt;=0, RIGHT(TEXT(AL1037,"0.#"),1)="."),TRUE,FALSE)</formula>
    </cfRule>
    <cfRule type="expression" dxfId="1943" priority="2055">
      <formula>IF(AND(AL1037&lt;0, RIGHT(TEXT(AL1037,"0.#"),1)&lt;&gt;"."),TRUE,FALSE)</formula>
    </cfRule>
    <cfRule type="expression" dxfId="1942" priority="2056">
      <formula>IF(AND(AL1037&lt;0, RIGHT(TEXT(AL1037,"0.#"),1)="."),TRUE,FALSE)</formula>
    </cfRule>
  </conditionalFormatting>
  <conditionalFormatting sqref="Y1037:Y1064">
    <cfRule type="expression" dxfId="1941" priority="2051">
      <formula>IF(RIGHT(TEXT(Y1037,"0.#"),1)=".",FALSE,TRUE)</formula>
    </cfRule>
    <cfRule type="expression" dxfId="1940" priority="2052">
      <formula>IF(RIGHT(TEXT(Y1037,"0.#"),1)=".",TRUE,FALSE)</formula>
    </cfRule>
  </conditionalFormatting>
  <conditionalFormatting sqref="AL1035:AO1036">
    <cfRule type="expression" dxfId="1939" priority="2047">
      <formula>IF(AND(AL1035&gt;=0, RIGHT(TEXT(AL1035,"0.#"),1)&lt;&gt;"."),TRUE,FALSE)</formula>
    </cfRule>
    <cfRule type="expression" dxfId="1938" priority="2048">
      <formula>IF(AND(AL1035&gt;=0, RIGHT(TEXT(AL1035,"0.#"),1)="."),TRUE,FALSE)</formula>
    </cfRule>
    <cfRule type="expression" dxfId="1937" priority="2049">
      <formula>IF(AND(AL1035&lt;0, RIGHT(TEXT(AL1035,"0.#"),1)&lt;&gt;"."),TRUE,FALSE)</formula>
    </cfRule>
    <cfRule type="expression" dxfId="1936" priority="2050">
      <formula>IF(AND(AL1035&lt;0, RIGHT(TEXT(AL1035,"0.#"),1)="."),TRUE,FALSE)</formula>
    </cfRule>
  </conditionalFormatting>
  <conditionalFormatting sqref="Y1035:Y1036">
    <cfRule type="expression" dxfId="1935" priority="2045">
      <formula>IF(RIGHT(TEXT(Y1035,"0.#"),1)=".",FALSE,TRUE)</formula>
    </cfRule>
    <cfRule type="expression" dxfId="1934" priority="2046">
      <formula>IF(RIGHT(TEXT(Y1035,"0.#"),1)=".",TRUE,FALSE)</formula>
    </cfRule>
  </conditionalFormatting>
  <conditionalFormatting sqref="AL1070:AO1097">
    <cfRule type="expression" dxfId="1933" priority="2041">
      <formula>IF(AND(AL1070&gt;=0, RIGHT(TEXT(AL1070,"0.#"),1)&lt;&gt;"."),TRUE,FALSE)</formula>
    </cfRule>
    <cfRule type="expression" dxfId="1932" priority="2042">
      <formula>IF(AND(AL1070&gt;=0, RIGHT(TEXT(AL1070,"0.#"),1)="."),TRUE,FALSE)</formula>
    </cfRule>
    <cfRule type="expression" dxfId="1931" priority="2043">
      <formula>IF(AND(AL1070&lt;0, RIGHT(TEXT(AL1070,"0.#"),1)&lt;&gt;"."),TRUE,FALSE)</formula>
    </cfRule>
    <cfRule type="expression" dxfId="1930" priority="2044">
      <formula>IF(AND(AL1070&lt;0, RIGHT(TEXT(AL1070,"0.#"),1)="."),TRUE,FALSE)</formula>
    </cfRule>
  </conditionalFormatting>
  <conditionalFormatting sqref="Y1070:Y1097">
    <cfRule type="expression" dxfId="1929" priority="2039">
      <formula>IF(RIGHT(TEXT(Y1070,"0.#"),1)=".",FALSE,TRUE)</formula>
    </cfRule>
    <cfRule type="expression" dxfId="1928" priority="2040">
      <formula>IF(RIGHT(TEXT(Y1070,"0.#"),1)=".",TRUE,FALSE)</formula>
    </cfRule>
  </conditionalFormatting>
  <conditionalFormatting sqref="AL1068:AO1069">
    <cfRule type="expression" dxfId="1927" priority="2035">
      <formula>IF(AND(AL1068&gt;=0, RIGHT(TEXT(AL1068,"0.#"),1)&lt;&gt;"."),TRUE,FALSE)</formula>
    </cfRule>
    <cfRule type="expression" dxfId="1926" priority="2036">
      <formula>IF(AND(AL1068&gt;=0, RIGHT(TEXT(AL1068,"0.#"),1)="."),TRUE,FALSE)</formula>
    </cfRule>
    <cfRule type="expression" dxfId="1925" priority="2037">
      <formula>IF(AND(AL1068&lt;0, RIGHT(TEXT(AL1068,"0.#"),1)&lt;&gt;"."),TRUE,FALSE)</formula>
    </cfRule>
    <cfRule type="expression" dxfId="1924" priority="2038">
      <formula>IF(AND(AL1068&lt;0, RIGHT(TEXT(AL1068,"0.#"),1)="."),TRUE,FALSE)</formula>
    </cfRule>
  </conditionalFormatting>
  <conditionalFormatting sqref="Y1068:Y1069">
    <cfRule type="expression" dxfId="1923" priority="2033">
      <formula>IF(RIGHT(TEXT(Y1068,"0.#"),1)=".",FALSE,TRUE)</formula>
    </cfRule>
    <cfRule type="expression" dxfId="1922" priority="2034">
      <formula>IF(RIGHT(TEXT(Y1068,"0.#"),1)=".",TRUE,FALSE)</formula>
    </cfRule>
  </conditionalFormatting>
  <conditionalFormatting sqref="AM41">
    <cfRule type="expression" dxfId="1921" priority="2015">
      <formula>IF(RIGHT(TEXT(AM41,"0.#"),1)=".",FALSE,TRUE)</formula>
    </cfRule>
    <cfRule type="expression" dxfId="1920" priority="2016">
      <formula>IF(RIGHT(TEXT(AM41,"0.#"),1)=".",TRUE,FALSE)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M32:AM34">
    <cfRule type="expression" dxfId="731" priority="31">
      <formula>IF(RIGHT(TEXT(AM32,"0.#"),1)=".",FALSE,TRUE)</formula>
    </cfRule>
    <cfRule type="expression" dxfId="730" priority="32">
      <formula>IF(RIGHT(TEXT(AM32,"0.#"),1)=".",TRUE,FALSE)</formula>
    </cfRule>
  </conditionalFormatting>
  <conditionalFormatting sqref="AQ34">
    <cfRule type="expression" dxfId="729" priority="25">
      <formula>IF(RIGHT(TEXT(AQ34,"0.#"),1)=".",FALSE,TRUE)</formula>
    </cfRule>
    <cfRule type="expression" dxfId="728" priority="26">
      <formula>IF(RIGHT(TEXT(AQ34,"0.#"),1)=".",TRUE,FALSE)</formula>
    </cfRule>
  </conditionalFormatting>
  <conditionalFormatting sqref="AQ32">
    <cfRule type="expression" dxfId="727" priority="29">
      <formula>IF(RIGHT(TEXT(AQ32,"0.#"),1)=".",FALSE,TRUE)</formula>
    </cfRule>
    <cfRule type="expression" dxfId="726" priority="30">
      <formula>IF(RIGHT(TEXT(AQ32,"0.#"),1)=".",TRUE,FALSE)</formula>
    </cfRule>
  </conditionalFormatting>
  <conditionalFormatting sqref="AQ33">
    <cfRule type="expression" dxfId="725" priority="27">
      <formula>IF(RIGHT(TEXT(AQ33,"0.#"),1)=".",FALSE,TRUE)</formula>
    </cfRule>
    <cfRule type="expression" dxfId="724" priority="28">
      <formula>IF(RIGHT(TEXT(AQ33,"0.#"),1)=".",TRUE,FALSE)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I41">
    <cfRule type="expression" dxfId="717" priority="11">
      <formula>IF(RIGHT(TEXT(AI41,"0.#"),1)=".",FALSE,TRUE)</formula>
    </cfRule>
    <cfRule type="expression" dxfId="716" priority="12">
      <formula>IF(RIGHT(TEXT(AI41,"0.#"),1)=".",TRUE,FALSE)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M40">
    <cfRule type="expression" dxfId="709" priority="9">
      <formula>IF(RIGHT(TEXT(AM40,"0.#"),1)=".",FALSE,TRUE)</formula>
    </cfRule>
    <cfRule type="expression" dxfId="708" priority="10">
      <formula>IF(RIGHT(TEXT(AM40,"0.#"),1)=".",TRUE,FALSE)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3" max="49" man="1"/>
    <brk id="70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3"/>
      <c r="Z2" s="834"/>
      <c r="AA2" s="835"/>
      <c r="AB2" s="1037" t="s">
        <v>11</v>
      </c>
      <c r="AC2" s="1038"/>
      <c r="AD2" s="1039"/>
      <c r="AE2" s="1043" t="s">
        <v>357</v>
      </c>
      <c r="AF2" s="1043"/>
      <c r="AG2" s="1043"/>
      <c r="AH2" s="1043"/>
      <c r="AI2" s="1043" t="s">
        <v>363</v>
      </c>
      <c r="AJ2" s="1043"/>
      <c r="AK2" s="1043"/>
      <c r="AL2" s="1043"/>
      <c r="AM2" s="1043" t="s">
        <v>470</v>
      </c>
      <c r="AN2" s="1043"/>
      <c r="AO2" s="1043"/>
      <c r="AP2" s="556"/>
      <c r="AQ2" s="153" t="s">
        <v>355</v>
      </c>
      <c r="AR2" s="124"/>
      <c r="AS2" s="124"/>
      <c r="AT2" s="125"/>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4"/>
      <c r="Z3" s="1035"/>
      <c r="AA3" s="1036"/>
      <c r="AB3" s="1040"/>
      <c r="AC3" s="1041"/>
      <c r="AD3" s="1042"/>
      <c r="AE3" s="245"/>
      <c r="AF3" s="245"/>
      <c r="AG3" s="245"/>
      <c r="AH3" s="245"/>
      <c r="AI3" s="245"/>
      <c r="AJ3" s="245"/>
      <c r="AK3" s="245"/>
      <c r="AL3" s="245"/>
      <c r="AM3" s="245"/>
      <c r="AN3" s="245"/>
      <c r="AO3" s="245"/>
      <c r="AP3" s="241"/>
      <c r="AQ3" s="192"/>
      <c r="AR3" s="193"/>
      <c r="AS3" s="127" t="s">
        <v>356</v>
      </c>
      <c r="AT3" s="128"/>
      <c r="AU3" s="193"/>
      <c r="AV3" s="193"/>
      <c r="AW3" s="397" t="s">
        <v>300</v>
      </c>
      <c r="AX3" s="398"/>
    </row>
    <row r="4" spans="1:50" ht="22.5" customHeight="1" x14ac:dyDescent="0.15">
      <c r="A4" s="402"/>
      <c r="B4" s="400"/>
      <c r="C4" s="400"/>
      <c r="D4" s="400"/>
      <c r="E4" s="400"/>
      <c r="F4" s="401"/>
      <c r="G4" s="563"/>
      <c r="H4" s="1010"/>
      <c r="I4" s="1010"/>
      <c r="J4" s="1010"/>
      <c r="K4" s="1010"/>
      <c r="L4" s="1010"/>
      <c r="M4" s="1010"/>
      <c r="N4" s="1010"/>
      <c r="O4" s="1011"/>
      <c r="P4" s="99"/>
      <c r="Q4" s="1018"/>
      <c r="R4" s="1018"/>
      <c r="S4" s="1018"/>
      <c r="T4" s="1018"/>
      <c r="U4" s="1018"/>
      <c r="V4" s="1018"/>
      <c r="W4" s="1018"/>
      <c r="X4" s="1019"/>
      <c r="Y4" s="1028" t="s">
        <v>12</v>
      </c>
      <c r="Z4" s="1029"/>
      <c r="AA4" s="1030"/>
      <c r="AB4" s="460"/>
      <c r="AC4" s="1032"/>
      <c r="AD4" s="1032"/>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4" t="s">
        <v>54</v>
      </c>
      <c r="Z5" s="1025"/>
      <c r="AA5" s="1026"/>
      <c r="AB5" s="522"/>
      <c r="AC5" s="1031"/>
      <c r="AD5" s="1031"/>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3"/>
      <c r="B6" s="404"/>
      <c r="C6" s="404"/>
      <c r="D6" s="404"/>
      <c r="E6" s="404"/>
      <c r="F6" s="405"/>
      <c r="G6" s="1015"/>
      <c r="H6" s="1016"/>
      <c r="I6" s="1016"/>
      <c r="J6" s="1016"/>
      <c r="K6" s="1016"/>
      <c r="L6" s="1016"/>
      <c r="M6" s="1016"/>
      <c r="N6" s="1016"/>
      <c r="O6" s="1017"/>
      <c r="P6" s="1022"/>
      <c r="Q6" s="1022"/>
      <c r="R6" s="1022"/>
      <c r="S6" s="1022"/>
      <c r="T6" s="1022"/>
      <c r="U6" s="1022"/>
      <c r="V6" s="1022"/>
      <c r="W6" s="1022"/>
      <c r="X6" s="1023"/>
      <c r="Y6" s="1024" t="s">
        <v>13</v>
      </c>
      <c r="Z6" s="1025"/>
      <c r="AA6" s="1026"/>
      <c r="AB6" s="596" t="s">
        <v>301</v>
      </c>
      <c r="AC6" s="1027"/>
      <c r="AD6" s="1027"/>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3"/>
      <c r="Z9" s="834"/>
      <c r="AA9" s="835"/>
      <c r="AB9" s="1037" t="s">
        <v>11</v>
      </c>
      <c r="AC9" s="1038"/>
      <c r="AD9" s="1039"/>
      <c r="AE9" s="1043" t="s">
        <v>357</v>
      </c>
      <c r="AF9" s="1043"/>
      <c r="AG9" s="1043"/>
      <c r="AH9" s="1043"/>
      <c r="AI9" s="1043" t="s">
        <v>363</v>
      </c>
      <c r="AJ9" s="1043"/>
      <c r="AK9" s="1043"/>
      <c r="AL9" s="1043"/>
      <c r="AM9" s="1043" t="s">
        <v>470</v>
      </c>
      <c r="AN9" s="1043"/>
      <c r="AO9" s="1043"/>
      <c r="AP9" s="556"/>
      <c r="AQ9" s="153" t="s">
        <v>355</v>
      </c>
      <c r="AR9" s="124"/>
      <c r="AS9" s="124"/>
      <c r="AT9" s="125"/>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4"/>
      <c r="Z10" s="1035"/>
      <c r="AA10" s="1036"/>
      <c r="AB10" s="1040"/>
      <c r="AC10" s="1041"/>
      <c r="AD10" s="1042"/>
      <c r="AE10" s="245"/>
      <c r="AF10" s="245"/>
      <c r="AG10" s="245"/>
      <c r="AH10" s="245"/>
      <c r="AI10" s="245"/>
      <c r="AJ10" s="245"/>
      <c r="AK10" s="245"/>
      <c r="AL10" s="245"/>
      <c r="AM10" s="245"/>
      <c r="AN10" s="245"/>
      <c r="AO10" s="245"/>
      <c r="AP10" s="241"/>
      <c r="AQ10" s="192"/>
      <c r="AR10" s="193"/>
      <c r="AS10" s="127" t="s">
        <v>356</v>
      </c>
      <c r="AT10" s="128"/>
      <c r="AU10" s="193"/>
      <c r="AV10" s="193"/>
      <c r="AW10" s="397" t="s">
        <v>300</v>
      </c>
      <c r="AX10" s="398"/>
    </row>
    <row r="11" spans="1:50" ht="22.5" customHeight="1" x14ac:dyDescent="0.15">
      <c r="A11" s="402"/>
      <c r="B11" s="400"/>
      <c r="C11" s="400"/>
      <c r="D11" s="400"/>
      <c r="E11" s="400"/>
      <c r="F11" s="401"/>
      <c r="G11" s="563"/>
      <c r="H11" s="1010"/>
      <c r="I11" s="1010"/>
      <c r="J11" s="1010"/>
      <c r="K11" s="1010"/>
      <c r="L11" s="1010"/>
      <c r="M11" s="1010"/>
      <c r="N11" s="1010"/>
      <c r="O11" s="1011"/>
      <c r="P11" s="99"/>
      <c r="Q11" s="1018"/>
      <c r="R11" s="1018"/>
      <c r="S11" s="1018"/>
      <c r="T11" s="1018"/>
      <c r="U11" s="1018"/>
      <c r="V11" s="1018"/>
      <c r="W11" s="1018"/>
      <c r="X11" s="1019"/>
      <c r="Y11" s="1028" t="s">
        <v>12</v>
      </c>
      <c r="Z11" s="1029"/>
      <c r="AA11" s="1030"/>
      <c r="AB11" s="460"/>
      <c r="AC11" s="1032"/>
      <c r="AD11" s="1032"/>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4" t="s">
        <v>54</v>
      </c>
      <c r="Z12" s="1025"/>
      <c r="AA12" s="1026"/>
      <c r="AB12" s="522"/>
      <c r="AC12" s="1031"/>
      <c r="AD12" s="1031"/>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6"/>
      <c r="B13" s="407"/>
      <c r="C13" s="407"/>
      <c r="D13" s="407"/>
      <c r="E13" s="407"/>
      <c r="F13" s="40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6" t="s">
        <v>301</v>
      </c>
      <c r="AC13" s="1027"/>
      <c r="AD13" s="1027"/>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3"/>
      <c r="Z16" s="834"/>
      <c r="AA16" s="835"/>
      <c r="AB16" s="1037" t="s">
        <v>11</v>
      </c>
      <c r="AC16" s="1038"/>
      <c r="AD16" s="1039"/>
      <c r="AE16" s="1043" t="s">
        <v>357</v>
      </c>
      <c r="AF16" s="1043"/>
      <c r="AG16" s="1043"/>
      <c r="AH16" s="1043"/>
      <c r="AI16" s="1043" t="s">
        <v>363</v>
      </c>
      <c r="AJ16" s="1043"/>
      <c r="AK16" s="1043"/>
      <c r="AL16" s="1043"/>
      <c r="AM16" s="1043" t="s">
        <v>470</v>
      </c>
      <c r="AN16" s="1043"/>
      <c r="AO16" s="1043"/>
      <c r="AP16" s="556"/>
      <c r="AQ16" s="153" t="s">
        <v>355</v>
      </c>
      <c r="AR16" s="124"/>
      <c r="AS16" s="124"/>
      <c r="AT16" s="125"/>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4"/>
      <c r="Z17" s="1035"/>
      <c r="AA17" s="1036"/>
      <c r="AB17" s="1040"/>
      <c r="AC17" s="1041"/>
      <c r="AD17" s="1042"/>
      <c r="AE17" s="245"/>
      <c r="AF17" s="245"/>
      <c r="AG17" s="245"/>
      <c r="AH17" s="245"/>
      <c r="AI17" s="245"/>
      <c r="AJ17" s="245"/>
      <c r="AK17" s="245"/>
      <c r="AL17" s="245"/>
      <c r="AM17" s="245"/>
      <c r="AN17" s="245"/>
      <c r="AO17" s="245"/>
      <c r="AP17" s="241"/>
      <c r="AQ17" s="192"/>
      <c r="AR17" s="193"/>
      <c r="AS17" s="127" t="s">
        <v>356</v>
      </c>
      <c r="AT17" s="128"/>
      <c r="AU17" s="193"/>
      <c r="AV17" s="193"/>
      <c r="AW17" s="397" t="s">
        <v>300</v>
      </c>
      <c r="AX17" s="398"/>
    </row>
    <row r="18" spans="1:50" ht="22.5" customHeight="1" x14ac:dyDescent="0.15">
      <c r="A18" s="402"/>
      <c r="B18" s="400"/>
      <c r="C18" s="400"/>
      <c r="D18" s="400"/>
      <c r="E18" s="400"/>
      <c r="F18" s="401"/>
      <c r="G18" s="563"/>
      <c r="H18" s="1010"/>
      <c r="I18" s="1010"/>
      <c r="J18" s="1010"/>
      <c r="K18" s="1010"/>
      <c r="L18" s="1010"/>
      <c r="M18" s="1010"/>
      <c r="N18" s="1010"/>
      <c r="O18" s="1011"/>
      <c r="P18" s="99"/>
      <c r="Q18" s="1018"/>
      <c r="R18" s="1018"/>
      <c r="S18" s="1018"/>
      <c r="T18" s="1018"/>
      <c r="U18" s="1018"/>
      <c r="V18" s="1018"/>
      <c r="W18" s="1018"/>
      <c r="X18" s="1019"/>
      <c r="Y18" s="1028" t="s">
        <v>12</v>
      </c>
      <c r="Z18" s="1029"/>
      <c r="AA18" s="1030"/>
      <c r="AB18" s="460"/>
      <c r="AC18" s="1032"/>
      <c r="AD18" s="1032"/>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4" t="s">
        <v>54</v>
      </c>
      <c r="Z19" s="1025"/>
      <c r="AA19" s="1026"/>
      <c r="AB19" s="522"/>
      <c r="AC19" s="1031"/>
      <c r="AD19" s="1031"/>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6"/>
      <c r="B20" s="407"/>
      <c r="C20" s="407"/>
      <c r="D20" s="407"/>
      <c r="E20" s="407"/>
      <c r="F20" s="40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6" t="s">
        <v>301</v>
      </c>
      <c r="AC20" s="1027"/>
      <c r="AD20" s="1027"/>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3"/>
      <c r="Z23" s="834"/>
      <c r="AA23" s="835"/>
      <c r="AB23" s="1037" t="s">
        <v>11</v>
      </c>
      <c r="AC23" s="1038"/>
      <c r="AD23" s="1039"/>
      <c r="AE23" s="1043" t="s">
        <v>357</v>
      </c>
      <c r="AF23" s="1043"/>
      <c r="AG23" s="1043"/>
      <c r="AH23" s="1043"/>
      <c r="AI23" s="1043" t="s">
        <v>363</v>
      </c>
      <c r="AJ23" s="1043"/>
      <c r="AK23" s="1043"/>
      <c r="AL23" s="1043"/>
      <c r="AM23" s="1043" t="s">
        <v>470</v>
      </c>
      <c r="AN23" s="1043"/>
      <c r="AO23" s="1043"/>
      <c r="AP23" s="556"/>
      <c r="AQ23" s="153" t="s">
        <v>355</v>
      </c>
      <c r="AR23" s="124"/>
      <c r="AS23" s="124"/>
      <c r="AT23" s="125"/>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4"/>
      <c r="Z24" s="1035"/>
      <c r="AA24" s="1036"/>
      <c r="AB24" s="1040"/>
      <c r="AC24" s="1041"/>
      <c r="AD24" s="1042"/>
      <c r="AE24" s="245"/>
      <c r="AF24" s="245"/>
      <c r="AG24" s="245"/>
      <c r="AH24" s="245"/>
      <c r="AI24" s="245"/>
      <c r="AJ24" s="245"/>
      <c r="AK24" s="245"/>
      <c r="AL24" s="245"/>
      <c r="AM24" s="245"/>
      <c r="AN24" s="245"/>
      <c r="AO24" s="245"/>
      <c r="AP24" s="241"/>
      <c r="AQ24" s="192"/>
      <c r="AR24" s="193"/>
      <c r="AS24" s="127" t="s">
        <v>356</v>
      </c>
      <c r="AT24" s="128"/>
      <c r="AU24" s="193"/>
      <c r="AV24" s="193"/>
      <c r="AW24" s="397" t="s">
        <v>300</v>
      </c>
      <c r="AX24" s="398"/>
    </row>
    <row r="25" spans="1:50" ht="22.5" customHeight="1" x14ac:dyDescent="0.15">
      <c r="A25" s="402"/>
      <c r="B25" s="400"/>
      <c r="C25" s="400"/>
      <c r="D25" s="400"/>
      <c r="E25" s="400"/>
      <c r="F25" s="401"/>
      <c r="G25" s="563"/>
      <c r="H25" s="1010"/>
      <c r="I25" s="1010"/>
      <c r="J25" s="1010"/>
      <c r="K25" s="1010"/>
      <c r="L25" s="1010"/>
      <c r="M25" s="1010"/>
      <c r="N25" s="1010"/>
      <c r="O25" s="1011"/>
      <c r="P25" s="99"/>
      <c r="Q25" s="1018"/>
      <c r="R25" s="1018"/>
      <c r="S25" s="1018"/>
      <c r="T25" s="1018"/>
      <c r="U25" s="1018"/>
      <c r="V25" s="1018"/>
      <c r="W25" s="1018"/>
      <c r="X25" s="1019"/>
      <c r="Y25" s="1028" t="s">
        <v>12</v>
      </c>
      <c r="Z25" s="1029"/>
      <c r="AA25" s="1030"/>
      <c r="AB25" s="460"/>
      <c r="AC25" s="1032"/>
      <c r="AD25" s="1032"/>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4" t="s">
        <v>54</v>
      </c>
      <c r="Z26" s="1025"/>
      <c r="AA26" s="1026"/>
      <c r="AB26" s="522"/>
      <c r="AC26" s="1031"/>
      <c r="AD26" s="1031"/>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6"/>
      <c r="B27" s="407"/>
      <c r="C27" s="407"/>
      <c r="D27" s="407"/>
      <c r="E27" s="407"/>
      <c r="F27" s="40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6" t="s">
        <v>301</v>
      </c>
      <c r="AC27" s="1027"/>
      <c r="AD27" s="1027"/>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3"/>
      <c r="Z30" s="834"/>
      <c r="AA30" s="835"/>
      <c r="AB30" s="1037" t="s">
        <v>11</v>
      </c>
      <c r="AC30" s="1038"/>
      <c r="AD30" s="1039"/>
      <c r="AE30" s="1043" t="s">
        <v>357</v>
      </c>
      <c r="AF30" s="1043"/>
      <c r="AG30" s="1043"/>
      <c r="AH30" s="1043"/>
      <c r="AI30" s="1043" t="s">
        <v>363</v>
      </c>
      <c r="AJ30" s="1043"/>
      <c r="AK30" s="1043"/>
      <c r="AL30" s="1043"/>
      <c r="AM30" s="1043" t="s">
        <v>470</v>
      </c>
      <c r="AN30" s="1043"/>
      <c r="AO30" s="1043"/>
      <c r="AP30" s="556"/>
      <c r="AQ30" s="153" t="s">
        <v>355</v>
      </c>
      <c r="AR30" s="124"/>
      <c r="AS30" s="124"/>
      <c r="AT30" s="125"/>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4"/>
      <c r="Z31" s="1035"/>
      <c r="AA31" s="1036"/>
      <c r="AB31" s="1040"/>
      <c r="AC31" s="1041"/>
      <c r="AD31" s="1042"/>
      <c r="AE31" s="245"/>
      <c r="AF31" s="245"/>
      <c r="AG31" s="245"/>
      <c r="AH31" s="245"/>
      <c r="AI31" s="245"/>
      <c r="AJ31" s="245"/>
      <c r="AK31" s="245"/>
      <c r="AL31" s="245"/>
      <c r="AM31" s="245"/>
      <c r="AN31" s="245"/>
      <c r="AO31" s="245"/>
      <c r="AP31" s="241"/>
      <c r="AQ31" s="192"/>
      <c r="AR31" s="193"/>
      <c r="AS31" s="127" t="s">
        <v>356</v>
      </c>
      <c r="AT31" s="128"/>
      <c r="AU31" s="193"/>
      <c r="AV31" s="193"/>
      <c r="AW31" s="397" t="s">
        <v>300</v>
      </c>
      <c r="AX31" s="398"/>
    </row>
    <row r="32" spans="1:50" ht="22.5" customHeight="1" x14ac:dyDescent="0.15">
      <c r="A32" s="402"/>
      <c r="B32" s="400"/>
      <c r="C32" s="400"/>
      <c r="D32" s="400"/>
      <c r="E32" s="400"/>
      <c r="F32" s="401"/>
      <c r="G32" s="563"/>
      <c r="H32" s="1010"/>
      <c r="I32" s="1010"/>
      <c r="J32" s="1010"/>
      <c r="K32" s="1010"/>
      <c r="L32" s="1010"/>
      <c r="M32" s="1010"/>
      <c r="N32" s="1010"/>
      <c r="O32" s="1011"/>
      <c r="P32" s="99"/>
      <c r="Q32" s="1018"/>
      <c r="R32" s="1018"/>
      <c r="S32" s="1018"/>
      <c r="T32" s="1018"/>
      <c r="U32" s="1018"/>
      <c r="V32" s="1018"/>
      <c r="W32" s="1018"/>
      <c r="X32" s="1019"/>
      <c r="Y32" s="1028" t="s">
        <v>12</v>
      </c>
      <c r="Z32" s="1029"/>
      <c r="AA32" s="1030"/>
      <c r="AB32" s="460"/>
      <c r="AC32" s="1032"/>
      <c r="AD32" s="1032"/>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4" t="s">
        <v>54</v>
      </c>
      <c r="Z33" s="1025"/>
      <c r="AA33" s="1026"/>
      <c r="AB33" s="522"/>
      <c r="AC33" s="1031"/>
      <c r="AD33" s="1031"/>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6"/>
      <c r="B34" s="407"/>
      <c r="C34" s="407"/>
      <c r="D34" s="407"/>
      <c r="E34" s="407"/>
      <c r="F34" s="40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6" t="s">
        <v>301</v>
      </c>
      <c r="AC34" s="1027"/>
      <c r="AD34" s="1027"/>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3"/>
      <c r="Z37" s="834"/>
      <c r="AA37" s="835"/>
      <c r="AB37" s="1037" t="s">
        <v>11</v>
      </c>
      <c r="AC37" s="1038"/>
      <c r="AD37" s="1039"/>
      <c r="AE37" s="1043" t="s">
        <v>357</v>
      </c>
      <c r="AF37" s="1043"/>
      <c r="AG37" s="1043"/>
      <c r="AH37" s="1043"/>
      <c r="AI37" s="1043" t="s">
        <v>363</v>
      </c>
      <c r="AJ37" s="1043"/>
      <c r="AK37" s="1043"/>
      <c r="AL37" s="1043"/>
      <c r="AM37" s="1043" t="s">
        <v>470</v>
      </c>
      <c r="AN37" s="1043"/>
      <c r="AO37" s="1043"/>
      <c r="AP37" s="556"/>
      <c r="AQ37" s="153" t="s">
        <v>355</v>
      </c>
      <c r="AR37" s="124"/>
      <c r="AS37" s="124"/>
      <c r="AT37" s="125"/>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4"/>
      <c r="Z38" s="1035"/>
      <c r="AA38" s="1036"/>
      <c r="AB38" s="1040"/>
      <c r="AC38" s="1041"/>
      <c r="AD38" s="1042"/>
      <c r="AE38" s="245"/>
      <c r="AF38" s="245"/>
      <c r="AG38" s="245"/>
      <c r="AH38" s="245"/>
      <c r="AI38" s="245"/>
      <c r="AJ38" s="245"/>
      <c r="AK38" s="245"/>
      <c r="AL38" s="245"/>
      <c r="AM38" s="245"/>
      <c r="AN38" s="245"/>
      <c r="AO38" s="245"/>
      <c r="AP38" s="241"/>
      <c r="AQ38" s="192"/>
      <c r="AR38" s="193"/>
      <c r="AS38" s="127" t="s">
        <v>356</v>
      </c>
      <c r="AT38" s="128"/>
      <c r="AU38" s="193"/>
      <c r="AV38" s="193"/>
      <c r="AW38" s="397" t="s">
        <v>300</v>
      </c>
      <c r="AX38" s="398"/>
    </row>
    <row r="39" spans="1:50" ht="22.5" customHeight="1" x14ac:dyDescent="0.15">
      <c r="A39" s="402"/>
      <c r="B39" s="400"/>
      <c r="C39" s="400"/>
      <c r="D39" s="400"/>
      <c r="E39" s="400"/>
      <c r="F39" s="401"/>
      <c r="G39" s="563"/>
      <c r="H39" s="1010"/>
      <c r="I39" s="1010"/>
      <c r="J39" s="1010"/>
      <c r="K39" s="1010"/>
      <c r="L39" s="1010"/>
      <c r="M39" s="1010"/>
      <c r="N39" s="1010"/>
      <c r="O39" s="1011"/>
      <c r="P39" s="99"/>
      <c r="Q39" s="1018"/>
      <c r="R39" s="1018"/>
      <c r="S39" s="1018"/>
      <c r="T39" s="1018"/>
      <c r="U39" s="1018"/>
      <c r="V39" s="1018"/>
      <c r="W39" s="1018"/>
      <c r="X39" s="1019"/>
      <c r="Y39" s="1028" t="s">
        <v>12</v>
      </c>
      <c r="Z39" s="1029"/>
      <c r="AA39" s="1030"/>
      <c r="AB39" s="460"/>
      <c r="AC39" s="1032"/>
      <c r="AD39" s="1032"/>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4" t="s">
        <v>54</v>
      </c>
      <c r="Z40" s="1025"/>
      <c r="AA40" s="1026"/>
      <c r="AB40" s="522"/>
      <c r="AC40" s="1031"/>
      <c r="AD40" s="103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6"/>
      <c r="B41" s="407"/>
      <c r="C41" s="407"/>
      <c r="D41" s="407"/>
      <c r="E41" s="407"/>
      <c r="F41" s="40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6" t="s">
        <v>301</v>
      </c>
      <c r="AC41" s="1027"/>
      <c r="AD41" s="1027"/>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3"/>
      <c r="Z44" s="834"/>
      <c r="AA44" s="835"/>
      <c r="AB44" s="1037" t="s">
        <v>11</v>
      </c>
      <c r="AC44" s="1038"/>
      <c r="AD44" s="1039"/>
      <c r="AE44" s="1043" t="s">
        <v>357</v>
      </c>
      <c r="AF44" s="1043"/>
      <c r="AG44" s="1043"/>
      <c r="AH44" s="1043"/>
      <c r="AI44" s="1043" t="s">
        <v>363</v>
      </c>
      <c r="AJ44" s="1043"/>
      <c r="AK44" s="1043"/>
      <c r="AL44" s="1043"/>
      <c r="AM44" s="1043" t="s">
        <v>470</v>
      </c>
      <c r="AN44" s="1043"/>
      <c r="AO44" s="1043"/>
      <c r="AP44" s="556"/>
      <c r="AQ44" s="153" t="s">
        <v>355</v>
      </c>
      <c r="AR44" s="124"/>
      <c r="AS44" s="124"/>
      <c r="AT44" s="125"/>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4"/>
      <c r="Z45" s="1035"/>
      <c r="AA45" s="1036"/>
      <c r="AB45" s="1040"/>
      <c r="AC45" s="1041"/>
      <c r="AD45" s="1042"/>
      <c r="AE45" s="245"/>
      <c r="AF45" s="245"/>
      <c r="AG45" s="245"/>
      <c r="AH45" s="245"/>
      <c r="AI45" s="245"/>
      <c r="AJ45" s="245"/>
      <c r="AK45" s="245"/>
      <c r="AL45" s="245"/>
      <c r="AM45" s="245"/>
      <c r="AN45" s="245"/>
      <c r="AO45" s="245"/>
      <c r="AP45" s="241"/>
      <c r="AQ45" s="192"/>
      <c r="AR45" s="193"/>
      <c r="AS45" s="127" t="s">
        <v>356</v>
      </c>
      <c r="AT45" s="128"/>
      <c r="AU45" s="193"/>
      <c r="AV45" s="193"/>
      <c r="AW45" s="397" t="s">
        <v>300</v>
      </c>
      <c r="AX45" s="398"/>
    </row>
    <row r="46" spans="1:50" ht="22.5" customHeight="1" x14ac:dyDescent="0.15">
      <c r="A46" s="402"/>
      <c r="B46" s="400"/>
      <c r="C46" s="400"/>
      <c r="D46" s="400"/>
      <c r="E46" s="400"/>
      <c r="F46" s="401"/>
      <c r="G46" s="563"/>
      <c r="H46" s="1010"/>
      <c r="I46" s="1010"/>
      <c r="J46" s="1010"/>
      <c r="K46" s="1010"/>
      <c r="L46" s="1010"/>
      <c r="M46" s="1010"/>
      <c r="N46" s="1010"/>
      <c r="O46" s="1011"/>
      <c r="P46" s="99"/>
      <c r="Q46" s="1018"/>
      <c r="R46" s="1018"/>
      <c r="S46" s="1018"/>
      <c r="T46" s="1018"/>
      <c r="U46" s="1018"/>
      <c r="V46" s="1018"/>
      <c r="W46" s="1018"/>
      <c r="X46" s="1019"/>
      <c r="Y46" s="1028" t="s">
        <v>12</v>
      </c>
      <c r="Z46" s="1029"/>
      <c r="AA46" s="1030"/>
      <c r="AB46" s="460"/>
      <c r="AC46" s="1032"/>
      <c r="AD46" s="1032"/>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4" t="s">
        <v>54</v>
      </c>
      <c r="Z47" s="1025"/>
      <c r="AA47" s="1026"/>
      <c r="AB47" s="522"/>
      <c r="AC47" s="1031"/>
      <c r="AD47" s="103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6"/>
      <c r="B48" s="407"/>
      <c r="C48" s="407"/>
      <c r="D48" s="407"/>
      <c r="E48" s="407"/>
      <c r="F48" s="40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6" t="s">
        <v>301</v>
      </c>
      <c r="AC48" s="1027"/>
      <c r="AD48" s="1027"/>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3"/>
      <c r="Z51" s="834"/>
      <c r="AA51" s="835"/>
      <c r="AB51" s="556" t="s">
        <v>11</v>
      </c>
      <c r="AC51" s="1038"/>
      <c r="AD51" s="1039"/>
      <c r="AE51" s="1043" t="s">
        <v>357</v>
      </c>
      <c r="AF51" s="1043"/>
      <c r="AG51" s="1043"/>
      <c r="AH51" s="1043"/>
      <c r="AI51" s="1043" t="s">
        <v>363</v>
      </c>
      <c r="AJ51" s="1043"/>
      <c r="AK51" s="1043"/>
      <c r="AL51" s="1043"/>
      <c r="AM51" s="1043" t="s">
        <v>470</v>
      </c>
      <c r="AN51" s="1043"/>
      <c r="AO51" s="1043"/>
      <c r="AP51" s="556"/>
      <c r="AQ51" s="153" t="s">
        <v>355</v>
      </c>
      <c r="AR51" s="124"/>
      <c r="AS51" s="124"/>
      <c r="AT51" s="125"/>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4"/>
      <c r="Z52" s="1035"/>
      <c r="AA52" s="1036"/>
      <c r="AB52" s="1040"/>
      <c r="AC52" s="1041"/>
      <c r="AD52" s="1042"/>
      <c r="AE52" s="245"/>
      <c r="AF52" s="245"/>
      <c r="AG52" s="245"/>
      <c r="AH52" s="245"/>
      <c r="AI52" s="245"/>
      <c r="AJ52" s="245"/>
      <c r="AK52" s="245"/>
      <c r="AL52" s="245"/>
      <c r="AM52" s="245"/>
      <c r="AN52" s="245"/>
      <c r="AO52" s="245"/>
      <c r="AP52" s="241"/>
      <c r="AQ52" s="192"/>
      <c r="AR52" s="193"/>
      <c r="AS52" s="127" t="s">
        <v>356</v>
      </c>
      <c r="AT52" s="128"/>
      <c r="AU52" s="193"/>
      <c r="AV52" s="193"/>
      <c r="AW52" s="397" t="s">
        <v>300</v>
      </c>
      <c r="AX52" s="398"/>
    </row>
    <row r="53" spans="1:50" ht="22.5" customHeight="1" x14ac:dyDescent="0.15">
      <c r="A53" s="402"/>
      <c r="B53" s="400"/>
      <c r="C53" s="400"/>
      <c r="D53" s="400"/>
      <c r="E53" s="400"/>
      <c r="F53" s="401"/>
      <c r="G53" s="563"/>
      <c r="H53" s="1010"/>
      <c r="I53" s="1010"/>
      <c r="J53" s="1010"/>
      <c r="K53" s="1010"/>
      <c r="L53" s="1010"/>
      <c r="M53" s="1010"/>
      <c r="N53" s="1010"/>
      <c r="O53" s="1011"/>
      <c r="P53" s="99"/>
      <c r="Q53" s="1018"/>
      <c r="R53" s="1018"/>
      <c r="S53" s="1018"/>
      <c r="T53" s="1018"/>
      <c r="U53" s="1018"/>
      <c r="V53" s="1018"/>
      <c r="W53" s="1018"/>
      <c r="X53" s="1019"/>
      <c r="Y53" s="1028" t="s">
        <v>12</v>
      </c>
      <c r="Z53" s="1029"/>
      <c r="AA53" s="1030"/>
      <c r="AB53" s="460"/>
      <c r="AC53" s="1032"/>
      <c r="AD53" s="1032"/>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4" t="s">
        <v>54</v>
      </c>
      <c r="Z54" s="1025"/>
      <c r="AA54" s="1026"/>
      <c r="AB54" s="522"/>
      <c r="AC54" s="1031"/>
      <c r="AD54" s="103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6"/>
      <c r="B55" s="407"/>
      <c r="C55" s="407"/>
      <c r="D55" s="407"/>
      <c r="E55" s="407"/>
      <c r="F55" s="40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6" t="s">
        <v>301</v>
      </c>
      <c r="AC55" s="1027"/>
      <c r="AD55" s="102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3"/>
      <c r="Z58" s="834"/>
      <c r="AA58" s="835"/>
      <c r="AB58" s="1037" t="s">
        <v>11</v>
      </c>
      <c r="AC58" s="1038"/>
      <c r="AD58" s="1039"/>
      <c r="AE58" s="1043" t="s">
        <v>357</v>
      </c>
      <c r="AF58" s="1043"/>
      <c r="AG58" s="1043"/>
      <c r="AH58" s="1043"/>
      <c r="AI58" s="1043" t="s">
        <v>363</v>
      </c>
      <c r="AJ58" s="1043"/>
      <c r="AK58" s="1043"/>
      <c r="AL58" s="1043"/>
      <c r="AM58" s="1043" t="s">
        <v>470</v>
      </c>
      <c r="AN58" s="1043"/>
      <c r="AO58" s="1043"/>
      <c r="AP58" s="556"/>
      <c r="AQ58" s="153" t="s">
        <v>355</v>
      </c>
      <c r="AR58" s="124"/>
      <c r="AS58" s="124"/>
      <c r="AT58" s="125"/>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4"/>
      <c r="Z59" s="1035"/>
      <c r="AA59" s="1036"/>
      <c r="AB59" s="1040"/>
      <c r="AC59" s="1041"/>
      <c r="AD59" s="1042"/>
      <c r="AE59" s="245"/>
      <c r="AF59" s="245"/>
      <c r="AG59" s="245"/>
      <c r="AH59" s="245"/>
      <c r="AI59" s="245"/>
      <c r="AJ59" s="245"/>
      <c r="AK59" s="245"/>
      <c r="AL59" s="245"/>
      <c r="AM59" s="245"/>
      <c r="AN59" s="245"/>
      <c r="AO59" s="245"/>
      <c r="AP59" s="241"/>
      <c r="AQ59" s="192"/>
      <c r="AR59" s="193"/>
      <c r="AS59" s="127" t="s">
        <v>356</v>
      </c>
      <c r="AT59" s="128"/>
      <c r="AU59" s="193"/>
      <c r="AV59" s="193"/>
      <c r="AW59" s="397" t="s">
        <v>300</v>
      </c>
      <c r="AX59" s="398"/>
    </row>
    <row r="60" spans="1:50" ht="22.5" customHeight="1" x14ac:dyDescent="0.15">
      <c r="A60" s="402"/>
      <c r="B60" s="400"/>
      <c r="C60" s="400"/>
      <c r="D60" s="400"/>
      <c r="E60" s="400"/>
      <c r="F60" s="401"/>
      <c r="G60" s="563"/>
      <c r="H60" s="1010"/>
      <c r="I60" s="1010"/>
      <c r="J60" s="1010"/>
      <c r="K60" s="1010"/>
      <c r="L60" s="1010"/>
      <c r="M60" s="1010"/>
      <c r="N60" s="1010"/>
      <c r="O60" s="1011"/>
      <c r="P60" s="99"/>
      <c r="Q60" s="1018"/>
      <c r="R60" s="1018"/>
      <c r="S60" s="1018"/>
      <c r="T60" s="1018"/>
      <c r="U60" s="1018"/>
      <c r="V60" s="1018"/>
      <c r="W60" s="1018"/>
      <c r="X60" s="1019"/>
      <c r="Y60" s="1028" t="s">
        <v>12</v>
      </c>
      <c r="Z60" s="1029"/>
      <c r="AA60" s="1030"/>
      <c r="AB60" s="460"/>
      <c r="AC60" s="1032"/>
      <c r="AD60" s="1032"/>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4" t="s">
        <v>54</v>
      </c>
      <c r="Z61" s="1025"/>
      <c r="AA61" s="1026"/>
      <c r="AB61" s="522"/>
      <c r="AC61" s="1031"/>
      <c r="AD61" s="103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6"/>
      <c r="B62" s="407"/>
      <c r="C62" s="407"/>
      <c r="D62" s="407"/>
      <c r="E62" s="407"/>
      <c r="F62" s="40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6" t="s">
        <v>301</v>
      </c>
      <c r="AC62" s="1027"/>
      <c r="AD62" s="1027"/>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3"/>
      <c r="Z65" s="834"/>
      <c r="AA65" s="835"/>
      <c r="AB65" s="1037" t="s">
        <v>11</v>
      </c>
      <c r="AC65" s="1038"/>
      <c r="AD65" s="1039"/>
      <c r="AE65" s="1043" t="s">
        <v>357</v>
      </c>
      <c r="AF65" s="1043"/>
      <c r="AG65" s="1043"/>
      <c r="AH65" s="1043"/>
      <c r="AI65" s="1043" t="s">
        <v>363</v>
      </c>
      <c r="AJ65" s="1043"/>
      <c r="AK65" s="1043"/>
      <c r="AL65" s="1043"/>
      <c r="AM65" s="1043" t="s">
        <v>470</v>
      </c>
      <c r="AN65" s="1043"/>
      <c r="AO65" s="1043"/>
      <c r="AP65" s="556"/>
      <c r="AQ65" s="153" t="s">
        <v>355</v>
      </c>
      <c r="AR65" s="124"/>
      <c r="AS65" s="124"/>
      <c r="AT65" s="125"/>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4"/>
      <c r="Z66" s="1035"/>
      <c r="AA66" s="1036"/>
      <c r="AB66" s="1040"/>
      <c r="AC66" s="1041"/>
      <c r="AD66" s="1042"/>
      <c r="AE66" s="245"/>
      <c r="AF66" s="245"/>
      <c r="AG66" s="245"/>
      <c r="AH66" s="245"/>
      <c r="AI66" s="245"/>
      <c r="AJ66" s="245"/>
      <c r="AK66" s="245"/>
      <c r="AL66" s="245"/>
      <c r="AM66" s="245"/>
      <c r="AN66" s="245"/>
      <c r="AO66" s="245"/>
      <c r="AP66" s="241"/>
      <c r="AQ66" s="192"/>
      <c r="AR66" s="193"/>
      <c r="AS66" s="127" t="s">
        <v>356</v>
      </c>
      <c r="AT66" s="128"/>
      <c r="AU66" s="193"/>
      <c r="AV66" s="193"/>
      <c r="AW66" s="397" t="s">
        <v>300</v>
      </c>
      <c r="AX66" s="398"/>
    </row>
    <row r="67" spans="1:50" ht="22.5" customHeight="1" x14ac:dyDescent="0.15">
      <c r="A67" s="402"/>
      <c r="B67" s="400"/>
      <c r="C67" s="400"/>
      <c r="D67" s="400"/>
      <c r="E67" s="400"/>
      <c r="F67" s="401"/>
      <c r="G67" s="563"/>
      <c r="H67" s="1010"/>
      <c r="I67" s="1010"/>
      <c r="J67" s="1010"/>
      <c r="K67" s="1010"/>
      <c r="L67" s="1010"/>
      <c r="M67" s="1010"/>
      <c r="N67" s="1010"/>
      <c r="O67" s="1011"/>
      <c r="P67" s="99"/>
      <c r="Q67" s="1018"/>
      <c r="R67" s="1018"/>
      <c r="S67" s="1018"/>
      <c r="T67" s="1018"/>
      <c r="U67" s="1018"/>
      <c r="V67" s="1018"/>
      <c r="W67" s="1018"/>
      <c r="X67" s="1019"/>
      <c r="Y67" s="1028" t="s">
        <v>12</v>
      </c>
      <c r="Z67" s="1029"/>
      <c r="AA67" s="1030"/>
      <c r="AB67" s="460"/>
      <c r="AC67" s="1032"/>
      <c r="AD67" s="1032"/>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4" t="s">
        <v>54</v>
      </c>
      <c r="Z68" s="1025"/>
      <c r="AA68" s="1026"/>
      <c r="AB68" s="522"/>
      <c r="AC68" s="1031"/>
      <c r="AD68" s="1031"/>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6"/>
      <c r="B69" s="407"/>
      <c r="C69" s="407"/>
      <c r="D69" s="407"/>
      <c r="E69" s="407"/>
      <c r="F69" s="408"/>
      <c r="G69" s="1015"/>
      <c r="H69" s="1016"/>
      <c r="I69" s="1016"/>
      <c r="J69" s="1016"/>
      <c r="K69" s="1016"/>
      <c r="L69" s="1016"/>
      <c r="M69" s="1016"/>
      <c r="N69" s="1016"/>
      <c r="O69" s="1017"/>
      <c r="P69" s="1022"/>
      <c r="Q69" s="1022"/>
      <c r="R69" s="1022"/>
      <c r="S69" s="1022"/>
      <c r="T69" s="1022"/>
      <c r="U69" s="1022"/>
      <c r="V69" s="1022"/>
      <c r="W69" s="1022"/>
      <c r="X69" s="1023"/>
      <c r="Y69" s="414" t="s">
        <v>13</v>
      </c>
      <c r="Z69" s="1025"/>
      <c r="AA69" s="1026"/>
      <c r="AB69" s="555"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0" t="s">
        <v>17</v>
      </c>
      <c r="H3" s="670"/>
      <c r="I3" s="670"/>
      <c r="J3" s="670"/>
      <c r="K3" s="670"/>
      <c r="L3" s="669" t="s">
        <v>18</v>
      </c>
      <c r="M3" s="670"/>
      <c r="N3" s="670"/>
      <c r="O3" s="670"/>
      <c r="P3" s="670"/>
      <c r="Q3" s="670"/>
      <c r="R3" s="670"/>
      <c r="S3" s="670"/>
      <c r="T3" s="670"/>
      <c r="U3" s="670"/>
      <c r="V3" s="670"/>
      <c r="W3" s="670"/>
      <c r="X3" s="671"/>
      <c r="Y3" s="655" t="s">
        <v>19</v>
      </c>
      <c r="Z3" s="656"/>
      <c r="AA3" s="656"/>
      <c r="AB3" s="803"/>
      <c r="AC3" s="820"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6"/>
      <c r="B4" s="1057"/>
      <c r="C4" s="1057"/>
      <c r="D4" s="1057"/>
      <c r="E4" s="1057"/>
      <c r="F4" s="1058"/>
      <c r="G4" s="672"/>
      <c r="H4" s="673"/>
      <c r="I4" s="673"/>
      <c r="J4" s="673"/>
      <c r="K4" s="674"/>
      <c r="L4" s="666"/>
      <c r="M4" s="667"/>
      <c r="N4" s="667"/>
      <c r="O4" s="667"/>
      <c r="P4" s="667"/>
      <c r="Q4" s="667"/>
      <c r="R4" s="667"/>
      <c r="S4" s="667"/>
      <c r="T4" s="667"/>
      <c r="U4" s="667"/>
      <c r="V4" s="667"/>
      <c r="W4" s="667"/>
      <c r="X4" s="668"/>
      <c r="Y4" s="385"/>
      <c r="Z4" s="386"/>
      <c r="AA4" s="386"/>
      <c r="AB4" s="810"/>
      <c r="AC4" s="672"/>
      <c r="AD4" s="673"/>
      <c r="AE4" s="673"/>
      <c r="AF4" s="673"/>
      <c r="AG4" s="674"/>
      <c r="AH4" s="666"/>
      <c r="AI4" s="667"/>
      <c r="AJ4" s="667"/>
      <c r="AK4" s="667"/>
      <c r="AL4" s="667"/>
      <c r="AM4" s="667"/>
      <c r="AN4" s="667"/>
      <c r="AO4" s="667"/>
      <c r="AP4" s="667"/>
      <c r="AQ4" s="667"/>
      <c r="AR4" s="667"/>
      <c r="AS4" s="667"/>
      <c r="AT4" s="668"/>
      <c r="AU4" s="385"/>
      <c r="AV4" s="386"/>
      <c r="AW4" s="386"/>
      <c r="AX4" s="387"/>
    </row>
    <row r="5" spans="1:50" ht="24.75" customHeight="1" x14ac:dyDescent="0.15">
      <c r="A5" s="1056"/>
      <c r="B5" s="1057"/>
      <c r="C5" s="1057"/>
      <c r="D5" s="1057"/>
      <c r="E5" s="1057"/>
      <c r="F5" s="105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6"/>
      <c r="B6" s="1057"/>
      <c r="C6" s="1057"/>
      <c r="D6" s="1057"/>
      <c r="E6" s="1057"/>
      <c r="F6" s="105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6"/>
      <c r="B7" s="1057"/>
      <c r="C7" s="1057"/>
      <c r="D7" s="1057"/>
      <c r="E7" s="1057"/>
      <c r="F7" s="105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6"/>
      <c r="B8" s="1057"/>
      <c r="C8" s="1057"/>
      <c r="D8" s="1057"/>
      <c r="E8" s="1057"/>
      <c r="F8" s="105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6"/>
      <c r="B9" s="1057"/>
      <c r="C9" s="1057"/>
      <c r="D9" s="1057"/>
      <c r="E9" s="1057"/>
      <c r="F9" s="105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6"/>
      <c r="B10" s="1057"/>
      <c r="C10" s="1057"/>
      <c r="D10" s="1057"/>
      <c r="E10" s="1057"/>
      <c r="F10" s="105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6"/>
      <c r="B11" s="1057"/>
      <c r="C11" s="1057"/>
      <c r="D11" s="1057"/>
      <c r="E11" s="1057"/>
      <c r="F11" s="105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6"/>
      <c r="B12" s="1057"/>
      <c r="C12" s="1057"/>
      <c r="D12" s="1057"/>
      <c r="E12" s="1057"/>
      <c r="F12" s="105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6"/>
      <c r="B13" s="1057"/>
      <c r="C13" s="1057"/>
      <c r="D13" s="1057"/>
      <c r="E13" s="1057"/>
      <c r="F13" s="105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6"/>
      <c r="B14" s="1057"/>
      <c r="C14" s="1057"/>
      <c r="D14" s="1057"/>
      <c r="E14" s="1057"/>
      <c r="F14" s="1058"/>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6"/>
      <c r="B15" s="1057"/>
      <c r="C15" s="1057"/>
      <c r="D15" s="1057"/>
      <c r="E15" s="1057"/>
      <c r="F15" s="1058"/>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x14ac:dyDescent="0.15">
      <c r="A16" s="1056"/>
      <c r="B16" s="1057"/>
      <c r="C16" s="1057"/>
      <c r="D16" s="1057"/>
      <c r="E16" s="1057"/>
      <c r="F16" s="1058"/>
      <c r="G16" s="820"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3"/>
      <c r="AC16" s="820"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6"/>
      <c r="B17" s="1057"/>
      <c r="C17" s="1057"/>
      <c r="D17" s="1057"/>
      <c r="E17" s="1057"/>
      <c r="F17" s="1058"/>
      <c r="G17" s="672"/>
      <c r="H17" s="673"/>
      <c r="I17" s="673"/>
      <c r="J17" s="673"/>
      <c r="K17" s="674"/>
      <c r="L17" s="666"/>
      <c r="M17" s="667"/>
      <c r="N17" s="667"/>
      <c r="O17" s="667"/>
      <c r="P17" s="667"/>
      <c r="Q17" s="667"/>
      <c r="R17" s="667"/>
      <c r="S17" s="667"/>
      <c r="T17" s="667"/>
      <c r="U17" s="667"/>
      <c r="V17" s="667"/>
      <c r="W17" s="667"/>
      <c r="X17" s="668"/>
      <c r="Y17" s="385"/>
      <c r="Z17" s="386"/>
      <c r="AA17" s="386"/>
      <c r="AB17" s="810"/>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row>
    <row r="18" spans="1:50" ht="24.75" customHeight="1" x14ac:dyDescent="0.15">
      <c r="A18" s="1056"/>
      <c r="B18" s="1057"/>
      <c r="C18" s="1057"/>
      <c r="D18" s="1057"/>
      <c r="E18" s="1057"/>
      <c r="F18" s="105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6"/>
      <c r="B19" s="1057"/>
      <c r="C19" s="1057"/>
      <c r="D19" s="1057"/>
      <c r="E19" s="1057"/>
      <c r="F19" s="105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6"/>
      <c r="B20" s="1057"/>
      <c r="C20" s="1057"/>
      <c r="D20" s="1057"/>
      <c r="E20" s="1057"/>
      <c r="F20" s="105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6"/>
      <c r="B21" s="1057"/>
      <c r="C21" s="1057"/>
      <c r="D21" s="1057"/>
      <c r="E21" s="1057"/>
      <c r="F21" s="105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6"/>
      <c r="B22" s="1057"/>
      <c r="C22" s="1057"/>
      <c r="D22" s="1057"/>
      <c r="E22" s="1057"/>
      <c r="F22" s="105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6"/>
      <c r="B23" s="1057"/>
      <c r="C23" s="1057"/>
      <c r="D23" s="1057"/>
      <c r="E23" s="1057"/>
      <c r="F23" s="105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6"/>
      <c r="B24" s="1057"/>
      <c r="C24" s="1057"/>
      <c r="D24" s="1057"/>
      <c r="E24" s="1057"/>
      <c r="F24" s="105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6"/>
      <c r="B25" s="1057"/>
      <c r="C25" s="1057"/>
      <c r="D25" s="1057"/>
      <c r="E25" s="1057"/>
      <c r="F25" s="105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6"/>
      <c r="B26" s="1057"/>
      <c r="C26" s="1057"/>
      <c r="D26" s="1057"/>
      <c r="E26" s="1057"/>
      <c r="F26" s="105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6"/>
      <c r="B27" s="1057"/>
      <c r="C27" s="1057"/>
      <c r="D27" s="1057"/>
      <c r="E27" s="1057"/>
      <c r="F27" s="1058"/>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6"/>
      <c r="B28" s="1057"/>
      <c r="C28" s="1057"/>
      <c r="D28" s="1057"/>
      <c r="E28" s="1057"/>
      <c r="F28" s="1058"/>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x14ac:dyDescent="0.15">
      <c r="A29" s="1056"/>
      <c r="B29" s="1057"/>
      <c r="C29" s="1057"/>
      <c r="D29" s="1057"/>
      <c r="E29" s="1057"/>
      <c r="F29" s="1058"/>
      <c r="G29" s="820"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3"/>
      <c r="AC29" s="820"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6"/>
      <c r="B30" s="1057"/>
      <c r="C30" s="1057"/>
      <c r="D30" s="1057"/>
      <c r="E30" s="1057"/>
      <c r="F30" s="1058"/>
      <c r="G30" s="672"/>
      <c r="H30" s="673"/>
      <c r="I30" s="673"/>
      <c r="J30" s="673"/>
      <c r="K30" s="674"/>
      <c r="L30" s="666"/>
      <c r="M30" s="667"/>
      <c r="N30" s="667"/>
      <c r="O30" s="667"/>
      <c r="P30" s="667"/>
      <c r="Q30" s="667"/>
      <c r="R30" s="667"/>
      <c r="S30" s="667"/>
      <c r="T30" s="667"/>
      <c r="U30" s="667"/>
      <c r="V30" s="667"/>
      <c r="W30" s="667"/>
      <c r="X30" s="668"/>
      <c r="Y30" s="385"/>
      <c r="Z30" s="386"/>
      <c r="AA30" s="386"/>
      <c r="AB30" s="810"/>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row>
    <row r="31" spans="1:50" ht="24.75" customHeight="1" x14ac:dyDescent="0.15">
      <c r="A31" s="1056"/>
      <c r="B31" s="1057"/>
      <c r="C31" s="1057"/>
      <c r="D31" s="1057"/>
      <c r="E31" s="1057"/>
      <c r="F31" s="105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6"/>
      <c r="B32" s="1057"/>
      <c r="C32" s="1057"/>
      <c r="D32" s="1057"/>
      <c r="E32" s="1057"/>
      <c r="F32" s="105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6"/>
      <c r="B33" s="1057"/>
      <c r="C33" s="1057"/>
      <c r="D33" s="1057"/>
      <c r="E33" s="1057"/>
      <c r="F33" s="105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6"/>
      <c r="B34" s="1057"/>
      <c r="C34" s="1057"/>
      <c r="D34" s="1057"/>
      <c r="E34" s="1057"/>
      <c r="F34" s="105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6"/>
      <c r="B35" s="1057"/>
      <c r="C35" s="1057"/>
      <c r="D35" s="1057"/>
      <c r="E35" s="1057"/>
      <c r="F35" s="105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6"/>
      <c r="B36" s="1057"/>
      <c r="C36" s="1057"/>
      <c r="D36" s="1057"/>
      <c r="E36" s="1057"/>
      <c r="F36" s="105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6"/>
      <c r="B37" s="1057"/>
      <c r="C37" s="1057"/>
      <c r="D37" s="1057"/>
      <c r="E37" s="1057"/>
      <c r="F37" s="105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6"/>
      <c r="B38" s="1057"/>
      <c r="C38" s="1057"/>
      <c r="D38" s="1057"/>
      <c r="E38" s="1057"/>
      <c r="F38" s="105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6"/>
      <c r="B39" s="1057"/>
      <c r="C39" s="1057"/>
      <c r="D39" s="1057"/>
      <c r="E39" s="1057"/>
      <c r="F39" s="105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6"/>
      <c r="B40" s="1057"/>
      <c r="C40" s="1057"/>
      <c r="D40" s="1057"/>
      <c r="E40" s="1057"/>
      <c r="F40" s="1058"/>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6"/>
      <c r="B41" s="1057"/>
      <c r="C41" s="1057"/>
      <c r="D41" s="1057"/>
      <c r="E41" s="1057"/>
      <c r="F41" s="1058"/>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x14ac:dyDescent="0.15">
      <c r="A42" s="1056"/>
      <c r="B42" s="1057"/>
      <c r="C42" s="1057"/>
      <c r="D42" s="1057"/>
      <c r="E42" s="1057"/>
      <c r="F42" s="1058"/>
      <c r="G42" s="820"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3"/>
      <c r="AC42" s="820"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6"/>
      <c r="B43" s="1057"/>
      <c r="C43" s="1057"/>
      <c r="D43" s="1057"/>
      <c r="E43" s="1057"/>
      <c r="F43" s="1058"/>
      <c r="G43" s="672"/>
      <c r="H43" s="673"/>
      <c r="I43" s="673"/>
      <c r="J43" s="673"/>
      <c r="K43" s="674"/>
      <c r="L43" s="666"/>
      <c r="M43" s="667"/>
      <c r="N43" s="667"/>
      <c r="O43" s="667"/>
      <c r="P43" s="667"/>
      <c r="Q43" s="667"/>
      <c r="R43" s="667"/>
      <c r="S43" s="667"/>
      <c r="T43" s="667"/>
      <c r="U43" s="667"/>
      <c r="V43" s="667"/>
      <c r="W43" s="667"/>
      <c r="X43" s="668"/>
      <c r="Y43" s="385"/>
      <c r="Z43" s="386"/>
      <c r="AA43" s="386"/>
      <c r="AB43" s="810"/>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row>
    <row r="44" spans="1:50" ht="24.75" customHeight="1" x14ac:dyDescent="0.15">
      <c r="A44" s="1056"/>
      <c r="B44" s="1057"/>
      <c r="C44" s="1057"/>
      <c r="D44" s="1057"/>
      <c r="E44" s="1057"/>
      <c r="F44" s="105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6"/>
      <c r="B45" s="1057"/>
      <c r="C45" s="1057"/>
      <c r="D45" s="1057"/>
      <c r="E45" s="1057"/>
      <c r="F45" s="105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6"/>
      <c r="B46" s="1057"/>
      <c r="C46" s="1057"/>
      <c r="D46" s="1057"/>
      <c r="E46" s="1057"/>
      <c r="F46" s="105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6"/>
      <c r="B47" s="1057"/>
      <c r="C47" s="1057"/>
      <c r="D47" s="1057"/>
      <c r="E47" s="1057"/>
      <c r="F47" s="105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6"/>
      <c r="B48" s="1057"/>
      <c r="C48" s="1057"/>
      <c r="D48" s="1057"/>
      <c r="E48" s="1057"/>
      <c r="F48" s="105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6"/>
      <c r="B49" s="1057"/>
      <c r="C49" s="1057"/>
      <c r="D49" s="1057"/>
      <c r="E49" s="1057"/>
      <c r="F49" s="105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6"/>
      <c r="B50" s="1057"/>
      <c r="C50" s="1057"/>
      <c r="D50" s="1057"/>
      <c r="E50" s="1057"/>
      <c r="F50" s="105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6"/>
      <c r="B51" s="1057"/>
      <c r="C51" s="1057"/>
      <c r="D51" s="1057"/>
      <c r="E51" s="1057"/>
      <c r="F51" s="105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6"/>
      <c r="B52" s="1057"/>
      <c r="C52" s="1057"/>
      <c r="D52" s="1057"/>
      <c r="E52" s="1057"/>
      <c r="F52" s="105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x14ac:dyDescent="0.15">
      <c r="A56" s="1056"/>
      <c r="B56" s="1057"/>
      <c r="C56" s="1057"/>
      <c r="D56" s="1057"/>
      <c r="E56" s="1057"/>
      <c r="F56" s="1058"/>
      <c r="G56" s="820"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3"/>
      <c r="AC56" s="820"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6"/>
      <c r="B57" s="1057"/>
      <c r="C57" s="1057"/>
      <c r="D57" s="1057"/>
      <c r="E57" s="1057"/>
      <c r="F57" s="1058"/>
      <c r="G57" s="672"/>
      <c r="H57" s="673"/>
      <c r="I57" s="673"/>
      <c r="J57" s="673"/>
      <c r="K57" s="674"/>
      <c r="L57" s="666"/>
      <c r="M57" s="667"/>
      <c r="N57" s="667"/>
      <c r="O57" s="667"/>
      <c r="P57" s="667"/>
      <c r="Q57" s="667"/>
      <c r="R57" s="667"/>
      <c r="S57" s="667"/>
      <c r="T57" s="667"/>
      <c r="U57" s="667"/>
      <c r="V57" s="667"/>
      <c r="W57" s="667"/>
      <c r="X57" s="668"/>
      <c r="Y57" s="385"/>
      <c r="Z57" s="386"/>
      <c r="AA57" s="386"/>
      <c r="AB57" s="810"/>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row>
    <row r="58" spans="1:50" ht="24.75" customHeight="1" x14ac:dyDescent="0.15">
      <c r="A58" s="1056"/>
      <c r="B58" s="1057"/>
      <c r="C58" s="1057"/>
      <c r="D58" s="1057"/>
      <c r="E58" s="1057"/>
      <c r="F58" s="105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6"/>
      <c r="B59" s="1057"/>
      <c r="C59" s="1057"/>
      <c r="D59" s="1057"/>
      <c r="E59" s="1057"/>
      <c r="F59" s="105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6"/>
      <c r="B60" s="1057"/>
      <c r="C60" s="1057"/>
      <c r="D60" s="1057"/>
      <c r="E60" s="1057"/>
      <c r="F60" s="105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6"/>
      <c r="B61" s="1057"/>
      <c r="C61" s="1057"/>
      <c r="D61" s="1057"/>
      <c r="E61" s="1057"/>
      <c r="F61" s="105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6"/>
      <c r="B62" s="1057"/>
      <c r="C62" s="1057"/>
      <c r="D62" s="1057"/>
      <c r="E62" s="1057"/>
      <c r="F62" s="105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6"/>
      <c r="B63" s="1057"/>
      <c r="C63" s="1057"/>
      <c r="D63" s="1057"/>
      <c r="E63" s="1057"/>
      <c r="F63" s="105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6"/>
      <c r="B64" s="1057"/>
      <c r="C64" s="1057"/>
      <c r="D64" s="1057"/>
      <c r="E64" s="1057"/>
      <c r="F64" s="105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6"/>
      <c r="B65" s="1057"/>
      <c r="C65" s="1057"/>
      <c r="D65" s="1057"/>
      <c r="E65" s="1057"/>
      <c r="F65" s="105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6"/>
      <c r="B66" s="1057"/>
      <c r="C66" s="1057"/>
      <c r="D66" s="1057"/>
      <c r="E66" s="1057"/>
      <c r="F66" s="105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6"/>
      <c r="B67" s="1057"/>
      <c r="C67" s="1057"/>
      <c r="D67" s="1057"/>
      <c r="E67" s="1057"/>
      <c r="F67" s="1058"/>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6"/>
      <c r="B68" s="1057"/>
      <c r="C68" s="1057"/>
      <c r="D68" s="1057"/>
      <c r="E68" s="1057"/>
      <c r="F68" s="1058"/>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x14ac:dyDescent="0.15">
      <c r="A69" s="1056"/>
      <c r="B69" s="1057"/>
      <c r="C69" s="1057"/>
      <c r="D69" s="1057"/>
      <c r="E69" s="1057"/>
      <c r="F69" s="1058"/>
      <c r="G69" s="820"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3"/>
      <c r="AC69" s="820"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6"/>
      <c r="B70" s="1057"/>
      <c r="C70" s="1057"/>
      <c r="D70" s="1057"/>
      <c r="E70" s="1057"/>
      <c r="F70" s="1058"/>
      <c r="G70" s="672"/>
      <c r="H70" s="673"/>
      <c r="I70" s="673"/>
      <c r="J70" s="673"/>
      <c r="K70" s="674"/>
      <c r="L70" s="666"/>
      <c r="M70" s="667"/>
      <c r="N70" s="667"/>
      <c r="O70" s="667"/>
      <c r="P70" s="667"/>
      <c r="Q70" s="667"/>
      <c r="R70" s="667"/>
      <c r="S70" s="667"/>
      <c r="T70" s="667"/>
      <c r="U70" s="667"/>
      <c r="V70" s="667"/>
      <c r="W70" s="667"/>
      <c r="X70" s="668"/>
      <c r="Y70" s="385"/>
      <c r="Z70" s="386"/>
      <c r="AA70" s="386"/>
      <c r="AB70" s="810"/>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row>
    <row r="71" spans="1:50" ht="24.75" customHeight="1" x14ac:dyDescent="0.15">
      <c r="A71" s="1056"/>
      <c r="B71" s="1057"/>
      <c r="C71" s="1057"/>
      <c r="D71" s="1057"/>
      <c r="E71" s="1057"/>
      <c r="F71" s="105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6"/>
      <c r="B72" s="1057"/>
      <c r="C72" s="1057"/>
      <c r="D72" s="1057"/>
      <c r="E72" s="1057"/>
      <c r="F72" s="105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6"/>
      <c r="B73" s="1057"/>
      <c r="C73" s="1057"/>
      <c r="D73" s="1057"/>
      <c r="E73" s="1057"/>
      <c r="F73" s="105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6"/>
      <c r="B74" s="1057"/>
      <c r="C74" s="1057"/>
      <c r="D74" s="1057"/>
      <c r="E74" s="1057"/>
      <c r="F74" s="105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6"/>
      <c r="B75" s="1057"/>
      <c r="C75" s="1057"/>
      <c r="D75" s="1057"/>
      <c r="E75" s="1057"/>
      <c r="F75" s="105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6"/>
      <c r="B76" s="1057"/>
      <c r="C76" s="1057"/>
      <c r="D76" s="1057"/>
      <c r="E76" s="1057"/>
      <c r="F76" s="105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6"/>
      <c r="B77" s="1057"/>
      <c r="C77" s="1057"/>
      <c r="D77" s="1057"/>
      <c r="E77" s="1057"/>
      <c r="F77" s="105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6"/>
      <c r="B78" s="1057"/>
      <c r="C78" s="1057"/>
      <c r="D78" s="1057"/>
      <c r="E78" s="1057"/>
      <c r="F78" s="105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6"/>
      <c r="B79" s="1057"/>
      <c r="C79" s="1057"/>
      <c r="D79" s="1057"/>
      <c r="E79" s="1057"/>
      <c r="F79" s="105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6"/>
      <c r="B80" s="1057"/>
      <c r="C80" s="1057"/>
      <c r="D80" s="1057"/>
      <c r="E80" s="1057"/>
      <c r="F80" s="1058"/>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6"/>
      <c r="B81" s="1057"/>
      <c r="C81" s="1057"/>
      <c r="D81" s="1057"/>
      <c r="E81" s="1057"/>
      <c r="F81" s="1058"/>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x14ac:dyDescent="0.15">
      <c r="A82" s="1056"/>
      <c r="B82" s="1057"/>
      <c r="C82" s="1057"/>
      <c r="D82" s="1057"/>
      <c r="E82" s="1057"/>
      <c r="F82" s="1058"/>
      <c r="G82" s="820"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3"/>
      <c r="AC82" s="820"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6"/>
      <c r="B83" s="1057"/>
      <c r="C83" s="1057"/>
      <c r="D83" s="1057"/>
      <c r="E83" s="1057"/>
      <c r="F83" s="1058"/>
      <c r="G83" s="672"/>
      <c r="H83" s="673"/>
      <c r="I83" s="673"/>
      <c r="J83" s="673"/>
      <c r="K83" s="674"/>
      <c r="L83" s="666"/>
      <c r="M83" s="667"/>
      <c r="N83" s="667"/>
      <c r="O83" s="667"/>
      <c r="P83" s="667"/>
      <c r="Q83" s="667"/>
      <c r="R83" s="667"/>
      <c r="S83" s="667"/>
      <c r="T83" s="667"/>
      <c r="U83" s="667"/>
      <c r="V83" s="667"/>
      <c r="W83" s="667"/>
      <c r="X83" s="668"/>
      <c r="Y83" s="385"/>
      <c r="Z83" s="386"/>
      <c r="AA83" s="386"/>
      <c r="AB83" s="810"/>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row>
    <row r="84" spans="1:50" ht="24.75" customHeight="1" x14ac:dyDescent="0.15">
      <c r="A84" s="1056"/>
      <c r="B84" s="1057"/>
      <c r="C84" s="1057"/>
      <c r="D84" s="1057"/>
      <c r="E84" s="1057"/>
      <c r="F84" s="105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6"/>
      <c r="B85" s="1057"/>
      <c r="C85" s="1057"/>
      <c r="D85" s="1057"/>
      <c r="E85" s="1057"/>
      <c r="F85" s="105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6"/>
      <c r="B86" s="1057"/>
      <c r="C86" s="1057"/>
      <c r="D86" s="1057"/>
      <c r="E86" s="1057"/>
      <c r="F86" s="105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6"/>
      <c r="B87" s="1057"/>
      <c r="C87" s="1057"/>
      <c r="D87" s="1057"/>
      <c r="E87" s="1057"/>
      <c r="F87" s="105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6"/>
      <c r="B88" s="1057"/>
      <c r="C88" s="1057"/>
      <c r="D88" s="1057"/>
      <c r="E88" s="1057"/>
      <c r="F88" s="105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6"/>
      <c r="B89" s="1057"/>
      <c r="C89" s="1057"/>
      <c r="D89" s="1057"/>
      <c r="E89" s="1057"/>
      <c r="F89" s="105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6"/>
      <c r="B90" s="1057"/>
      <c r="C90" s="1057"/>
      <c r="D90" s="1057"/>
      <c r="E90" s="1057"/>
      <c r="F90" s="105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6"/>
      <c r="B91" s="1057"/>
      <c r="C91" s="1057"/>
      <c r="D91" s="1057"/>
      <c r="E91" s="1057"/>
      <c r="F91" s="105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6"/>
      <c r="B92" s="1057"/>
      <c r="C92" s="1057"/>
      <c r="D92" s="1057"/>
      <c r="E92" s="1057"/>
      <c r="F92" s="105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6"/>
      <c r="B93" s="1057"/>
      <c r="C93" s="1057"/>
      <c r="D93" s="1057"/>
      <c r="E93" s="1057"/>
      <c r="F93" s="1058"/>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6"/>
      <c r="B94" s="1057"/>
      <c r="C94" s="1057"/>
      <c r="D94" s="1057"/>
      <c r="E94" s="1057"/>
      <c r="F94" s="1058"/>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x14ac:dyDescent="0.15">
      <c r="A95" s="1056"/>
      <c r="B95" s="1057"/>
      <c r="C95" s="1057"/>
      <c r="D95" s="1057"/>
      <c r="E95" s="1057"/>
      <c r="F95" s="1058"/>
      <c r="G95" s="820"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3"/>
      <c r="AC95" s="820"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6"/>
      <c r="B96" s="1057"/>
      <c r="C96" s="1057"/>
      <c r="D96" s="1057"/>
      <c r="E96" s="1057"/>
      <c r="F96" s="1058"/>
      <c r="G96" s="672"/>
      <c r="H96" s="673"/>
      <c r="I96" s="673"/>
      <c r="J96" s="673"/>
      <c r="K96" s="674"/>
      <c r="L96" s="666"/>
      <c r="M96" s="667"/>
      <c r="N96" s="667"/>
      <c r="O96" s="667"/>
      <c r="P96" s="667"/>
      <c r="Q96" s="667"/>
      <c r="R96" s="667"/>
      <c r="S96" s="667"/>
      <c r="T96" s="667"/>
      <c r="U96" s="667"/>
      <c r="V96" s="667"/>
      <c r="W96" s="667"/>
      <c r="X96" s="668"/>
      <c r="Y96" s="385"/>
      <c r="Z96" s="386"/>
      <c r="AA96" s="386"/>
      <c r="AB96" s="810"/>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row>
    <row r="97" spans="1:50" ht="24.75" customHeight="1" x14ac:dyDescent="0.15">
      <c r="A97" s="1056"/>
      <c r="B97" s="1057"/>
      <c r="C97" s="1057"/>
      <c r="D97" s="1057"/>
      <c r="E97" s="1057"/>
      <c r="F97" s="105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6"/>
      <c r="B98" s="1057"/>
      <c r="C98" s="1057"/>
      <c r="D98" s="1057"/>
      <c r="E98" s="1057"/>
      <c r="F98" s="105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6"/>
      <c r="B99" s="1057"/>
      <c r="C99" s="1057"/>
      <c r="D99" s="1057"/>
      <c r="E99" s="1057"/>
      <c r="F99" s="105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6"/>
      <c r="B100" s="1057"/>
      <c r="C100" s="1057"/>
      <c r="D100" s="1057"/>
      <c r="E100" s="1057"/>
      <c r="F100" s="105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6"/>
      <c r="B101" s="1057"/>
      <c r="C101" s="1057"/>
      <c r="D101" s="1057"/>
      <c r="E101" s="1057"/>
      <c r="F101" s="105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6"/>
      <c r="B102" s="1057"/>
      <c r="C102" s="1057"/>
      <c r="D102" s="1057"/>
      <c r="E102" s="1057"/>
      <c r="F102" s="105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6"/>
      <c r="B103" s="1057"/>
      <c r="C103" s="1057"/>
      <c r="D103" s="1057"/>
      <c r="E103" s="1057"/>
      <c r="F103" s="105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6"/>
      <c r="B104" s="1057"/>
      <c r="C104" s="1057"/>
      <c r="D104" s="1057"/>
      <c r="E104" s="1057"/>
      <c r="F104" s="105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6"/>
      <c r="B105" s="1057"/>
      <c r="C105" s="1057"/>
      <c r="D105" s="1057"/>
      <c r="E105" s="1057"/>
      <c r="F105" s="105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x14ac:dyDescent="0.15">
      <c r="A109" s="1056"/>
      <c r="B109" s="1057"/>
      <c r="C109" s="1057"/>
      <c r="D109" s="1057"/>
      <c r="E109" s="1057"/>
      <c r="F109" s="1058"/>
      <c r="G109" s="820"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3"/>
      <c r="AC109" s="820"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6"/>
      <c r="B110" s="1057"/>
      <c r="C110" s="1057"/>
      <c r="D110" s="1057"/>
      <c r="E110" s="1057"/>
      <c r="F110" s="1058"/>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10"/>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row>
    <row r="111" spans="1:50" ht="24.75" customHeight="1" x14ac:dyDescent="0.15">
      <c r="A111" s="1056"/>
      <c r="B111" s="1057"/>
      <c r="C111" s="1057"/>
      <c r="D111" s="1057"/>
      <c r="E111" s="1057"/>
      <c r="F111" s="105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6"/>
      <c r="B112" s="1057"/>
      <c r="C112" s="1057"/>
      <c r="D112" s="1057"/>
      <c r="E112" s="1057"/>
      <c r="F112" s="105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6"/>
      <c r="B113" s="1057"/>
      <c r="C113" s="1057"/>
      <c r="D113" s="1057"/>
      <c r="E113" s="1057"/>
      <c r="F113" s="105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6"/>
      <c r="B114" s="1057"/>
      <c r="C114" s="1057"/>
      <c r="D114" s="1057"/>
      <c r="E114" s="1057"/>
      <c r="F114" s="105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6"/>
      <c r="B115" s="1057"/>
      <c r="C115" s="1057"/>
      <c r="D115" s="1057"/>
      <c r="E115" s="1057"/>
      <c r="F115" s="105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6"/>
      <c r="B116" s="1057"/>
      <c r="C116" s="1057"/>
      <c r="D116" s="1057"/>
      <c r="E116" s="1057"/>
      <c r="F116" s="105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6"/>
      <c r="B117" s="1057"/>
      <c r="C117" s="1057"/>
      <c r="D117" s="1057"/>
      <c r="E117" s="1057"/>
      <c r="F117" s="105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6"/>
      <c r="B118" s="1057"/>
      <c r="C118" s="1057"/>
      <c r="D118" s="1057"/>
      <c r="E118" s="1057"/>
      <c r="F118" s="105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6"/>
      <c r="B119" s="1057"/>
      <c r="C119" s="1057"/>
      <c r="D119" s="1057"/>
      <c r="E119" s="1057"/>
      <c r="F119" s="105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6"/>
      <c r="B120" s="1057"/>
      <c r="C120" s="1057"/>
      <c r="D120" s="1057"/>
      <c r="E120" s="1057"/>
      <c r="F120" s="1058"/>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6"/>
      <c r="B121" s="1057"/>
      <c r="C121" s="1057"/>
      <c r="D121" s="1057"/>
      <c r="E121" s="1057"/>
      <c r="F121" s="1058"/>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x14ac:dyDescent="0.15">
      <c r="A122" s="1056"/>
      <c r="B122" s="1057"/>
      <c r="C122" s="1057"/>
      <c r="D122" s="1057"/>
      <c r="E122" s="1057"/>
      <c r="F122" s="1058"/>
      <c r="G122" s="820"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3"/>
      <c r="AC122" s="820"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6"/>
      <c r="B123" s="1057"/>
      <c r="C123" s="1057"/>
      <c r="D123" s="1057"/>
      <c r="E123" s="1057"/>
      <c r="F123" s="1058"/>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10"/>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row>
    <row r="124" spans="1:50" ht="24.75" customHeight="1" x14ac:dyDescent="0.15">
      <c r="A124" s="1056"/>
      <c r="B124" s="1057"/>
      <c r="C124" s="1057"/>
      <c r="D124" s="1057"/>
      <c r="E124" s="1057"/>
      <c r="F124" s="105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6"/>
      <c r="B125" s="1057"/>
      <c r="C125" s="1057"/>
      <c r="D125" s="1057"/>
      <c r="E125" s="1057"/>
      <c r="F125" s="105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6"/>
      <c r="B126" s="1057"/>
      <c r="C126" s="1057"/>
      <c r="D126" s="1057"/>
      <c r="E126" s="1057"/>
      <c r="F126" s="105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6"/>
      <c r="B127" s="1057"/>
      <c r="C127" s="1057"/>
      <c r="D127" s="1057"/>
      <c r="E127" s="1057"/>
      <c r="F127" s="105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6"/>
      <c r="B128" s="1057"/>
      <c r="C128" s="1057"/>
      <c r="D128" s="1057"/>
      <c r="E128" s="1057"/>
      <c r="F128" s="105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6"/>
      <c r="B129" s="1057"/>
      <c r="C129" s="1057"/>
      <c r="D129" s="1057"/>
      <c r="E129" s="1057"/>
      <c r="F129" s="105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6"/>
      <c r="B130" s="1057"/>
      <c r="C130" s="1057"/>
      <c r="D130" s="1057"/>
      <c r="E130" s="1057"/>
      <c r="F130" s="105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6"/>
      <c r="B131" s="1057"/>
      <c r="C131" s="1057"/>
      <c r="D131" s="1057"/>
      <c r="E131" s="1057"/>
      <c r="F131" s="105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6"/>
      <c r="B132" s="1057"/>
      <c r="C132" s="1057"/>
      <c r="D132" s="1057"/>
      <c r="E132" s="1057"/>
      <c r="F132" s="105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6"/>
      <c r="B133" s="1057"/>
      <c r="C133" s="1057"/>
      <c r="D133" s="1057"/>
      <c r="E133" s="1057"/>
      <c r="F133" s="1058"/>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6"/>
      <c r="B134" s="1057"/>
      <c r="C134" s="1057"/>
      <c r="D134" s="1057"/>
      <c r="E134" s="1057"/>
      <c r="F134" s="1058"/>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x14ac:dyDescent="0.15">
      <c r="A135" s="1056"/>
      <c r="B135" s="1057"/>
      <c r="C135" s="1057"/>
      <c r="D135" s="1057"/>
      <c r="E135" s="1057"/>
      <c r="F135" s="1058"/>
      <c r="G135" s="820"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3"/>
      <c r="AC135" s="820"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6"/>
      <c r="B136" s="1057"/>
      <c r="C136" s="1057"/>
      <c r="D136" s="1057"/>
      <c r="E136" s="1057"/>
      <c r="F136" s="1058"/>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10"/>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row>
    <row r="137" spans="1:50" ht="24.75" customHeight="1" x14ac:dyDescent="0.15">
      <c r="A137" s="1056"/>
      <c r="B137" s="1057"/>
      <c r="C137" s="1057"/>
      <c r="D137" s="1057"/>
      <c r="E137" s="1057"/>
      <c r="F137" s="105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6"/>
      <c r="B138" s="1057"/>
      <c r="C138" s="1057"/>
      <c r="D138" s="1057"/>
      <c r="E138" s="1057"/>
      <c r="F138" s="105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6"/>
      <c r="B139" s="1057"/>
      <c r="C139" s="1057"/>
      <c r="D139" s="1057"/>
      <c r="E139" s="1057"/>
      <c r="F139" s="105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6"/>
      <c r="B140" s="1057"/>
      <c r="C140" s="1057"/>
      <c r="D140" s="1057"/>
      <c r="E140" s="1057"/>
      <c r="F140" s="105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6"/>
      <c r="B141" s="1057"/>
      <c r="C141" s="1057"/>
      <c r="D141" s="1057"/>
      <c r="E141" s="1057"/>
      <c r="F141" s="105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6"/>
      <c r="B142" s="1057"/>
      <c r="C142" s="1057"/>
      <c r="D142" s="1057"/>
      <c r="E142" s="1057"/>
      <c r="F142" s="105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6"/>
      <c r="B143" s="1057"/>
      <c r="C143" s="1057"/>
      <c r="D143" s="1057"/>
      <c r="E143" s="1057"/>
      <c r="F143" s="105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6"/>
      <c r="B144" s="1057"/>
      <c r="C144" s="1057"/>
      <c r="D144" s="1057"/>
      <c r="E144" s="1057"/>
      <c r="F144" s="105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6"/>
      <c r="B145" s="1057"/>
      <c r="C145" s="1057"/>
      <c r="D145" s="1057"/>
      <c r="E145" s="1057"/>
      <c r="F145" s="105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6"/>
      <c r="B146" s="1057"/>
      <c r="C146" s="1057"/>
      <c r="D146" s="1057"/>
      <c r="E146" s="1057"/>
      <c r="F146" s="1058"/>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6"/>
      <c r="B147" s="1057"/>
      <c r="C147" s="1057"/>
      <c r="D147" s="1057"/>
      <c r="E147" s="1057"/>
      <c r="F147" s="1058"/>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x14ac:dyDescent="0.15">
      <c r="A148" s="1056"/>
      <c r="B148" s="1057"/>
      <c r="C148" s="1057"/>
      <c r="D148" s="1057"/>
      <c r="E148" s="1057"/>
      <c r="F148" s="1058"/>
      <c r="G148" s="820"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3"/>
      <c r="AC148" s="820"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6"/>
      <c r="B149" s="1057"/>
      <c r="C149" s="1057"/>
      <c r="D149" s="1057"/>
      <c r="E149" s="1057"/>
      <c r="F149" s="1058"/>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10"/>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row>
    <row r="150" spans="1:50" ht="24.75" customHeight="1" x14ac:dyDescent="0.15">
      <c r="A150" s="1056"/>
      <c r="B150" s="1057"/>
      <c r="C150" s="1057"/>
      <c r="D150" s="1057"/>
      <c r="E150" s="1057"/>
      <c r="F150" s="105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6"/>
      <c r="B151" s="1057"/>
      <c r="C151" s="1057"/>
      <c r="D151" s="1057"/>
      <c r="E151" s="1057"/>
      <c r="F151" s="105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6"/>
      <c r="B152" s="1057"/>
      <c r="C152" s="1057"/>
      <c r="D152" s="1057"/>
      <c r="E152" s="1057"/>
      <c r="F152" s="105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6"/>
      <c r="B153" s="1057"/>
      <c r="C153" s="1057"/>
      <c r="D153" s="1057"/>
      <c r="E153" s="1057"/>
      <c r="F153" s="105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6"/>
      <c r="B154" s="1057"/>
      <c r="C154" s="1057"/>
      <c r="D154" s="1057"/>
      <c r="E154" s="1057"/>
      <c r="F154" s="105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6"/>
      <c r="B155" s="1057"/>
      <c r="C155" s="1057"/>
      <c r="D155" s="1057"/>
      <c r="E155" s="1057"/>
      <c r="F155" s="105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6"/>
      <c r="B156" s="1057"/>
      <c r="C156" s="1057"/>
      <c r="D156" s="1057"/>
      <c r="E156" s="1057"/>
      <c r="F156" s="105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6"/>
      <c r="B157" s="1057"/>
      <c r="C157" s="1057"/>
      <c r="D157" s="1057"/>
      <c r="E157" s="1057"/>
      <c r="F157" s="105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6"/>
      <c r="B158" s="1057"/>
      <c r="C158" s="1057"/>
      <c r="D158" s="1057"/>
      <c r="E158" s="1057"/>
      <c r="F158" s="105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x14ac:dyDescent="0.15">
      <c r="A162" s="1056"/>
      <c r="B162" s="1057"/>
      <c r="C162" s="1057"/>
      <c r="D162" s="1057"/>
      <c r="E162" s="1057"/>
      <c r="F162" s="1058"/>
      <c r="G162" s="820"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3"/>
      <c r="AC162" s="820"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6"/>
      <c r="B163" s="1057"/>
      <c r="C163" s="1057"/>
      <c r="D163" s="1057"/>
      <c r="E163" s="1057"/>
      <c r="F163" s="1058"/>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10"/>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row>
    <row r="164" spans="1:50" ht="24.75" customHeight="1" x14ac:dyDescent="0.15">
      <c r="A164" s="1056"/>
      <c r="B164" s="1057"/>
      <c r="C164" s="1057"/>
      <c r="D164" s="1057"/>
      <c r="E164" s="1057"/>
      <c r="F164" s="105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6"/>
      <c r="B165" s="1057"/>
      <c r="C165" s="1057"/>
      <c r="D165" s="1057"/>
      <c r="E165" s="1057"/>
      <c r="F165" s="105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6"/>
      <c r="B166" s="1057"/>
      <c r="C166" s="1057"/>
      <c r="D166" s="1057"/>
      <c r="E166" s="1057"/>
      <c r="F166" s="105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6"/>
      <c r="B167" s="1057"/>
      <c r="C167" s="1057"/>
      <c r="D167" s="1057"/>
      <c r="E167" s="1057"/>
      <c r="F167" s="105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6"/>
      <c r="B168" s="1057"/>
      <c r="C168" s="1057"/>
      <c r="D168" s="1057"/>
      <c r="E168" s="1057"/>
      <c r="F168" s="105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6"/>
      <c r="B169" s="1057"/>
      <c r="C169" s="1057"/>
      <c r="D169" s="1057"/>
      <c r="E169" s="1057"/>
      <c r="F169" s="105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6"/>
      <c r="B170" s="1057"/>
      <c r="C170" s="1057"/>
      <c r="D170" s="1057"/>
      <c r="E170" s="1057"/>
      <c r="F170" s="105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6"/>
      <c r="B171" s="1057"/>
      <c r="C171" s="1057"/>
      <c r="D171" s="1057"/>
      <c r="E171" s="1057"/>
      <c r="F171" s="105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6"/>
      <c r="B172" s="1057"/>
      <c r="C172" s="1057"/>
      <c r="D172" s="1057"/>
      <c r="E172" s="1057"/>
      <c r="F172" s="105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6"/>
      <c r="B173" s="1057"/>
      <c r="C173" s="1057"/>
      <c r="D173" s="1057"/>
      <c r="E173" s="1057"/>
      <c r="F173" s="1058"/>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6"/>
      <c r="B174" s="1057"/>
      <c r="C174" s="1057"/>
      <c r="D174" s="1057"/>
      <c r="E174" s="1057"/>
      <c r="F174" s="1058"/>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x14ac:dyDescent="0.15">
      <c r="A175" s="1056"/>
      <c r="B175" s="1057"/>
      <c r="C175" s="1057"/>
      <c r="D175" s="1057"/>
      <c r="E175" s="1057"/>
      <c r="F175" s="1058"/>
      <c r="G175" s="820"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3"/>
      <c r="AC175" s="820"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6"/>
      <c r="B176" s="1057"/>
      <c r="C176" s="1057"/>
      <c r="D176" s="1057"/>
      <c r="E176" s="1057"/>
      <c r="F176" s="1058"/>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10"/>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row>
    <row r="177" spans="1:50" ht="24.75" customHeight="1" x14ac:dyDescent="0.15">
      <c r="A177" s="1056"/>
      <c r="B177" s="1057"/>
      <c r="C177" s="1057"/>
      <c r="D177" s="1057"/>
      <c r="E177" s="1057"/>
      <c r="F177" s="105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6"/>
      <c r="B178" s="1057"/>
      <c r="C178" s="1057"/>
      <c r="D178" s="1057"/>
      <c r="E178" s="1057"/>
      <c r="F178" s="105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6"/>
      <c r="B179" s="1057"/>
      <c r="C179" s="1057"/>
      <c r="D179" s="1057"/>
      <c r="E179" s="1057"/>
      <c r="F179" s="105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6"/>
      <c r="B180" s="1057"/>
      <c r="C180" s="1057"/>
      <c r="D180" s="1057"/>
      <c r="E180" s="1057"/>
      <c r="F180" s="105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6"/>
      <c r="B181" s="1057"/>
      <c r="C181" s="1057"/>
      <c r="D181" s="1057"/>
      <c r="E181" s="1057"/>
      <c r="F181" s="105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6"/>
      <c r="B182" s="1057"/>
      <c r="C182" s="1057"/>
      <c r="D182" s="1057"/>
      <c r="E182" s="1057"/>
      <c r="F182" s="105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6"/>
      <c r="B183" s="1057"/>
      <c r="C183" s="1057"/>
      <c r="D183" s="1057"/>
      <c r="E183" s="1057"/>
      <c r="F183" s="105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6"/>
      <c r="B184" s="1057"/>
      <c r="C184" s="1057"/>
      <c r="D184" s="1057"/>
      <c r="E184" s="1057"/>
      <c r="F184" s="105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6"/>
      <c r="B185" s="1057"/>
      <c r="C185" s="1057"/>
      <c r="D185" s="1057"/>
      <c r="E185" s="1057"/>
      <c r="F185" s="105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6"/>
      <c r="B186" s="1057"/>
      <c r="C186" s="1057"/>
      <c r="D186" s="1057"/>
      <c r="E186" s="1057"/>
      <c r="F186" s="1058"/>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6"/>
      <c r="B187" s="1057"/>
      <c r="C187" s="1057"/>
      <c r="D187" s="1057"/>
      <c r="E187" s="1057"/>
      <c r="F187" s="1058"/>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x14ac:dyDescent="0.15">
      <c r="A188" s="1056"/>
      <c r="B188" s="1057"/>
      <c r="C188" s="1057"/>
      <c r="D188" s="1057"/>
      <c r="E188" s="1057"/>
      <c r="F188" s="1058"/>
      <c r="G188" s="820"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3"/>
      <c r="AC188" s="820"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6"/>
      <c r="B189" s="1057"/>
      <c r="C189" s="1057"/>
      <c r="D189" s="1057"/>
      <c r="E189" s="1057"/>
      <c r="F189" s="1058"/>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10"/>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row>
    <row r="190" spans="1:50" ht="24.75" customHeight="1" x14ac:dyDescent="0.15">
      <c r="A190" s="1056"/>
      <c r="B190" s="1057"/>
      <c r="C190" s="1057"/>
      <c r="D190" s="1057"/>
      <c r="E190" s="1057"/>
      <c r="F190" s="105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6"/>
      <c r="B191" s="1057"/>
      <c r="C191" s="1057"/>
      <c r="D191" s="1057"/>
      <c r="E191" s="1057"/>
      <c r="F191" s="105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6"/>
      <c r="B192" s="1057"/>
      <c r="C192" s="1057"/>
      <c r="D192" s="1057"/>
      <c r="E192" s="1057"/>
      <c r="F192" s="105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6"/>
      <c r="B193" s="1057"/>
      <c r="C193" s="1057"/>
      <c r="D193" s="1057"/>
      <c r="E193" s="1057"/>
      <c r="F193" s="105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6"/>
      <c r="B194" s="1057"/>
      <c r="C194" s="1057"/>
      <c r="D194" s="1057"/>
      <c r="E194" s="1057"/>
      <c r="F194" s="105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6"/>
      <c r="B195" s="1057"/>
      <c r="C195" s="1057"/>
      <c r="D195" s="1057"/>
      <c r="E195" s="1057"/>
      <c r="F195" s="105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6"/>
      <c r="B196" s="1057"/>
      <c r="C196" s="1057"/>
      <c r="D196" s="1057"/>
      <c r="E196" s="1057"/>
      <c r="F196" s="105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6"/>
      <c r="B197" s="1057"/>
      <c r="C197" s="1057"/>
      <c r="D197" s="1057"/>
      <c r="E197" s="1057"/>
      <c r="F197" s="105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6"/>
      <c r="B198" s="1057"/>
      <c r="C198" s="1057"/>
      <c r="D198" s="1057"/>
      <c r="E198" s="1057"/>
      <c r="F198" s="105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6"/>
      <c r="B199" s="1057"/>
      <c r="C199" s="1057"/>
      <c r="D199" s="1057"/>
      <c r="E199" s="1057"/>
      <c r="F199" s="1058"/>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6"/>
      <c r="B200" s="1057"/>
      <c r="C200" s="1057"/>
      <c r="D200" s="1057"/>
      <c r="E200" s="1057"/>
      <c r="F200" s="1058"/>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x14ac:dyDescent="0.15">
      <c r="A201" s="1056"/>
      <c r="B201" s="1057"/>
      <c r="C201" s="1057"/>
      <c r="D201" s="1057"/>
      <c r="E201" s="1057"/>
      <c r="F201" s="1058"/>
      <c r="G201" s="820"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3"/>
      <c r="AC201" s="820"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6"/>
      <c r="B202" s="1057"/>
      <c r="C202" s="1057"/>
      <c r="D202" s="1057"/>
      <c r="E202" s="1057"/>
      <c r="F202" s="1058"/>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10"/>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row>
    <row r="203" spans="1:50" ht="24.75" customHeight="1" x14ac:dyDescent="0.15">
      <c r="A203" s="1056"/>
      <c r="B203" s="1057"/>
      <c r="C203" s="1057"/>
      <c r="D203" s="1057"/>
      <c r="E203" s="1057"/>
      <c r="F203" s="105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6"/>
      <c r="B204" s="1057"/>
      <c r="C204" s="1057"/>
      <c r="D204" s="1057"/>
      <c r="E204" s="1057"/>
      <c r="F204" s="105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6"/>
      <c r="B205" s="1057"/>
      <c r="C205" s="1057"/>
      <c r="D205" s="1057"/>
      <c r="E205" s="1057"/>
      <c r="F205" s="105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6"/>
      <c r="B206" s="1057"/>
      <c r="C206" s="1057"/>
      <c r="D206" s="1057"/>
      <c r="E206" s="1057"/>
      <c r="F206" s="105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6"/>
      <c r="B207" s="1057"/>
      <c r="C207" s="1057"/>
      <c r="D207" s="1057"/>
      <c r="E207" s="1057"/>
      <c r="F207" s="105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6"/>
      <c r="B208" s="1057"/>
      <c r="C208" s="1057"/>
      <c r="D208" s="1057"/>
      <c r="E208" s="1057"/>
      <c r="F208" s="105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6"/>
      <c r="B209" s="1057"/>
      <c r="C209" s="1057"/>
      <c r="D209" s="1057"/>
      <c r="E209" s="1057"/>
      <c r="F209" s="105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6"/>
      <c r="B210" s="1057"/>
      <c r="C210" s="1057"/>
      <c r="D210" s="1057"/>
      <c r="E210" s="1057"/>
      <c r="F210" s="105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6"/>
      <c r="B211" s="1057"/>
      <c r="C211" s="1057"/>
      <c r="D211" s="1057"/>
      <c r="E211" s="1057"/>
      <c r="F211" s="105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x14ac:dyDescent="0.15">
      <c r="A215" s="1056"/>
      <c r="B215" s="1057"/>
      <c r="C215" s="1057"/>
      <c r="D215" s="1057"/>
      <c r="E215" s="1057"/>
      <c r="F215" s="1058"/>
      <c r="G215" s="820"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3"/>
      <c r="AC215" s="820"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6"/>
      <c r="B216" s="1057"/>
      <c r="C216" s="1057"/>
      <c r="D216" s="1057"/>
      <c r="E216" s="1057"/>
      <c r="F216" s="1058"/>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10"/>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row>
    <row r="217" spans="1:50" ht="24.75" customHeight="1" x14ac:dyDescent="0.15">
      <c r="A217" s="1056"/>
      <c r="B217" s="1057"/>
      <c r="C217" s="1057"/>
      <c r="D217" s="1057"/>
      <c r="E217" s="1057"/>
      <c r="F217" s="105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6"/>
      <c r="B218" s="1057"/>
      <c r="C218" s="1057"/>
      <c r="D218" s="1057"/>
      <c r="E218" s="1057"/>
      <c r="F218" s="105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6"/>
      <c r="B219" s="1057"/>
      <c r="C219" s="1057"/>
      <c r="D219" s="1057"/>
      <c r="E219" s="1057"/>
      <c r="F219" s="105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6"/>
      <c r="B220" s="1057"/>
      <c r="C220" s="1057"/>
      <c r="D220" s="1057"/>
      <c r="E220" s="1057"/>
      <c r="F220" s="105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6"/>
      <c r="B221" s="1057"/>
      <c r="C221" s="1057"/>
      <c r="D221" s="1057"/>
      <c r="E221" s="1057"/>
      <c r="F221" s="105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6"/>
      <c r="B222" s="1057"/>
      <c r="C222" s="1057"/>
      <c r="D222" s="1057"/>
      <c r="E222" s="1057"/>
      <c r="F222" s="105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6"/>
      <c r="B223" s="1057"/>
      <c r="C223" s="1057"/>
      <c r="D223" s="1057"/>
      <c r="E223" s="1057"/>
      <c r="F223" s="105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6"/>
      <c r="B224" s="1057"/>
      <c r="C224" s="1057"/>
      <c r="D224" s="1057"/>
      <c r="E224" s="1057"/>
      <c r="F224" s="105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6"/>
      <c r="B225" s="1057"/>
      <c r="C225" s="1057"/>
      <c r="D225" s="1057"/>
      <c r="E225" s="1057"/>
      <c r="F225" s="105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6"/>
      <c r="B226" s="1057"/>
      <c r="C226" s="1057"/>
      <c r="D226" s="1057"/>
      <c r="E226" s="1057"/>
      <c r="F226" s="1058"/>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6"/>
      <c r="B227" s="1057"/>
      <c r="C227" s="1057"/>
      <c r="D227" s="1057"/>
      <c r="E227" s="1057"/>
      <c r="F227" s="1058"/>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x14ac:dyDescent="0.15">
      <c r="A228" s="1056"/>
      <c r="B228" s="1057"/>
      <c r="C228" s="1057"/>
      <c r="D228" s="1057"/>
      <c r="E228" s="1057"/>
      <c r="F228" s="1058"/>
      <c r="G228" s="820"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3"/>
      <c r="AC228" s="820"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6"/>
      <c r="B229" s="1057"/>
      <c r="C229" s="1057"/>
      <c r="D229" s="1057"/>
      <c r="E229" s="1057"/>
      <c r="F229" s="1058"/>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10"/>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row>
    <row r="230" spans="1:50" ht="24.75" customHeight="1" x14ac:dyDescent="0.15">
      <c r="A230" s="1056"/>
      <c r="B230" s="1057"/>
      <c r="C230" s="1057"/>
      <c r="D230" s="1057"/>
      <c r="E230" s="1057"/>
      <c r="F230" s="105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6"/>
      <c r="B231" s="1057"/>
      <c r="C231" s="1057"/>
      <c r="D231" s="1057"/>
      <c r="E231" s="1057"/>
      <c r="F231" s="105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6"/>
      <c r="B232" s="1057"/>
      <c r="C232" s="1057"/>
      <c r="D232" s="1057"/>
      <c r="E232" s="1057"/>
      <c r="F232" s="105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6"/>
      <c r="B233" s="1057"/>
      <c r="C233" s="1057"/>
      <c r="D233" s="1057"/>
      <c r="E233" s="1057"/>
      <c r="F233" s="105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6"/>
      <c r="B234" s="1057"/>
      <c r="C234" s="1057"/>
      <c r="D234" s="1057"/>
      <c r="E234" s="1057"/>
      <c r="F234" s="105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6"/>
      <c r="B235" s="1057"/>
      <c r="C235" s="1057"/>
      <c r="D235" s="1057"/>
      <c r="E235" s="1057"/>
      <c r="F235" s="105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6"/>
      <c r="B236" s="1057"/>
      <c r="C236" s="1057"/>
      <c r="D236" s="1057"/>
      <c r="E236" s="1057"/>
      <c r="F236" s="105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6"/>
      <c r="B237" s="1057"/>
      <c r="C237" s="1057"/>
      <c r="D237" s="1057"/>
      <c r="E237" s="1057"/>
      <c r="F237" s="105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6"/>
      <c r="B238" s="1057"/>
      <c r="C238" s="1057"/>
      <c r="D238" s="1057"/>
      <c r="E238" s="1057"/>
      <c r="F238" s="105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6"/>
      <c r="B239" s="1057"/>
      <c r="C239" s="1057"/>
      <c r="D239" s="1057"/>
      <c r="E239" s="1057"/>
      <c r="F239" s="1058"/>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6"/>
      <c r="B240" s="1057"/>
      <c r="C240" s="1057"/>
      <c r="D240" s="1057"/>
      <c r="E240" s="1057"/>
      <c r="F240" s="1058"/>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x14ac:dyDescent="0.15">
      <c r="A241" s="1056"/>
      <c r="B241" s="1057"/>
      <c r="C241" s="1057"/>
      <c r="D241" s="1057"/>
      <c r="E241" s="1057"/>
      <c r="F241" s="1058"/>
      <c r="G241" s="820"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3"/>
      <c r="AC241" s="820"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6"/>
      <c r="B242" s="1057"/>
      <c r="C242" s="1057"/>
      <c r="D242" s="1057"/>
      <c r="E242" s="1057"/>
      <c r="F242" s="1058"/>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10"/>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row>
    <row r="243" spans="1:50" ht="24.75" customHeight="1" x14ac:dyDescent="0.15">
      <c r="A243" s="1056"/>
      <c r="B243" s="1057"/>
      <c r="C243" s="1057"/>
      <c r="D243" s="1057"/>
      <c r="E243" s="1057"/>
      <c r="F243" s="105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6"/>
      <c r="B244" s="1057"/>
      <c r="C244" s="1057"/>
      <c r="D244" s="1057"/>
      <c r="E244" s="1057"/>
      <c r="F244" s="105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6"/>
      <c r="B245" s="1057"/>
      <c r="C245" s="1057"/>
      <c r="D245" s="1057"/>
      <c r="E245" s="1057"/>
      <c r="F245" s="105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6"/>
      <c r="B246" s="1057"/>
      <c r="C246" s="1057"/>
      <c r="D246" s="1057"/>
      <c r="E246" s="1057"/>
      <c r="F246" s="105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6"/>
      <c r="B247" s="1057"/>
      <c r="C247" s="1057"/>
      <c r="D247" s="1057"/>
      <c r="E247" s="1057"/>
      <c r="F247" s="105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6"/>
      <c r="B248" s="1057"/>
      <c r="C248" s="1057"/>
      <c r="D248" s="1057"/>
      <c r="E248" s="1057"/>
      <c r="F248" s="105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6"/>
      <c r="B249" s="1057"/>
      <c r="C249" s="1057"/>
      <c r="D249" s="1057"/>
      <c r="E249" s="1057"/>
      <c r="F249" s="105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6"/>
      <c r="B250" s="1057"/>
      <c r="C250" s="1057"/>
      <c r="D250" s="1057"/>
      <c r="E250" s="1057"/>
      <c r="F250" s="105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6"/>
      <c r="B251" s="1057"/>
      <c r="C251" s="1057"/>
      <c r="D251" s="1057"/>
      <c r="E251" s="1057"/>
      <c r="F251" s="105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6"/>
      <c r="B252" s="1057"/>
      <c r="C252" s="1057"/>
      <c r="D252" s="1057"/>
      <c r="E252" s="1057"/>
      <c r="F252" s="1058"/>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6"/>
      <c r="B253" s="1057"/>
      <c r="C253" s="1057"/>
      <c r="D253" s="1057"/>
      <c r="E253" s="1057"/>
      <c r="F253" s="1058"/>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x14ac:dyDescent="0.15">
      <c r="A254" s="1056"/>
      <c r="B254" s="1057"/>
      <c r="C254" s="1057"/>
      <c r="D254" s="1057"/>
      <c r="E254" s="1057"/>
      <c r="F254" s="1058"/>
      <c r="G254" s="820"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3"/>
      <c r="AC254" s="820"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6"/>
      <c r="B255" s="1057"/>
      <c r="C255" s="1057"/>
      <c r="D255" s="1057"/>
      <c r="E255" s="1057"/>
      <c r="F255" s="1058"/>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10"/>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row>
    <row r="256" spans="1:50" ht="24.75" customHeight="1" x14ac:dyDescent="0.15">
      <c r="A256" s="1056"/>
      <c r="B256" s="1057"/>
      <c r="C256" s="1057"/>
      <c r="D256" s="1057"/>
      <c r="E256" s="1057"/>
      <c r="F256" s="105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6"/>
      <c r="B257" s="1057"/>
      <c r="C257" s="1057"/>
      <c r="D257" s="1057"/>
      <c r="E257" s="1057"/>
      <c r="F257" s="105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6"/>
      <c r="B258" s="1057"/>
      <c r="C258" s="1057"/>
      <c r="D258" s="1057"/>
      <c r="E258" s="1057"/>
      <c r="F258" s="105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6"/>
      <c r="B259" s="1057"/>
      <c r="C259" s="1057"/>
      <c r="D259" s="1057"/>
      <c r="E259" s="1057"/>
      <c r="F259" s="105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6"/>
      <c r="B260" s="1057"/>
      <c r="C260" s="1057"/>
      <c r="D260" s="1057"/>
      <c r="E260" s="1057"/>
      <c r="F260" s="105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6"/>
      <c r="B261" s="1057"/>
      <c r="C261" s="1057"/>
      <c r="D261" s="1057"/>
      <c r="E261" s="1057"/>
      <c r="F261" s="105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6"/>
      <c r="B262" s="1057"/>
      <c r="C262" s="1057"/>
      <c r="D262" s="1057"/>
      <c r="E262" s="1057"/>
      <c r="F262" s="105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6"/>
      <c r="B263" s="1057"/>
      <c r="C263" s="1057"/>
      <c r="D263" s="1057"/>
      <c r="E263" s="1057"/>
      <c r="F263" s="105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6"/>
      <c r="B264" s="1057"/>
      <c r="C264" s="1057"/>
      <c r="D264" s="1057"/>
      <c r="E264" s="1057"/>
      <c r="F264" s="105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7">
        <v>1</v>
      </c>
      <c r="B4" s="1067">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7">
        <v>2</v>
      </c>
      <c r="B5" s="1067">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7">
        <v>3</v>
      </c>
      <c r="B6" s="1067">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7">
        <v>4</v>
      </c>
      <c r="B7" s="1067">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7">
        <v>5</v>
      </c>
      <c r="B8" s="1067">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7">
        <v>6</v>
      </c>
      <c r="B9" s="1067">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7">
        <v>7</v>
      </c>
      <c r="B10" s="1067">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7">
        <v>8</v>
      </c>
      <c r="B11" s="1067">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7">
        <v>9</v>
      </c>
      <c r="B12" s="1067">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7">
        <v>10</v>
      </c>
      <c r="B13" s="1067">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7">
        <v>11</v>
      </c>
      <c r="B14" s="1067">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7">
        <v>12</v>
      </c>
      <c r="B15" s="1067">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7">
        <v>13</v>
      </c>
      <c r="B16" s="1067">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7">
        <v>14</v>
      </c>
      <c r="B17" s="1067">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7">
        <v>15</v>
      </c>
      <c r="B18" s="1067">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7">
        <v>16</v>
      </c>
      <c r="B19" s="1067">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7">
        <v>17</v>
      </c>
      <c r="B20" s="1067">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7">
        <v>18</v>
      </c>
      <c r="B21" s="1067">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7">
        <v>19</v>
      </c>
      <c r="B22" s="1067">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7">
        <v>20</v>
      </c>
      <c r="B23" s="1067">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7">
        <v>21</v>
      </c>
      <c r="B24" s="1067">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7">
        <v>22</v>
      </c>
      <c r="B25" s="1067">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7">
        <v>23</v>
      </c>
      <c r="B26" s="1067">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7">
        <v>24</v>
      </c>
      <c r="B27" s="1067">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7">
        <v>25</v>
      </c>
      <c r="B28" s="1067">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7">
        <v>26</v>
      </c>
      <c r="B29" s="1067">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7">
        <v>27</v>
      </c>
      <c r="B30" s="1067">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7">
        <v>28</v>
      </c>
      <c r="B31" s="1067">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7">
        <v>29</v>
      </c>
      <c r="B32" s="1067">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7">
        <v>30</v>
      </c>
      <c r="B33" s="1067">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7">
        <v>1</v>
      </c>
      <c r="B37" s="1067">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7">
        <v>2</v>
      </c>
      <c r="B38" s="1067">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7">
        <v>3</v>
      </c>
      <c r="B39" s="1067">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7">
        <v>4</v>
      </c>
      <c r="B40" s="1067">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7">
        <v>5</v>
      </c>
      <c r="B41" s="1067">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7">
        <v>6</v>
      </c>
      <c r="B42" s="1067">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7">
        <v>7</v>
      </c>
      <c r="B43" s="1067">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7">
        <v>8</v>
      </c>
      <c r="B44" s="1067">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7">
        <v>9</v>
      </c>
      <c r="B45" s="1067">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7">
        <v>10</v>
      </c>
      <c r="B46" s="1067">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7">
        <v>11</v>
      </c>
      <c r="B47" s="1067">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7">
        <v>12</v>
      </c>
      <c r="B48" s="1067">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7">
        <v>13</v>
      </c>
      <c r="B49" s="1067">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7">
        <v>14</v>
      </c>
      <c r="B50" s="1067">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7">
        <v>15</v>
      </c>
      <c r="B51" s="1067">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7">
        <v>16</v>
      </c>
      <c r="B52" s="1067">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7">
        <v>17</v>
      </c>
      <c r="B53" s="1067">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7">
        <v>18</v>
      </c>
      <c r="B54" s="1067">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7">
        <v>19</v>
      </c>
      <c r="B55" s="1067">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7">
        <v>20</v>
      </c>
      <c r="B56" s="1067">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7">
        <v>21</v>
      </c>
      <c r="B57" s="1067">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7">
        <v>22</v>
      </c>
      <c r="B58" s="1067">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7">
        <v>23</v>
      </c>
      <c r="B59" s="1067">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7">
        <v>24</v>
      </c>
      <c r="B60" s="1067">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7">
        <v>25</v>
      </c>
      <c r="B61" s="1067">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7">
        <v>26</v>
      </c>
      <c r="B62" s="1067">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7">
        <v>27</v>
      </c>
      <c r="B63" s="1067">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7">
        <v>28</v>
      </c>
      <c r="B64" s="1067">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7">
        <v>29</v>
      </c>
      <c r="B65" s="1067">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7">
        <v>30</v>
      </c>
      <c r="B66" s="1067">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7">
        <v>1</v>
      </c>
      <c r="B70" s="1067">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7">
        <v>2</v>
      </c>
      <c r="B71" s="1067">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7">
        <v>3</v>
      </c>
      <c r="B72" s="1067">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7">
        <v>4</v>
      </c>
      <c r="B73" s="1067">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7">
        <v>5</v>
      </c>
      <c r="B74" s="1067">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7">
        <v>6</v>
      </c>
      <c r="B75" s="1067">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7">
        <v>7</v>
      </c>
      <c r="B76" s="1067">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7">
        <v>8</v>
      </c>
      <c r="B77" s="1067">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7">
        <v>9</v>
      </c>
      <c r="B78" s="1067">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7">
        <v>10</v>
      </c>
      <c r="B79" s="1067">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7">
        <v>11</v>
      </c>
      <c r="B80" s="1067">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7">
        <v>12</v>
      </c>
      <c r="B81" s="1067">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7">
        <v>13</v>
      </c>
      <c r="B82" s="1067">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7">
        <v>14</v>
      </c>
      <c r="B83" s="1067">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7">
        <v>15</v>
      </c>
      <c r="B84" s="1067">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7">
        <v>16</v>
      </c>
      <c r="B85" s="1067">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7">
        <v>17</v>
      </c>
      <c r="B86" s="1067">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7">
        <v>18</v>
      </c>
      <c r="B87" s="1067">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7">
        <v>19</v>
      </c>
      <c r="B88" s="1067">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7">
        <v>20</v>
      </c>
      <c r="B89" s="1067">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7">
        <v>21</v>
      </c>
      <c r="B90" s="1067">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7">
        <v>22</v>
      </c>
      <c r="B91" s="1067">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7">
        <v>23</v>
      </c>
      <c r="B92" s="1067">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7">
        <v>24</v>
      </c>
      <c r="B93" s="1067">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7">
        <v>25</v>
      </c>
      <c r="B94" s="1067">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7">
        <v>26</v>
      </c>
      <c r="B95" s="1067">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7">
        <v>27</v>
      </c>
      <c r="B96" s="1067">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7">
        <v>28</v>
      </c>
      <c r="B97" s="1067">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7">
        <v>29</v>
      </c>
      <c r="B98" s="1067">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7">
        <v>30</v>
      </c>
      <c r="B99" s="1067">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7">
        <v>1</v>
      </c>
      <c r="B103" s="1067">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7">
        <v>2</v>
      </c>
      <c r="B104" s="1067">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7">
        <v>3</v>
      </c>
      <c r="B105" s="1067">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7">
        <v>4</v>
      </c>
      <c r="B106" s="1067">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7">
        <v>5</v>
      </c>
      <c r="B107" s="1067">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7">
        <v>6</v>
      </c>
      <c r="B108" s="1067">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7">
        <v>7</v>
      </c>
      <c r="B109" s="1067">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7">
        <v>8</v>
      </c>
      <c r="B110" s="1067">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7">
        <v>9</v>
      </c>
      <c r="B111" s="1067">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7">
        <v>10</v>
      </c>
      <c r="B112" s="1067">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7">
        <v>11</v>
      </c>
      <c r="B113" s="1067">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7">
        <v>12</v>
      </c>
      <c r="B114" s="1067">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7">
        <v>13</v>
      </c>
      <c r="B115" s="1067">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7">
        <v>14</v>
      </c>
      <c r="B116" s="1067">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7">
        <v>15</v>
      </c>
      <c r="B117" s="1067">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7">
        <v>16</v>
      </c>
      <c r="B118" s="1067">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7">
        <v>17</v>
      </c>
      <c r="B119" s="1067">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7">
        <v>18</v>
      </c>
      <c r="B120" s="1067">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7">
        <v>19</v>
      </c>
      <c r="B121" s="1067">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7">
        <v>20</v>
      </c>
      <c r="B122" s="1067">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7">
        <v>21</v>
      </c>
      <c r="B123" s="1067">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7">
        <v>22</v>
      </c>
      <c r="B124" s="1067">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7">
        <v>23</v>
      </c>
      <c r="B125" s="1067">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7">
        <v>24</v>
      </c>
      <c r="B126" s="1067">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7">
        <v>25</v>
      </c>
      <c r="B127" s="1067">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7">
        <v>26</v>
      </c>
      <c r="B128" s="1067">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7">
        <v>27</v>
      </c>
      <c r="B129" s="1067">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7">
        <v>28</v>
      </c>
      <c r="B130" s="1067">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7">
        <v>29</v>
      </c>
      <c r="B131" s="1067">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7">
        <v>30</v>
      </c>
      <c r="B132" s="1067">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7">
        <v>1</v>
      </c>
      <c r="B136" s="1067">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7">
        <v>2</v>
      </c>
      <c r="B137" s="1067">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7">
        <v>3</v>
      </c>
      <c r="B138" s="1067">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7">
        <v>4</v>
      </c>
      <c r="B139" s="1067">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7">
        <v>5</v>
      </c>
      <c r="B140" s="1067">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7">
        <v>6</v>
      </c>
      <c r="B141" s="1067">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7">
        <v>7</v>
      </c>
      <c r="B142" s="1067">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7">
        <v>8</v>
      </c>
      <c r="B143" s="1067">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7">
        <v>9</v>
      </c>
      <c r="B144" s="1067">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7">
        <v>10</v>
      </c>
      <c r="B145" s="1067">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7">
        <v>11</v>
      </c>
      <c r="B146" s="1067">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7">
        <v>12</v>
      </c>
      <c r="B147" s="1067">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7">
        <v>13</v>
      </c>
      <c r="B148" s="1067">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7">
        <v>14</v>
      </c>
      <c r="B149" s="1067">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7">
        <v>15</v>
      </c>
      <c r="B150" s="1067">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7">
        <v>16</v>
      </c>
      <c r="B151" s="1067">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7">
        <v>17</v>
      </c>
      <c r="B152" s="1067">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7">
        <v>18</v>
      </c>
      <c r="B153" s="1067">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7">
        <v>19</v>
      </c>
      <c r="B154" s="1067">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7">
        <v>20</v>
      </c>
      <c r="B155" s="1067">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7">
        <v>21</v>
      </c>
      <c r="B156" s="1067">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7">
        <v>22</v>
      </c>
      <c r="B157" s="1067">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7">
        <v>23</v>
      </c>
      <c r="B158" s="1067">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7">
        <v>24</v>
      </c>
      <c r="B159" s="1067">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7">
        <v>25</v>
      </c>
      <c r="B160" s="1067">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7">
        <v>26</v>
      </c>
      <c r="B161" s="1067">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7">
        <v>27</v>
      </c>
      <c r="B162" s="1067">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7">
        <v>28</v>
      </c>
      <c r="B163" s="1067">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7">
        <v>29</v>
      </c>
      <c r="B164" s="1067">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7">
        <v>30</v>
      </c>
      <c r="B165" s="1067">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7">
        <v>1</v>
      </c>
      <c r="B169" s="1067">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7">
        <v>2</v>
      </c>
      <c r="B170" s="1067">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7">
        <v>3</v>
      </c>
      <c r="B171" s="1067">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7">
        <v>4</v>
      </c>
      <c r="B172" s="1067">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7">
        <v>5</v>
      </c>
      <c r="B173" s="1067">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7">
        <v>6</v>
      </c>
      <c r="B174" s="1067">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7">
        <v>7</v>
      </c>
      <c r="B175" s="1067">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7">
        <v>8</v>
      </c>
      <c r="B176" s="1067">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7">
        <v>9</v>
      </c>
      <c r="B177" s="1067">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7">
        <v>10</v>
      </c>
      <c r="B178" s="1067">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7">
        <v>11</v>
      </c>
      <c r="B179" s="1067">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7">
        <v>12</v>
      </c>
      <c r="B180" s="1067">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7">
        <v>13</v>
      </c>
      <c r="B181" s="1067">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7">
        <v>14</v>
      </c>
      <c r="B182" s="1067">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7">
        <v>15</v>
      </c>
      <c r="B183" s="1067">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7">
        <v>16</v>
      </c>
      <c r="B184" s="1067">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7">
        <v>17</v>
      </c>
      <c r="B185" s="1067">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7">
        <v>18</v>
      </c>
      <c r="B186" s="1067">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7">
        <v>19</v>
      </c>
      <c r="B187" s="1067">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7">
        <v>20</v>
      </c>
      <c r="B188" s="1067">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7">
        <v>21</v>
      </c>
      <c r="B189" s="1067">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7">
        <v>22</v>
      </c>
      <c r="B190" s="1067">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7">
        <v>23</v>
      </c>
      <c r="B191" s="1067">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7">
        <v>24</v>
      </c>
      <c r="B192" s="1067">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7">
        <v>25</v>
      </c>
      <c r="B193" s="1067">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7">
        <v>26</v>
      </c>
      <c r="B194" s="1067">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7">
        <v>27</v>
      </c>
      <c r="B195" s="1067">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7">
        <v>28</v>
      </c>
      <c r="B196" s="1067">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7">
        <v>29</v>
      </c>
      <c r="B197" s="1067">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7">
        <v>30</v>
      </c>
      <c r="B198" s="1067">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7">
        <v>1</v>
      </c>
      <c r="B202" s="1067">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7">
        <v>2</v>
      </c>
      <c r="B203" s="1067">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7">
        <v>3</v>
      </c>
      <c r="B204" s="1067">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7">
        <v>4</v>
      </c>
      <c r="B205" s="1067">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7">
        <v>5</v>
      </c>
      <c r="B206" s="1067">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7">
        <v>6</v>
      </c>
      <c r="B207" s="1067">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7">
        <v>7</v>
      </c>
      <c r="B208" s="1067">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7">
        <v>8</v>
      </c>
      <c r="B209" s="1067">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7">
        <v>9</v>
      </c>
      <c r="B210" s="1067">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7">
        <v>10</v>
      </c>
      <c r="B211" s="1067">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7">
        <v>11</v>
      </c>
      <c r="B212" s="1067">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7">
        <v>12</v>
      </c>
      <c r="B213" s="1067">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7">
        <v>13</v>
      </c>
      <c r="B214" s="1067">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7">
        <v>14</v>
      </c>
      <c r="B215" s="1067">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7">
        <v>15</v>
      </c>
      <c r="B216" s="1067">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7">
        <v>16</v>
      </c>
      <c r="B217" s="1067">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7">
        <v>17</v>
      </c>
      <c r="B218" s="1067">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7">
        <v>18</v>
      </c>
      <c r="B219" s="1067">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7">
        <v>19</v>
      </c>
      <c r="B220" s="1067">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7">
        <v>20</v>
      </c>
      <c r="B221" s="1067">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7">
        <v>21</v>
      </c>
      <c r="B222" s="1067">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7">
        <v>22</v>
      </c>
      <c r="B223" s="1067">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7">
        <v>23</v>
      </c>
      <c r="B224" s="1067">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7">
        <v>24</v>
      </c>
      <c r="B225" s="1067">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7">
        <v>25</v>
      </c>
      <c r="B226" s="1067">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7">
        <v>26</v>
      </c>
      <c r="B227" s="1067">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7">
        <v>27</v>
      </c>
      <c r="B228" s="1067">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7">
        <v>28</v>
      </c>
      <c r="B229" s="1067">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7">
        <v>29</v>
      </c>
      <c r="B230" s="1067">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7">
        <v>30</v>
      </c>
      <c r="B231" s="1067">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7">
        <v>1</v>
      </c>
      <c r="B235" s="1067">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7">
        <v>2</v>
      </c>
      <c r="B236" s="1067">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7">
        <v>3</v>
      </c>
      <c r="B237" s="1067">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7">
        <v>4</v>
      </c>
      <c r="B238" s="1067">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7">
        <v>5</v>
      </c>
      <c r="B239" s="1067">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7">
        <v>6</v>
      </c>
      <c r="B240" s="1067">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7">
        <v>7</v>
      </c>
      <c r="B241" s="1067">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7">
        <v>8</v>
      </c>
      <c r="B242" s="1067">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7">
        <v>9</v>
      </c>
      <c r="B243" s="1067">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7">
        <v>10</v>
      </c>
      <c r="B244" s="1067">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7">
        <v>11</v>
      </c>
      <c r="B245" s="1067">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7">
        <v>12</v>
      </c>
      <c r="B246" s="1067">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7">
        <v>13</v>
      </c>
      <c r="B247" s="1067">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7">
        <v>14</v>
      </c>
      <c r="B248" s="1067">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7">
        <v>15</v>
      </c>
      <c r="B249" s="1067">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7">
        <v>16</v>
      </c>
      <c r="B250" s="1067">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7">
        <v>17</v>
      </c>
      <c r="B251" s="1067">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7">
        <v>18</v>
      </c>
      <c r="B252" s="1067">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7">
        <v>19</v>
      </c>
      <c r="B253" s="1067">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7">
        <v>20</v>
      </c>
      <c r="B254" s="1067">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7">
        <v>21</v>
      </c>
      <c r="B255" s="1067">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7">
        <v>22</v>
      </c>
      <c r="B256" s="1067">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7">
        <v>23</v>
      </c>
      <c r="B257" s="1067">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7">
        <v>24</v>
      </c>
      <c r="B258" s="1067">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7">
        <v>25</v>
      </c>
      <c r="B259" s="1067">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7">
        <v>26</v>
      </c>
      <c r="B260" s="1067">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7">
        <v>27</v>
      </c>
      <c r="B261" s="1067">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7">
        <v>28</v>
      </c>
      <c r="B262" s="1067">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7">
        <v>29</v>
      </c>
      <c r="B263" s="1067">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7">
        <v>30</v>
      </c>
      <c r="B264" s="1067">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7">
        <v>1</v>
      </c>
      <c r="B268" s="1067">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7">
        <v>2</v>
      </c>
      <c r="B269" s="1067">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7">
        <v>3</v>
      </c>
      <c r="B270" s="1067">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7">
        <v>4</v>
      </c>
      <c r="B271" s="1067">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7">
        <v>5</v>
      </c>
      <c r="B272" s="1067">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7">
        <v>6</v>
      </c>
      <c r="B273" s="1067">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7">
        <v>7</v>
      </c>
      <c r="B274" s="1067">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7">
        <v>8</v>
      </c>
      <c r="B275" s="1067">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7">
        <v>9</v>
      </c>
      <c r="B276" s="1067">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7">
        <v>10</v>
      </c>
      <c r="B277" s="1067">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7">
        <v>11</v>
      </c>
      <c r="B278" s="1067">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7">
        <v>12</v>
      </c>
      <c r="B279" s="1067">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7">
        <v>13</v>
      </c>
      <c r="B280" s="1067">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7">
        <v>14</v>
      </c>
      <c r="B281" s="1067">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7">
        <v>15</v>
      </c>
      <c r="B282" s="1067">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7">
        <v>16</v>
      </c>
      <c r="B283" s="1067">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7">
        <v>17</v>
      </c>
      <c r="B284" s="1067">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7">
        <v>18</v>
      </c>
      <c r="B285" s="1067">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7">
        <v>19</v>
      </c>
      <c r="B286" s="1067">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7">
        <v>20</v>
      </c>
      <c r="B287" s="1067">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7">
        <v>21</v>
      </c>
      <c r="B288" s="1067">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7">
        <v>22</v>
      </c>
      <c r="B289" s="1067">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7">
        <v>23</v>
      </c>
      <c r="B290" s="1067">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7">
        <v>24</v>
      </c>
      <c r="B291" s="1067">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7">
        <v>25</v>
      </c>
      <c r="B292" s="1067">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7">
        <v>26</v>
      </c>
      <c r="B293" s="1067">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7">
        <v>27</v>
      </c>
      <c r="B294" s="1067">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7">
        <v>28</v>
      </c>
      <c r="B295" s="1067">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7">
        <v>29</v>
      </c>
      <c r="B296" s="1067">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7">
        <v>30</v>
      </c>
      <c r="B297" s="1067">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7">
        <v>1</v>
      </c>
      <c r="B301" s="1067">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7">
        <v>2</v>
      </c>
      <c r="B302" s="1067">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7">
        <v>3</v>
      </c>
      <c r="B303" s="1067">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7">
        <v>4</v>
      </c>
      <c r="B304" s="1067">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7">
        <v>5</v>
      </c>
      <c r="B305" s="1067">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7">
        <v>6</v>
      </c>
      <c r="B306" s="1067">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7">
        <v>7</v>
      </c>
      <c r="B307" s="1067">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7">
        <v>8</v>
      </c>
      <c r="B308" s="1067">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7">
        <v>9</v>
      </c>
      <c r="B309" s="1067">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7">
        <v>10</v>
      </c>
      <c r="B310" s="1067">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7">
        <v>11</v>
      </c>
      <c r="B311" s="1067">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7">
        <v>12</v>
      </c>
      <c r="B312" s="1067">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7">
        <v>13</v>
      </c>
      <c r="B313" s="1067">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7">
        <v>14</v>
      </c>
      <c r="B314" s="1067">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7">
        <v>15</v>
      </c>
      <c r="B315" s="1067">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7">
        <v>16</v>
      </c>
      <c r="B316" s="1067">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7">
        <v>17</v>
      </c>
      <c r="B317" s="1067">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7">
        <v>18</v>
      </c>
      <c r="B318" s="1067">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7">
        <v>19</v>
      </c>
      <c r="B319" s="1067">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7">
        <v>20</v>
      </c>
      <c r="B320" s="1067">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7">
        <v>21</v>
      </c>
      <c r="B321" s="1067">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7">
        <v>22</v>
      </c>
      <c r="B322" s="1067">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7">
        <v>23</v>
      </c>
      <c r="B323" s="1067">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7">
        <v>24</v>
      </c>
      <c r="B324" s="1067">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7">
        <v>25</v>
      </c>
      <c r="B325" s="1067">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7">
        <v>26</v>
      </c>
      <c r="B326" s="1067">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7">
        <v>27</v>
      </c>
      <c r="B327" s="1067">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7">
        <v>28</v>
      </c>
      <c r="B328" s="1067">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7">
        <v>29</v>
      </c>
      <c r="B329" s="1067">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7">
        <v>30</v>
      </c>
      <c r="B330" s="1067">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7">
        <v>1</v>
      </c>
      <c r="B334" s="1067">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7">
        <v>2</v>
      </c>
      <c r="B335" s="1067">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7">
        <v>3</v>
      </c>
      <c r="B336" s="1067">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7">
        <v>4</v>
      </c>
      <c r="B337" s="1067">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7">
        <v>5</v>
      </c>
      <c r="B338" s="1067">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7">
        <v>6</v>
      </c>
      <c r="B339" s="1067">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7">
        <v>7</v>
      </c>
      <c r="B340" s="1067">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7">
        <v>8</v>
      </c>
      <c r="B341" s="1067">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7">
        <v>9</v>
      </c>
      <c r="B342" s="1067">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7">
        <v>10</v>
      </c>
      <c r="B343" s="1067">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7">
        <v>11</v>
      </c>
      <c r="B344" s="1067">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7">
        <v>12</v>
      </c>
      <c r="B345" s="1067">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7">
        <v>13</v>
      </c>
      <c r="B346" s="1067">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7">
        <v>14</v>
      </c>
      <c r="B347" s="1067">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7">
        <v>15</v>
      </c>
      <c r="B348" s="1067">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7">
        <v>16</v>
      </c>
      <c r="B349" s="1067">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7">
        <v>17</v>
      </c>
      <c r="B350" s="1067">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7">
        <v>18</v>
      </c>
      <c r="B351" s="1067">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7">
        <v>19</v>
      </c>
      <c r="B352" s="1067">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7">
        <v>20</v>
      </c>
      <c r="B353" s="1067">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7">
        <v>21</v>
      </c>
      <c r="B354" s="1067">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7">
        <v>22</v>
      </c>
      <c r="B355" s="1067">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7">
        <v>23</v>
      </c>
      <c r="B356" s="1067">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7">
        <v>24</v>
      </c>
      <c r="B357" s="1067">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7">
        <v>25</v>
      </c>
      <c r="B358" s="1067">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7">
        <v>26</v>
      </c>
      <c r="B359" s="1067">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7">
        <v>27</v>
      </c>
      <c r="B360" s="1067">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7">
        <v>28</v>
      </c>
      <c r="B361" s="1067">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7">
        <v>29</v>
      </c>
      <c r="B362" s="1067">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7">
        <v>30</v>
      </c>
      <c r="B363" s="1067">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7">
        <v>1</v>
      </c>
      <c r="B367" s="1067">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7">
        <v>2</v>
      </c>
      <c r="B368" s="1067">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7">
        <v>3</v>
      </c>
      <c r="B369" s="1067">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7">
        <v>4</v>
      </c>
      <c r="B370" s="1067">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7">
        <v>5</v>
      </c>
      <c r="B371" s="1067">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7">
        <v>6</v>
      </c>
      <c r="B372" s="1067">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7">
        <v>7</v>
      </c>
      <c r="B373" s="1067">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7">
        <v>8</v>
      </c>
      <c r="B374" s="1067">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7">
        <v>9</v>
      </c>
      <c r="B375" s="1067">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7">
        <v>10</v>
      </c>
      <c r="B376" s="1067">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7">
        <v>11</v>
      </c>
      <c r="B377" s="1067">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7">
        <v>12</v>
      </c>
      <c r="B378" s="1067">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7">
        <v>13</v>
      </c>
      <c r="B379" s="1067">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7">
        <v>14</v>
      </c>
      <c r="B380" s="1067">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7">
        <v>15</v>
      </c>
      <c r="B381" s="1067">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7">
        <v>16</v>
      </c>
      <c r="B382" s="1067">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7">
        <v>17</v>
      </c>
      <c r="B383" s="1067">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7">
        <v>18</v>
      </c>
      <c r="B384" s="1067">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7">
        <v>19</v>
      </c>
      <c r="B385" s="1067">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7">
        <v>20</v>
      </c>
      <c r="B386" s="1067">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7">
        <v>21</v>
      </c>
      <c r="B387" s="1067">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7">
        <v>22</v>
      </c>
      <c r="B388" s="1067">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7">
        <v>23</v>
      </c>
      <c r="B389" s="1067">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7">
        <v>24</v>
      </c>
      <c r="B390" s="1067">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7">
        <v>25</v>
      </c>
      <c r="B391" s="1067">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7">
        <v>26</v>
      </c>
      <c r="B392" s="1067">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7">
        <v>27</v>
      </c>
      <c r="B393" s="1067">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7">
        <v>28</v>
      </c>
      <c r="B394" s="1067">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7">
        <v>29</v>
      </c>
      <c r="B395" s="1067">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7">
        <v>30</v>
      </c>
      <c r="B396" s="1067">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7">
        <v>1</v>
      </c>
      <c r="B400" s="1067">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7">
        <v>2</v>
      </c>
      <c r="B401" s="1067">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7">
        <v>3</v>
      </c>
      <c r="B402" s="1067">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7">
        <v>4</v>
      </c>
      <c r="B403" s="1067">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7">
        <v>5</v>
      </c>
      <c r="B404" s="1067">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7">
        <v>6</v>
      </c>
      <c r="B405" s="1067">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7">
        <v>7</v>
      </c>
      <c r="B406" s="1067">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7">
        <v>8</v>
      </c>
      <c r="B407" s="1067">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7">
        <v>9</v>
      </c>
      <c r="B408" s="1067">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7">
        <v>10</v>
      </c>
      <c r="B409" s="1067">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7">
        <v>11</v>
      </c>
      <c r="B410" s="1067">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7">
        <v>12</v>
      </c>
      <c r="B411" s="1067">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7">
        <v>13</v>
      </c>
      <c r="B412" s="1067">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7">
        <v>14</v>
      </c>
      <c r="B413" s="1067">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7">
        <v>15</v>
      </c>
      <c r="B414" s="1067">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7">
        <v>16</v>
      </c>
      <c r="B415" s="1067">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7">
        <v>17</v>
      </c>
      <c r="B416" s="1067">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7">
        <v>18</v>
      </c>
      <c r="B417" s="1067">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7">
        <v>19</v>
      </c>
      <c r="B418" s="1067">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7">
        <v>20</v>
      </c>
      <c r="B419" s="1067">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7">
        <v>21</v>
      </c>
      <c r="B420" s="1067">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7">
        <v>22</v>
      </c>
      <c r="B421" s="1067">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7">
        <v>23</v>
      </c>
      <c r="B422" s="1067">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7">
        <v>24</v>
      </c>
      <c r="B423" s="1067">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7">
        <v>25</v>
      </c>
      <c r="B424" s="1067">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7">
        <v>26</v>
      </c>
      <c r="B425" s="1067">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7">
        <v>27</v>
      </c>
      <c r="B426" s="1067">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7">
        <v>28</v>
      </c>
      <c r="B427" s="1067">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7">
        <v>29</v>
      </c>
      <c r="B428" s="1067">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7">
        <v>30</v>
      </c>
      <c r="B429" s="1067">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7">
        <v>1</v>
      </c>
      <c r="B433" s="1067">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7">
        <v>2</v>
      </c>
      <c r="B434" s="1067">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7">
        <v>3</v>
      </c>
      <c r="B435" s="1067">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7">
        <v>4</v>
      </c>
      <c r="B436" s="1067">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7">
        <v>5</v>
      </c>
      <c r="B437" s="1067">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7">
        <v>6</v>
      </c>
      <c r="B438" s="1067">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7">
        <v>7</v>
      </c>
      <c r="B439" s="1067">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7">
        <v>8</v>
      </c>
      <c r="B440" s="1067">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7">
        <v>9</v>
      </c>
      <c r="B441" s="1067">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7">
        <v>10</v>
      </c>
      <c r="B442" s="1067">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7">
        <v>11</v>
      </c>
      <c r="B443" s="1067">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7">
        <v>12</v>
      </c>
      <c r="B444" s="1067">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7">
        <v>13</v>
      </c>
      <c r="B445" s="1067">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7">
        <v>14</v>
      </c>
      <c r="B446" s="1067">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7">
        <v>15</v>
      </c>
      <c r="B447" s="1067">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7">
        <v>16</v>
      </c>
      <c r="B448" s="1067">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7">
        <v>17</v>
      </c>
      <c r="B449" s="1067">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7">
        <v>18</v>
      </c>
      <c r="B450" s="1067">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7">
        <v>19</v>
      </c>
      <c r="B451" s="1067">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7">
        <v>20</v>
      </c>
      <c r="B452" s="1067">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7">
        <v>21</v>
      </c>
      <c r="B453" s="1067">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7">
        <v>22</v>
      </c>
      <c r="B454" s="1067">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7">
        <v>23</v>
      </c>
      <c r="B455" s="1067">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7">
        <v>24</v>
      </c>
      <c r="B456" s="1067">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7">
        <v>25</v>
      </c>
      <c r="B457" s="1067">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7">
        <v>26</v>
      </c>
      <c r="B458" s="1067">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7">
        <v>27</v>
      </c>
      <c r="B459" s="1067">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7">
        <v>28</v>
      </c>
      <c r="B460" s="1067">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7">
        <v>29</v>
      </c>
      <c r="B461" s="1067">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7">
        <v>30</v>
      </c>
      <c r="B462" s="1067">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7">
        <v>1</v>
      </c>
      <c r="B466" s="1067">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7">
        <v>2</v>
      </c>
      <c r="B467" s="1067">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7">
        <v>3</v>
      </c>
      <c r="B468" s="1067">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7">
        <v>4</v>
      </c>
      <c r="B469" s="1067">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7">
        <v>5</v>
      </c>
      <c r="B470" s="1067">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7">
        <v>6</v>
      </c>
      <c r="B471" s="1067">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7">
        <v>7</v>
      </c>
      <c r="B472" s="1067">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7">
        <v>8</v>
      </c>
      <c r="B473" s="1067">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7">
        <v>9</v>
      </c>
      <c r="B474" s="1067">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7">
        <v>10</v>
      </c>
      <c r="B475" s="1067">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7">
        <v>11</v>
      </c>
      <c r="B476" s="1067">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7">
        <v>12</v>
      </c>
      <c r="B477" s="1067">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7">
        <v>13</v>
      </c>
      <c r="B478" s="1067">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7">
        <v>14</v>
      </c>
      <c r="B479" s="1067">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7">
        <v>15</v>
      </c>
      <c r="B480" s="1067">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7">
        <v>16</v>
      </c>
      <c r="B481" s="1067">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7">
        <v>17</v>
      </c>
      <c r="B482" s="1067">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7">
        <v>18</v>
      </c>
      <c r="B483" s="1067">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7">
        <v>19</v>
      </c>
      <c r="B484" s="1067">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7">
        <v>20</v>
      </c>
      <c r="B485" s="1067">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7">
        <v>21</v>
      </c>
      <c r="B486" s="1067">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7">
        <v>22</v>
      </c>
      <c r="B487" s="1067">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7">
        <v>23</v>
      </c>
      <c r="B488" s="1067">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7">
        <v>24</v>
      </c>
      <c r="B489" s="1067">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7">
        <v>25</v>
      </c>
      <c r="B490" s="1067">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7">
        <v>26</v>
      </c>
      <c r="B491" s="1067">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7">
        <v>27</v>
      </c>
      <c r="B492" s="1067">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7">
        <v>28</v>
      </c>
      <c r="B493" s="1067">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7">
        <v>29</v>
      </c>
      <c r="B494" s="1067">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7">
        <v>30</v>
      </c>
      <c r="B495" s="1067">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7">
        <v>1</v>
      </c>
      <c r="B499" s="1067">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7">
        <v>2</v>
      </c>
      <c r="B500" s="1067">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7">
        <v>3</v>
      </c>
      <c r="B501" s="1067">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7">
        <v>4</v>
      </c>
      <c r="B502" s="1067">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7">
        <v>5</v>
      </c>
      <c r="B503" s="1067">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7">
        <v>6</v>
      </c>
      <c r="B504" s="1067">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7">
        <v>7</v>
      </c>
      <c r="B505" s="1067">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7">
        <v>8</v>
      </c>
      <c r="B506" s="1067">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7">
        <v>9</v>
      </c>
      <c r="B507" s="1067">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7">
        <v>10</v>
      </c>
      <c r="B508" s="1067">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7">
        <v>11</v>
      </c>
      <c r="B509" s="1067">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7">
        <v>12</v>
      </c>
      <c r="B510" s="1067">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7">
        <v>13</v>
      </c>
      <c r="B511" s="1067">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7">
        <v>14</v>
      </c>
      <c r="B512" s="1067">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7">
        <v>15</v>
      </c>
      <c r="B513" s="1067">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7">
        <v>16</v>
      </c>
      <c r="B514" s="1067">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7">
        <v>17</v>
      </c>
      <c r="B515" s="1067">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7">
        <v>18</v>
      </c>
      <c r="B516" s="1067">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7">
        <v>19</v>
      </c>
      <c r="B517" s="1067">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7">
        <v>20</v>
      </c>
      <c r="B518" s="1067">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7">
        <v>21</v>
      </c>
      <c r="B519" s="1067">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7">
        <v>22</v>
      </c>
      <c r="B520" s="1067">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7">
        <v>23</v>
      </c>
      <c r="B521" s="1067">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7">
        <v>24</v>
      </c>
      <c r="B522" s="1067">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7">
        <v>25</v>
      </c>
      <c r="B523" s="1067">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7">
        <v>26</v>
      </c>
      <c r="B524" s="1067">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7">
        <v>27</v>
      </c>
      <c r="B525" s="1067">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7">
        <v>28</v>
      </c>
      <c r="B526" s="1067">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7">
        <v>29</v>
      </c>
      <c r="B527" s="1067">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7">
        <v>30</v>
      </c>
      <c r="B528" s="1067">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7">
        <v>1</v>
      </c>
      <c r="B532" s="1067">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7">
        <v>2</v>
      </c>
      <c r="B533" s="1067">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7">
        <v>3</v>
      </c>
      <c r="B534" s="1067">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7">
        <v>4</v>
      </c>
      <c r="B535" s="1067">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7">
        <v>5</v>
      </c>
      <c r="B536" s="1067">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7">
        <v>6</v>
      </c>
      <c r="B537" s="1067">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7">
        <v>7</v>
      </c>
      <c r="B538" s="1067">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7">
        <v>8</v>
      </c>
      <c r="B539" s="1067">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7">
        <v>9</v>
      </c>
      <c r="B540" s="1067">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7">
        <v>10</v>
      </c>
      <c r="B541" s="1067">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7">
        <v>11</v>
      </c>
      <c r="B542" s="1067">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7">
        <v>12</v>
      </c>
      <c r="B543" s="1067">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7">
        <v>13</v>
      </c>
      <c r="B544" s="1067">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7">
        <v>14</v>
      </c>
      <c r="B545" s="1067">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7">
        <v>15</v>
      </c>
      <c r="B546" s="1067">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7">
        <v>16</v>
      </c>
      <c r="B547" s="1067">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7">
        <v>17</v>
      </c>
      <c r="B548" s="1067">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7">
        <v>18</v>
      </c>
      <c r="B549" s="1067">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7">
        <v>19</v>
      </c>
      <c r="B550" s="1067">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7">
        <v>20</v>
      </c>
      <c r="B551" s="1067">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7">
        <v>21</v>
      </c>
      <c r="B552" s="1067">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7">
        <v>22</v>
      </c>
      <c r="B553" s="1067">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7">
        <v>23</v>
      </c>
      <c r="B554" s="1067">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7">
        <v>24</v>
      </c>
      <c r="B555" s="1067">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7">
        <v>25</v>
      </c>
      <c r="B556" s="1067">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7">
        <v>26</v>
      </c>
      <c r="B557" s="1067">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7">
        <v>27</v>
      </c>
      <c r="B558" s="1067">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7">
        <v>28</v>
      </c>
      <c r="B559" s="1067">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7">
        <v>29</v>
      </c>
      <c r="B560" s="1067">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7">
        <v>30</v>
      </c>
      <c r="B561" s="1067">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7">
        <v>1</v>
      </c>
      <c r="B565" s="1067">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7">
        <v>2</v>
      </c>
      <c r="B566" s="1067">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7">
        <v>3</v>
      </c>
      <c r="B567" s="1067">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7">
        <v>4</v>
      </c>
      <c r="B568" s="1067">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7">
        <v>5</v>
      </c>
      <c r="B569" s="1067">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7">
        <v>6</v>
      </c>
      <c r="B570" s="1067">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7">
        <v>7</v>
      </c>
      <c r="B571" s="1067">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7">
        <v>8</v>
      </c>
      <c r="B572" s="1067">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7">
        <v>9</v>
      </c>
      <c r="B573" s="1067">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7">
        <v>10</v>
      </c>
      <c r="B574" s="1067">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7">
        <v>11</v>
      </c>
      <c r="B575" s="1067">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7">
        <v>12</v>
      </c>
      <c r="B576" s="1067">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7">
        <v>13</v>
      </c>
      <c r="B577" s="1067">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7">
        <v>14</v>
      </c>
      <c r="B578" s="1067">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7">
        <v>15</v>
      </c>
      <c r="B579" s="1067">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7">
        <v>16</v>
      </c>
      <c r="B580" s="1067">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7">
        <v>17</v>
      </c>
      <c r="B581" s="1067">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7">
        <v>18</v>
      </c>
      <c r="B582" s="1067">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7">
        <v>19</v>
      </c>
      <c r="B583" s="1067">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7">
        <v>20</v>
      </c>
      <c r="B584" s="1067">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7">
        <v>21</v>
      </c>
      <c r="B585" s="1067">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7">
        <v>22</v>
      </c>
      <c r="B586" s="1067">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7">
        <v>23</v>
      </c>
      <c r="B587" s="1067">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7">
        <v>24</v>
      </c>
      <c r="B588" s="1067">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7">
        <v>25</v>
      </c>
      <c r="B589" s="1067">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7">
        <v>26</v>
      </c>
      <c r="B590" s="1067">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7">
        <v>27</v>
      </c>
      <c r="B591" s="1067">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7">
        <v>28</v>
      </c>
      <c r="B592" s="1067">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7">
        <v>29</v>
      </c>
      <c r="B593" s="1067">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7">
        <v>30</v>
      </c>
      <c r="B594" s="1067">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7">
        <v>1</v>
      </c>
      <c r="B598" s="1067">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7">
        <v>2</v>
      </c>
      <c r="B599" s="1067">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7">
        <v>3</v>
      </c>
      <c r="B600" s="1067">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7">
        <v>4</v>
      </c>
      <c r="B601" s="1067">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7">
        <v>5</v>
      </c>
      <c r="B602" s="1067">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7">
        <v>6</v>
      </c>
      <c r="B603" s="1067">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7">
        <v>7</v>
      </c>
      <c r="B604" s="1067">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7">
        <v>8</v>
      </c>
      <c r="B605" s="1067">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7">
        <v>9</v>
      </c>
      <c r="B606" s="1067">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7">
        <v>10</v>
      </c>
      <c r="B607" s="1067">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7">
        <v>11</v>
      </c>
      <c r="B608" s="1067">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7">
        <v>12</v>
      </c>
      <c r="B609" s="1067">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7">
        <v>13</v>
      </c>
      <c r="B610" s="1067">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7">
        <v>14</v>
      </c>
      <c r="B611" s="1067">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7">
        <v>15</v>
      </c>
      <c r="B612" s="1067">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7">
        <v>16</v>
      </c>
      <c r="B613" s="1067">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7">
        <v>17</v>
      </c>
      <c r="B614" s="1067">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7">
        <v>18</v>
      </c>
      <c r="B615" s="1067">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7">
        <v>19</v>
      </c>
      <c r="B616" s="1067">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7">
        <v>20</v>
      </c>
      <c r="B617" s="1067">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7">
        <v>21</v>
      </c>
      <c r="B618" s="1067">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7">
        <v>22</v>
      </c>
      <c r="B619" s="1067">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7">
        <v>23</v>
      </c>
      <c r="B620" s="1067">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7">
        <v>24</v>
      </c>
      <c r="B621" s="1067">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7">
        <v>25</v>
      </c>
      <c r="B622" s="1067">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7">
        <v>26</v>
      </c>
      <c r="B623" s="1067">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7">
        <v>27</v>
      </c>
      <c r="B624" s="1067">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7">
        <v>28</v>
      </c>
      <c r="B625" s="1067">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7">
        <v>29</v>
      </c>
      <c r="B626" s="1067">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7">
        <v>30</v>
      </c>
      <c r="B627" s="1067">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7">
        <v>1</v>
      </c>
      <c r="B631" s="1067">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7">
        <v>2</v>
      </c>
      <c r="B632" s="1067">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7">
        <v>3</v>
      </c>
      <c r="B633" s="1067">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7">
        <v>4</v>
      </c>
      <c r="B634" s="1067">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7">
        <v>5</v>
      </c>
      <c r="B635" s="1067">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7">
        <v>6</v>
      </c>
      <c r="B636" s="1067">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7">
        <v>7</v>
      </c>
      <c r="B637" s="1067">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7">
        <v>8</v>
      </c>
      <c r="B638" s="1067">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7">
        <v>9</v>
      </c>
      <c r="B639" s="1067">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7">
        <v>10</v>
      </c>
      <c r="B640" s="1067">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7">
        <v>11</v>
      </c>
      <c r="B641" s="1067">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7">
        <v>12</v>
      </c>
      <c r="B642" s="1067">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7">
        <v>13</v>
      </c>
      <c r="B643" s="1067">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7">
        <v>14</v>
      </c>
      <c r="B644" s="1067">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7">
        <v>15</v>
      </c>
      <c r="B645" s="1067">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7">
        <v>16</v>
      </c>
      <c r="B646" s="1067">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7">
        <v>17</v>
      </c>
      <c r="B647" s="1067">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7">
        <v>18</v>
      </c>
      <c r="B648" s="1067">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7">
        <v>19</v>
      </c>
      <c r="B649" s="1067">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7">
        <v>20</v>
      </c>
      <c r="B650" s="1067">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7">
        <v>21</v>
      </c>
      <c r="B651" s="1067">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7">
        <v>22</v>
      </c>
      <c r="B652" s="1067">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7">
        <v>23</v>
      </c>
      <c r="B653" s="1067">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7">
        <v>24</v>
      </c>
      <c r="B654" s="1067">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7">
        <v>25</v>
      </c>
      <c r="B655" s="1067">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7">
        <v>26</v>
      </c>
      <c r="B656" s="1067">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7">
        <v>27</v>
      </c>
      <c r="B657" s="1067">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7">
        <v>28</v>
      </c>
      <c r="B658" s="1067">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7">
        <v>29</v>
      </c>
      <c r="B659" s="1067">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7">
        <v>30</v>
      </c>
      <c r="B660" s="1067">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7">
        <v>1</v>
      </c>
      <c r="B664" s="1067">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7">
        <v>2</v>
      </c>
      <c r="B665" s="1067">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7">
        <v>3</v>
      </c>
      <c r="B666" s="1067">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7">
        <v>4</v>
      </c>
      <c r="B667" s="1067">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7">
        <v>5</v>
      </c>
      <c r="B668" s="1067">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7">
        <v>6</v>
      </c>
      <c r="B669" s="1067">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7">
        <v>7</v>
      </c>
      <c r="B670" s="1067">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7">
        <v>8</v>
      </c>
      <c r="B671" s="1067">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7">
        <v>9</v>
      </c>
      <c r="B672" s="1067">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7">
        <v>10</v>
      </c>
      <c r="B673" s="1067">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7">
        <v>11</v>
      </c>
      <c r="B674" s="1067">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7">
        <v>12</v>
      </c>
      <c r="B675" s="1067">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7">
        <v>13</v>
      </c>
      <c r="B676" s="1067">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7">
        <v>14</v>
      </c>
      <c r="B677" s="1067">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7">
        <v>15</v>
      </c>
      <c r="B678" s="1067">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7">
        <v>16</v>
      </c>
      <c r="B679" s="1067">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7">
        <v>17</v>
      </c>
      <c r="B680" s="1067">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7">
        <v>18</v>
      </c>
      <c r="B681" s="1067">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7">
        <v>19</v>
      </c>
      <c r="B682" s="1067">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7">
        <v>20</v>
      </c>
      <c r="B683" s="1067">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7">
        <v>21</v>
      </c>
      <c r="B684" s="1067">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7">
        <v>22</v>
      </c>
      <c r="B685" s="1067">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7">
        <v>23</v>
      </c>
      <c r="B686" s="1067">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7">
        <v>24</v>
      </c>
      <c r="B687" s="1067">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7">
        <v>25</v>
      </c>
      <c r="B688" s="1067">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7">
        <v>26</v>
      </c>
      <c r="B689" s="1067">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7">
        <v>27</v>
      </c>
      <c r="B690" s="1067">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7">
        <v>28</v>
      </c>
      <c r="B691" s="1067">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7">
        <v>29</v>
      </c>
      <c r="B692" s="1067">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7">
        <v>30</v>
      </c>
      <c r="B693" s="1067">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7">
        <v>1</v>
      </c>
      <c r="B697" s="1067">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7">
        <v>2</v>
      </c>
      <c r="B698" s="1067">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7">
        <v>3</v>
      </c>
      <c r="B699" s="1067">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7">
        <v>4</v>
      </c>
      <c r="B700" s="1067">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7">
        <v>5</v>
      </c>
      <c r="B701" s="1067">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7">
        <v>6</v>
      </c>
      <c r="B702" s="1067">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7">
        <v>7</v>
      </c>
      <c r="B703" s="1067">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7">
        <v>8</v>
      </c>
      <c r="B704" s="1067">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7">
        <v>9</v>
      </c>
      <c r="B705" s="1067">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7">
        <v>10</v>
      </c>
      <c r="B706" s="1067">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7">
        <v>11</v>
      </c>
      <c r="B707" s="1067">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7">
        <v>12</v>
      </c>
      <c r="B708" s="1067">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7">
        <v>13</v>
      </c>
      <c r="B709" s="1067">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7">
        <v>14</v>
      </c>
      <c r="B710" s="1067">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7">
        <v>15</v>
      </c>
      <c r="B711" s="1067">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7">
        <v>16</v>
      </c>
      <c r="B712" s="1067">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7">
        <v>17</v>
      </c>
      <c r="B713" s="1067">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7">
        <v>18</v>
      </c>
      <c r="B714" s="1067">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7">
        <v>19</v>
      </c>
      <c r="B715" s="1067">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7">
        <v>20</v>
      </c>
      <c r="B716" s="1067">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7">
        <v>21</v>
      </c>
      <c r="B717" s="1067">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7">
        <v>22</v>
      </c>
      <c r="B718" s="1067">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7">
        <v>23</v>
      </c>
      <c r="B719" s="1067">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7">
        <v>24</v>
      </c>
      <c r="B720" s="1067">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7">
        <v>25</v>
      </c>
      <c r="B721" s="1067">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7">
        <v>26</v>
      </c>
      <c r="B722" s="1067">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7">
        <v>27</v>
      </c>
      <c r="B723" s="1067">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7">
        <v>28</v>
      </c>
      <c r="B724" s="1067">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7">
        <v>29</v>
      </c>
      <c r="B725" s="1067">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7">
        <v>30</v>
      </c>
      <c r="B726" s="1067">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7">
        <v>1</v>
      </c>
      <c r="B730" s="1067">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7">
        <v>2</v>
      </c>
      <c r="B731" s="1067">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7">
        <v>3</v>
      </c>
      <c r="B732" s="1067">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7">
        <v>4</v>
      </c>
      <c r="B733" s="1067">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7">
        <v>5</v>
      </c>
      <c r="B734" s="1067">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7">
        <v>6</v>
      </c>
      <c r="B735" s="1067">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7">
        <v>7</v>
      </c>
      <c r="B736" s="1067">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7">
        <v>8</v>
      </c>
      <c r="B737" s="1067">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7">
        <v>9</v>
      </c>
      <c r="B738" s="1067">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7">
        <v>10</v>
      </c>
      <c r="B739" s="1067">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7">
        <v>11</v>
      </c>
      <c r="B740" s="1067">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7">
        <v>12</v>
      </c>
      <c r="B741" s="1067">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7">
        <v>13</v>
      </c>
      <c r="B742" s="1067">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7">
        <v>14</v>
      </c>
      <c r="B743" s="1067">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7">
        <v>15</v>
      </c>
      <c r="B744" s="1067">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7">
        <v>16</v>
      </c>
      <c r="B745" s="1067">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7">
        <v>17</v>
      </c>
      <c r="B746" s="1067">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7">
        <v>18</v>
      </c>
      <c r="B747" s="1067">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7">
        <v>19</v>
      </c>
      <c r="B748" s="1067">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7">
        <v>20</v>
      </c>
      <c r="B749" s="1067">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7">
        <v>21</v>
      </c>
      <c r="B750" s="1067">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7">
        <v>22</v>
      </c>
      <c r="B751" s="1067">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7">
        <v>23</v>
      </c>
      <c r="B752" s="1067">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7">
        <v>24</v>
      </c>
      <c r="B753" s="1067">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7">
        <v>25</v>
      </c>
      <c r="B754" s="1067">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7">
        <v>26</v>
      </c>
      <c r="B755" s="1067">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7">
        <v>27</v>
      </c>
      <c r="B756" s="1067">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7">
        <v>28</v>
      </c>
      <c r="B757" s="1067">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7">
        <v>29</v>
      </c>
      <c r="B758" s="1067">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7">
        <v>30</v>
      </c>
      <c r="B759" s="1067">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7">
        <v>1</v>
      </c>
      <c r="B763" s="1067">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7">
        <v>2</v>
      </c>
      <c r="B764" s="1067">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7">
        <v>3</v>
      </c>
      <c r="B765" s="1067">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7">
        <v>4</v>
      </c>
      <c r="B766" s="1067">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7">
        <v>5</v>
      </c>
      <c r="B767" s="1067">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7">
        <v>6</v>
      </c>
      <c r="B768" s="1067">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7">
        <v>7</v>
      </c>
      <c r="B769" s="1067">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7">
        <v>8</v>
      </c>
      <c r="B770" s="1067">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7">
        <v>9</v>
      </c>
      <c r="B771" s="1067">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7">
        <v>10</v>
      </c>
      <c r="B772" s="1067">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7">
        <v>11</v>
      </c>
      <c r="B773" s="1067">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7">
        <v>12</v>
      </c>
      <c r="B774" s="1067">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7">
        <v>13</v>
      </c>
      <c r="B775" s="1067">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7">
        <v>14</v>
      </c>
      <c r="B776" s="1067">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7">
        <v>15</v>
      </c>
      <c r="B777" s="1067">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7">
        <v>16</v>
      </c>
      <c r="B778" s="1067">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7">
        <v>17</v>
      </c>
      <c r="B779" s="1067">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7">
        <v>18</v>
      </c>
      <c r="B780" s="1067">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7">
        <v>19</v>
      </c>
      <c r="B781" s="1067">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7">
        <v>20</v>
      </c>
      <c r="B782" s="1067">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7">
        <v>21</v>
      </c>
      <c r="B783" s="1067">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7">
        <v>22</v>
      </c>
      <c r="B784" s="1067">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7">
        <v>23</v>
      </c>
      <c r="B785" s="1067">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7">
        <v>24</v>
      </c>
      <c r="B786" s="1067">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7">
        <v>25</v>
      </c>
      <c r="B787" s="1067">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7">
        <v>26</v>
      </c>
      <c r="B788" s="1067">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7">
        <v>27</v>
      </c>
      <c r="B789" s="1067">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7">
        <v>28</v>
      </c>
      <c r="B790" s="1067">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7">
        <v>29</v>
      </c>
      <c r="B791" s="1067">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7">
        <v>30</v>
      </c>
      <c r="B792" s="1067">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7">
        <v>1</v>
      </c>
      <c r="B796" s="1067">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7">
        <v>2</v>
      </c>
      <c r="B797" s="1067">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7">
        <v>3</v>
      </c>
      <c r="B798" s="1067">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7">
        <v>4</v>
      </c>
      <c r="B799" s="1067">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7">
        <v>5</v>
      </c>
      <c r="B800" s="1067">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7">
        <v>6</v>
      </c>
      <c r="B801" s="1067">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7">
        <v>7</v>
      </c>
      <c r="B802" s="1067">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7">
        <v>8</v>
      </c>
      <c r="B803" s="1067">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7">
        <v>9</v>
      </c>
      <c r="B804" s="1067">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7">
        <v>10</v>
      </c>
      <c r="B805" s="1067">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7">
        <v>11</v>
      </c>
      <c r="B806" s="1067">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7">
        <v>12</v>
      </c>
      <c r="B807" s="1067">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7">
        <v>13</v>
      </c>
      <c r="B808" s="1067">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7">
        <v>14</v>
      </c>
      <c r="B809" s="1067">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7">
        <v>15</v>
      </c>
      <c r="B810" s="1067">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7">
        <v>16</v>
      </c>
      <c r="B811" s="1067">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7">
        <v>17</v>
      </c>
      <c r="B812" s="1067">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7">
        <v>18</v>
      </c>
      <c r="B813" s="1067">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7">
        <v>19</v>
      </c>
      <c r="B814" s="1067">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7">
        <v>20</v>
      </c>
      <c r="B815" s="1067">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7">
        <v>21</v>
      </c>
      <c r="B816" s="1067">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7">
        <v>22</v>
      </c>
      <c r="B817" s="1067">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7">
        <v>23</v>
      </c>
      <c r="B818" s="1067">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7">
        <v>24</v>
      </c>
      <c r="B819" s="1067">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7">
        <v>25</v>
      </c>
      <c r="B820" s="1067">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7">
        <v>26</v>
      </c>
      <c r="B821" s="1067">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7">
        <v>27</v>
      </c>
      <c r="B822" s="1067">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7">
        <v>28</v>
      </c>
      <c r="B823" s="1067">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7">
        <v>29</v>
      </c>
      <c r="B824" s="1067">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7">
        <v>30</v>
      </c>
      <c r="B825" s="1067">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7">
        <v>1</v>
      </c>
      <c r="B829" s="1067">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7">
        <v>2</v>
      </c>
      <c r="B830" s="1067">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7">
        <v>3</v>
      </c>
      <c r="B831" s="1067">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7">
        <v>4</v>
      </c>
      <c r="B832" s="1067">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7">
        <v>5</v>
      </c>
      <c r="B833" s="1067">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7">
        <v>6</v>
      </c>
      <c r="B834" s="1067">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7">
        <v>7</v>
      </c>
      <c r="B835" s="1067">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7">
        <v>8</v>
      </c>
      <c r="B836" s="1067">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7">
        <v>9</v>
      </c>
      <c r="B837" s="1067">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7">
        <v>10</v>
      </c>
      <c r="B838" s="1067">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7">
        <v>11</v>
      </c>
      <c r="B839" s="1067">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7">
        <v>12</v>
      </c>
      <c r="B840" s="1067">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7">
        <v>13</v>
      </c>
      <c r="B841" s="1067">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7">
        <v>14</v>
      </c>
      <c r="B842" s="1067">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7">
        <v>15</v>
      </c>
      <c r="B843" s="1067">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7">
        <v>16</v>
      </c>
      <c r="B844" s="1067">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7">
        <v>17</v>
      </c>
      <c r="B845" s="1067">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7">
        <v>18</v>
      </c>
      <c r="B846" s="1067">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7">
        <v>19</v>
      </c>
      <c r="B847" s="1067">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7">
        <v>20</v>
      </c>
      <c r="B848" s="1067">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7">
        <v>21</v>
      </c>
      <c r="B849" s="1067">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7">
        <v>22</v>
      </c>
      <c r="B850" s="1067">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7">
        <v>23</v>
      </c>
      <c r="B851" s="1067">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7">
        <v>24</v>
      </c>
      <c r="B852" s="1067">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7">
        <v>25</v>
      </c>
      <c r="B853" s="1067">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7">
        <v>26</v>
      </c>
      <c r="B854" s="1067">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7">
        <v>27</v>
      </c>
      <c r="B855" s="1067">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7">
        <v>28</v>
      </c>
      <c r="B856" s="1067">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7">
        <v>29</v>
      </c>
      <c r="B857" s="1067">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7">
        <v>30</v>
      </c>
      <c r="B858" s="1067">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7">
        <v>1</v>
      </c>
      <c r="B862" s="1067">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7">
        <v>2</v>
      </c>
      <c r="B863" s="1067">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7">
        <v>3</v>
      </c>
      <c r="B864" s="1067">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7">
        <v>4</v>
      </c>
      <c r="B865" s="1067">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7">
        <v>5</v>
      </c>
      <c r="B866" s="1067">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7">
        <v>6</v>
      </c>
      <c r="B867" s="1067">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7">
        <v>7</v>
      </c>
      <c r="B868" s="1067">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7">
        <v>8</v>
      </c>
      <c r="B869" s="1067">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7">
        <v>9</v>
      </c>
      <c r="B870" s="1067">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7">
        <v>10</v>
      </c>
      <c r="B871" s="1067">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7">
        <v>11</v>
      </c>
      <c r="B872" s="1067">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7">
        <v>12</v>
      </c>
      <c r="B873" s="1067">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7">
        <v>13</v>
      </c>
      <c r="B874" s="1067">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7">
        <v>14</v>
      </c>
      <c r="B875" s="1067">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7">
        <v>15</v>
      </c>
      <c r="B876" s="1067">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7">
        <v>16</v>
      </c>
      <c r="B877" s="1067">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7">
        <v>17</v>
      </c>
      <c r="B878" s="1067">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7">
        <v>18</v>
      </c>
      <c r="B879" s="1067">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7">
        <v>19</v>
      </c>
      <c r="B880" s="1067">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7">
        <v>20</v>
      </c>
      <c r="B881" s="1067">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7">
        <v>21</v>
      </c>
      <c r="B882" s="1067">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7">
        <v>22</v>
      </c>
      <c r="B883" s="1067">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7">
        <v>23</v>
      </c>
      <c r="B884" s="1067">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7">
        <v>24</v>
      </c>
      <c r="B885" s="1067">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7">
        <v>25</v>
      </c>
      <c r="B886" s="1067">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7">
        <v>26</v>
      </c>
      <c r="B887" s="1067">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7">
        <v>27</v>
      </c>
      <c r="B888" s="1067">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7">
        <v>28</v>
      </c>
      <c r="B889" s="1067">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7">
        <v>29</v>
      </c>
      <c r="B890" s="1067">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7">
        <v>30</v>
      </c>
      <c r="B891" s="1067">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7">
        <v>1</v>
      </c>
      <c r="B895" s="1067">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7">
        <v>2</v>
      </c>
      <c r="B896" s="1067">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7">
        <v>3</v>
      </c>
      <c r="B897" s="1067">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7">
        <v>4</v>
      </c>
      <c r="B898" s="1067">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7">
        <v>5</v>
      </c>
      <c r="B899" s="1067">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7">
        <v>6</v>
      </c>
      <c r="B900" s="1067">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7">
        <v>7</v>
      </c>
      <c r="B901" s="1067">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7">
        <v>8</v>
      </c>
      <c r="B902" s="1067">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7">
        <v>9</v>
      </c>
      <c r="B903" s="1067">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7">
        <v>10</v>
      </c>
      <c r="B904" s="1067">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7">
        <v>11</v>
      </c>
      <c r="B905" s="1067">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7">
        <v>12</v>
      </c>
      <c r="B906" s="1067">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7">
        <v>13</v>
      </c>
      <c r="B907" s="1067">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7">
        <v>14</v>
      </c>
      <c r="B908" s="1067">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7">
        <v>15</v>
      </c>
      <c r="B909" s="1067">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7">
        <v>16</v>
      </c>
      <c r="B910" s="1067">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7">
        <v>17</v>
      </c>
      <c r="B911" s="1067">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7">
        <v>18</v>
      </c>
      <c r="B912" s="1067">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7">
        <v>19</v>
      </c>
      <c r="B913" s="1067">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7">
        <v>20</v>
      </c>
      <c r="B914" s="1067">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7">
        <v>21</v>
      </c>
      <c r="B915" s="1067">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7">
        <v>22</v>
      </c>
      <c r="B916" s="1067">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7">
        <v>23</v>
      </c>
      <c r="B917" s="1067">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7">
        <v>24</v>
      </c>
      <c r="B918" s="1067">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7">
        <v>25</v>
      </c>
      <c r="B919" s="1067">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7">
        <v>26</v>
      </c>
      <c r="B920" s="1067">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7">
        <v>27</v>
      </c>
      <c r="B921" s="1067">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7">
        <v>28</v>
      </c>
      <c r="B922" s="1067">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7">
        <v>29</v>
      </c>
      <c r="B923" s="1067">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7">
        <v>30</v>
      </c>
      <c r="B924" s="1067">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7">
        <v>1</v>
      </c>
      <c r="B928" s="1067">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7">
        <v>2</v>
      </c>
      <c r="B929" s="1067">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7">
        <v>3</v>
      </c>
      <c r="B930" s="1067">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7">
        <v>4</v>
      </c>
      <c r="B931" s="1067">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7">
        <v>5</v>
      </c>
      <c r="B932" s="1067">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7">
        <v>6</v>
      </c>
      <c r="B933" s="1067">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7">
        <v>7</v>
      </c>
      <c r="B934" s="1067">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7">
        <v>8</v>
      </c>
      <c r="B935" s="1067">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7">
        <v>9</v>
      </c>
      <c r="B936" s="1067">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7">
        <v>10</v>
      </c>
      <c r="B937" s="1067">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7">
        <v>11</v>
      </c>
      <c r="B938" s="1067">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7">
        <v>12</v>
      </c>
      <c r="B939" s="1067">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7">
        <v>13</v>
      </c>
      <c r="B940" s="1067">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7">
        <v>14</v>
      </c>
      <c r="B941" s="1067">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7">
        <v>15</v>
      </c>
      <c r="B942" s="1067">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7">
        <v>16</v>
      </c>
      <c r="B943" s="1067">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7">
        <v>17</v>
      </c>
      <c r="B944" s="1067">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7">
        <v>18</v>
      </c>
      <c r="B945" s="1067">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7">
        <v>19</v>
      </c>
      <c r="B946" s="1067">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7">
        <v>20</v>
      </c>
      <c r="B947" s="1067">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7">
        <v>21</v>
      </c>
      <c r="B948" s="1067">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7">
        <v>22</v>
      </c>
      <c r="B949" s="1067">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7">
        <v>23</v>
      </c>
      <c r="B950" s="1067">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7">
        <v>24</v>
      </c>
      <c r="B951" s="1067">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7">
        <v>25</v>
      </c>
      <c r="B952" s="1067">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7">
        <v>26</v>
      </c>
      <c r="B953" s="1067">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7">
        <v>27</v>
      </c>
      <c r="B954" s="1067">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7">
        <v>28</v>
      </c>
      <c r="B955" s="1067">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7">
        <v>29</v>
      </c>
      <c r="B956" s="1067">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7">
        <v>30</v>
      </c>
      <c r="B957" s="1067">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7">
        <v>1</v>
      </c>
      <c r="B961" s="1067">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7">
        <v>2</v>
      </c>
      <c r="B962" s="1067">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7">
        <v>3</v>
      </c>
      <c r="B963" s="1067">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7">
        <v>4</v>
      </c>
      <c r="B964" s="1067">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7">
        <v>5</v>
      </c>
      <c r="B965" s="1067">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7">
        <v>6</v>
      </c>
      <c r="B966" s="1067">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7">
        <v>7</v>
      </c>
      <c r="B967" s="1067">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7">
        <v>8</v>
      </c>
      <c r="B968" s="1067">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7">
        <v>9</v>
      </c>
      <c r="B969" s="1067">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7">
        <v>10</v>
      </c>
      <c r="B970" s="1067">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7">
        <v>11</v>
      </c>
      <c r="B971" s="1067">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7">
        <v>12</v>
      </c>
      <c r="B972" s="1067">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7">
        <v>13</v>
      </c>
      <c r="B973" s="1067">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7">
        <v>14</v>
      </c>
      <c r="B974" s="1067">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7">
        <v>15</v>
      </c>
      <c r="B975" s="1067">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7">
        <v>16</v>
      </c>
      <c r="B976" s="1067">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7">
        <v>17</v>
      </c>
      <c r="B977" s="1067">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7">
        <v>18</v>
      </c>
      <c r="B978" s="1067">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7">
        <v>19</v>
      </c>
      <c r="B979" s="1067">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7">
        <v>20</v>
      </c>
      <c r="B980" s="1067">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7">
        <v>21</v>
      </c>
      <c r="B981" s="1067">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7">
        <v>22</v>
      </c>
      <c r="B982" s="1067">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7">
        <v>23</v>
      </c>
      <c r="B983" s="1067">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7">
        <v>24</v>
      </c>
      <c r="B984" s="1067">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7">
        <v>25</v>
      </c>
      <c r="B985" s="1067">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7">
        <v>26</v>
      </c>
      <c r="B986" s="1067">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7">
        <v>27</v>
      </c>
      <c r="B987" s="1067">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7">
        <v>28</v>
      </c>
      <c r="B988" s="1067">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7">
        <v>29</v>
      </c>
      <c r="B989" s="1067">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7">
        <v>30</v>
      </c>
      <c r="B990" s="1067">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7">
        <v>1</v>
      </c>
      <c r="B994" s="1067">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7">
        <v>2</v>
      </c>
      <c r="B995" s="1067">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7">
        <v>3</v>
      </c>
      <c r="B996" s="1067">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7">
        <v>4</v>
      </c>
      <c r="B997" s="1067">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7">
        <v>5</v>
      </c>
      <c r="B998" s="1067">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7">
        <v>6</v>
      </c>
      <c r="B999" s="1067">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7">
        <v>7</v>
      </c>
      <c r="B1000" s="1067">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7">
        <v>8</v>
      </c>
      <c r="B1001" s="1067">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7">
        <v>9</v>
      </c>
      <c r="B1002" s="1067">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7">
        <v>10</v>
      </c>
      <c r="B1003" s="1067">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7">
        <v>11</v>
      </c>
      <c r="B1004" s="1067">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7">
        <v>12</v>
      </c>
      <c r="B1005" s="1067">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7">
        <v>13</v>
      </c>
      <c r="B1006" s="1067">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7">
        <v>14</v>
      </c>
      <c r="B1007" s="1067">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7">
        <v>15</v>
      </c>
      <c r="B1008" s="1067">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7">
        <v>16</v>
      </c>
      <c r="B1009" s="1067">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7">
        <v>17</v>
      </c>
      <c r="B1010" s="1067">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7">
        <v>18</v>
      </c>
      <c r="B1011" s="1067">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7">
        <v>19</v>
      </c>
      <c r="B1012" s="1067">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7">
        <v>20</v>
      </c>
      <c r="B1013" s="1067">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7">
        <v>21</v>
      </c>
      <c r="B1014" s="1067">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7">
        <v>22</v>
      </c>
      <c r="B1015" s="1067">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7">
        <v>23</v>
      </c>
      <c r="B1016" s="1067">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7">
        <v>24</v>
      </c>
      <c r="B1017" s="1067">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7">
        <v>25</v>
      </c>
      <c r="B1018" s="1067">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7">
        <v>26</v>
      </c>
      <c r="B1019" s="1067">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7">
        <v>27</v>
      </c>
      <c r="B1020" s="1067">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7">
        <v>28</v>
      </c>
      <c r="B1021" s="1067">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7">
        <v>29</v>
      </c>
      <c r="B1022" s="1067">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7">
        <v>30</v>
      </c>
      <c r="B1023" s="1067">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7">
        <v>1</v>
      </c>
      <c r="B1027" s="1067">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7">
        <v>2</v>
      </c>
      <c r="B1028" s="1067">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7">
        <v>3</v>
      </c>
      <c r="B1029" s="1067">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7">
        <v>4</v>
      </c>
      <c r="B1030" s="1067">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7">
        <v>5</v>
      </c>
      <c r="B1031" s="1067">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7">
        <v>6</v>
      </c>
      <c r="B1032" s="1067">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7">
        <v>7</v>
      </c>
      <c r="B1033" s="1067">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7">
        <v>8</v>
      </c>
      <c r="B1034" s="1067">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7">
        <v>9</v>
      </c>
      <c r="B1035" s="1067">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7">
        <v>10</v>
      </c>
      <c r="B1036" s="1067">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7">
        <v>11</v>
      </c>
      <c r="B1037" s="1067">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7">
        <v>12</v>
      </c>
      <c r="B1038" s="1067">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7">
        <v>13</v>
      </c>
      <c r="B1039" s="1067">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7">
        <v>14</v>
      </c>
      <c r="B1040" s="1067">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7">
        <v>15</v>
      </c>
      <c r="B1041" s="1067">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7">
        <v>16</v>
      </c>
      <c r="B1042" s="1067">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7">
        <v>17</v>
      </c>
      <c r="B1043" s="1067">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7">
        <v>18</v>
      </c>
      <c r="B1044" s="1067">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7">
        <v>19</v>
      </c>
      <c r="B1045" s="1067">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7">
        <v>20</v>
      </c>
      <c r="B1046" s="1067">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7">
        <v>21</v>
      </c>
      <c r="B1047" s="1067">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7">
        <v>22</v>
      </c>
      <c r="B1048" s="1067">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7">
        <v>23</v>
      </c>
      <c r="B1049" s="1067">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7">
        <v>24</v>
      </c>
      <c r="B1050" s="1067">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7">
        <v>25</v>
      </c>
      <c r="B1051" s="1067">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7">
        <v>26</v>
      </c>
      <c r="B1052" s="1067">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7">
        <v>27</v>
      </c>
      <c r="B1053" s="1067">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7">
        <v>28</v>
      </c>
      <c r="B1054" s="1067">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7">
        <v>29</v>
      </c>
      <c r="B1055" s="1067">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7">
        <v>30</v>
      </c>
      <c r="B1056" s="1067">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7">
        <v>1</v>
      </c>
      <c r="B1060" s="1067">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7">
        <v>2</v>
      </c>
      <c r="B1061" s="1067">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7">
        <v>3</v>
      </c>
      <c r="B1062" s="1067">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7">
        <v>4</v>
      </c>
      <c r="B1063" s="1067">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7">
        <v>5</v>
      </c>
      <c r="B1064" s="1067">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7">
        <v>6</v>
      </c>
      <c r="B1065" s="1067">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7">
        <v>7</v>
      </c>
      <c r="B1066" s="1067">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7">
        <v>8</v>
      </c>
      <c r="B1067" s="1067">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7">
        <v>9</v>
      </c>
      <c r="B1068" s="1067">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7">
        <v>10</v>
      </c>
      <c r="B1069" s="1067">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7">
        <v>11</v>
      </c>
      <c r="B1070" s="1067">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7">
        <v>12</v>
      </c>
      <c r="B1071" s="1067">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7">
        <v>13</v>
      </c>
      <c r="B1072" s="1067">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7">
        <v>14</v>
      </c>
      <c r="B1073" s="1067">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7">
        <v>15</v>
      </c>
      <c r="B1074" s="1067">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7">
        <v>16</v>
      </c>
      <c r="B1075" s="1067">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7">
        <v>17</v>
      </c>
      <c r="B1076" s="1067">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7">
        <v>18</v>
      </c>
      <c r="B1077" s="1067">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7">
        <v>19</v>
      </c>
      <c r="B1078" s="1067">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7">
        <v>20</v>
      </c>
      <c r="B1079" s="1067">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7">
        <v>21</v>
      </c>
      <c r="B1080" s="1067">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7">
        <v>22</v>
      </c>
      <c r="B1081" s="1067">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7">
        <v>23</v>
      </c>
      <c r="B1082" s="1067">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7">
        <v>24</v>
      </c>
      <c r="B1083" s="1067">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7">
        <v>25</v>
      </c>
      <c r="B1084" s="1067">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7">
        <v>26</v>
      </c>
      <c r="B1085" s="1067">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7">
        <v>27</v>
      </c>
      <c r="B1086" s="1067">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7">
        <v>28</v>
      </c>
      <c r="B1087" s="1067">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7">
        <v>29</v>
      </c>
      <c r="B1088" s="1067">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7">
        <v>30</v>
      </c>
      <c r="B1089" s="1067">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7">
        <v>1</v>
      </c>
      <c r="B1093" s="1067">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7">
        <v>2</v>
      </c>
      <c r="B1094" s="1067">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7">
        <v>3</v>
      </c>
      <c r="B1095" s="1067">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7">
        <v>4</v>
      </c>
      <c r="B1096" s="1067">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7">
        <v>5</v>
      </c>
      <c r="B1097" s="1067">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7">
        <v>6</v>
      </c>
      <c r="B1098" s="1067">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7">
        <v>7</v>
      </c>
      <c r="B1099" s="1067">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7">
        <v>8</v>
      </c>
      <c r="B1100" s="1067">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7">
        <v>9</v>
      </c>
      <c r="B1101" s="1067">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7">
        <v>10</v>
      </c>
      <c r="B1102" s="1067">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7">
        <v>11</v>
      </c>
      <c r="B1103" s="1067">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7">
        <v>12</v>
      </c>
      <c r="B1104" s="1067">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7">
        <v>13</v>
      </c>
      <c r="B1105" s="1067">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7">
        <v>14</v>
      </c>
      <c r="B1106" s="1067">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7">
        <v>15</v>
      </c>
      <c r="B1107" s="1067">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7">
        <v>16</v>
      </c>
      <c r="B1108" s="1067">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7">
        <v>17</v>
      </c>
      <c r="B1109" s="1067">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7">
        <v>18</v>
      </c>
      <c r="B1110" s="1067">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7">
        <v>19</v>
      </c>
      <c r="B1111" s="1067">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7">
        <v>20</v>
      </c>
      <c r="B1112" s="1067">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7">
        <v>21</v>
      </c>
      <c r="B1113" s="1067">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7">
        <v>22</v>
      </c>
      <c r="B1114" s="1067">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7">
        <v>23</v>
      </c>
      <c r="B1115" s="1067">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7">
        <v>24</v>
      </c>
      <c r="B1116" s="1067">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7">
        <v>25</v>
      </c>
      <c r="B1117" s="1067">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7">
        <v>26</v>
      </c>
      <c r="B1118" s="1067">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7">
        <v>27</v>
      </c>
      <c r="B1119" s="1067">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7">
        <v>28</v>
      </c>
      <c r="B1120" s="1067">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7">
        <v>29</v>
      </c>
      <c r="B1121" s="1067">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7">
        <v>30</v>
      </c>
      <c r="B1122" s="1067">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7">
        <v>1</v>
      </c>
      <c r="B1126" s="1067">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7">
        <v>2</v>
      </c>
      <c r="B1127" s="1067">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7">
        <v>3</v>
      </c>
      <c r="B1128" s="1067">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7">
        <v>4</v>
      </c>
      <c r="B1129" s="1067">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7">
        <v>5</v>
      </c>
      <c r="B1130" s="1067">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7">
        <v>6</v>
      </c>
      <c r="B1131" s="1067">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7">
        <v>7</v>
      </c>
      <c r="B1132" s="1067">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7">
        <v>8</v>
      </c>
      <c r="B1133" s="1067">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7">
        <v>9</v>
      </c>
      <c r="B1134" s="1067">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7">
        <v>10</v>
      </c>
      <c r="B1135" s="1067">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7">
        <v>11</v>
      </c>
      <c r="B1136" s="1067">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7">
        <v>12</v>
      </c>
      <c r="B1137" s="1067">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7">
        <v>13</v>
      </c>
      <c r="B1138" s="1067">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7">
        <v>14</v>
      </c>
      <c r="B1139" s="1067">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7">
        <v>15</v>
      </c>
      <c r="B1140" s="1067">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7">
        <v>16</v>
      </c>
      <c r="B1141" s="1067">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7">
        <v>17</v>
      </c>
      <c r="B1142" s="1067">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7">
        <v>18</v>
      </c>
      <c r="B1143" s="1067">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7">
        <v>19</v>
      </c>
      <c r="B1144" s="1067">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7">
        <v>20</v>
      </c>
      <c r="B1145" s="1067">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7">
        <v>21</v>
      </c>
      <c r="B1146" s="1067">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7">
        <v>22</v>
      </c>
      <c r="B1147" s="1067">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7">
        <v>23</v>
      </c>
      <c r="B1148" s="1067">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7">
        <v>24</v>
      </c>
      <c r="B1149" s="1067">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7">
        <v>25</v>
      </c>
      <c r="B1150" s="1067">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7">
        <v>26</v>
      </c>
      <c r="B1151" s="1067">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7">
        <v>27</v>
      </c>
      <c r="B1152" s="1067">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7">
        <v>28</v>
      </c>
      <c r="B1153" s="1067">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7">
        <v>29</v>
      </c>
      <c r="B1154" s="1067">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7">
        <v>30</v>
      </c>
      <c r="B1155" s="1067">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7">
        <v>1</v>
      </c>
      <c r="B1159" s="1067">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7">
        <v>2</v>
      </c>
      <c r="B1160" s="1067">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7">
        <v>3</v>
      </c>
      <c r="B1161" s="1067">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7">
        <v>4</v>
      </c>
      <c r="B1162" s="1067">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7">
        <v>5</v>
      </c>
      <c r="B1163" s="1067">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7">
        <v>6</v>
      </c>
      <c r="B1164" s="1067">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7">
        <v>7</v>
      </c>
      <c r="B1165" s="1067">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7">
        <v>8</v>
      </c>
      <c r="B1166" s="1067">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7">
        <v>9</v>
      </c>
      <c r="B1167" s="1067">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7">
        <v>10</v>
      </c>
      <c r="B1168" s="1067">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7">
        <v>11</v>
      </c>
      <c r="B1169" s="1067">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7">
        <v>12</v>
      </c>
      <c r="B1170" s="1067">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7">
        <v>13</v>
      </c>
      <c r="B1171" s="1067">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7">
        <v>14</v>
      </c>
      <c r="B1172" s="1067">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7">
        <v>15</v>
      </c>
      <c r="B1173" s="1067">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7">
        <v>16</v>
      </c>
      <c r="B1174" s="1067">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7">
        <v>17</v>
      </c>
      <c r="B1175" s="1067">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7">
        <v>18</v>
      </c>
      <c r="B1176" s="1067">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7">
        <v>19</v>
      </c>
      <c r="B1177" s="1067">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7">
        <v>20</v>
      </c>
      <c r="B1178" s="1067">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7">
        <v>21</v>
      </c>
      <c r="B1179" s="1067">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7">
        <v>22</v>
      </c>
      <c r="B1180" s="1067">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7">
        <v>23</v>
      </c>
      <c r="B1181" s="1067">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7">
        <v>24</v>
      </c>
      <c r="B1182" s="1067">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7">
        <v>25</v>
      </c>
      <c r="B1183" s="1067">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7">
        <v>26</v>
      </c>
      <c r="B1184" s="1067">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7">
        <v>27</v>
      </c>
      <c r="B1185" s="1067">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7">
        <v>28</v>
      </c>
      <c r="B1186" s="1067">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7">
        <v>29</v>
      </c>
      <c r="B1187" s="1067">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7">
        <v>30</v>
      </c>
      <c r="B1188" s="1067">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7">
        <v>1</v>
      </c>
      <c r="B1192" s="1067">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7">
        <v>2</v>
      </c>
      <c r="B1193" s="1067">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7">
        <v>3</v>
      </c>
      <c r="B1194" s="1067">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7">
        <v>4</v>
      </c>
      <c r="B1195" s="1067">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7">
        <v>5</v>
      </c>
      <c r="B1196" s="1067">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7">
        <v>6</v>
      </c>
      <c r="B1197" s="1067">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7">
        <v>7</v>
      </c>
      <c r="B1198" s="1067">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7">
        <v>8</v>
      </c>
      <c r="B1199" s="1067">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7">
        <v>9</v>
      </c>
      <c r="B1200" s="1067">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7">
        <v>10</v>
      </c>
      <c r="B1201" s="1067">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7">
        <v>11</v>
      </c>
      <c r="B1202" s="1067">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7">
        <v>12</v>
      </c>
      <c r="B1203" s="1067">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7">
        <v>13</v>
      </c>
      <c r="B1204" s="1067">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7">
        <v>14</v>
      </c>
      <c r="B1205" s="1067">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7">
        <v>15</v>
      </c>
      <c r="B1206" s="1067">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7">
        <v>16</v>
      </c>
      <c r="B1207" s="1067">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7">
        <v>17</v>
      </c>
      <c r="B1208" s="1067">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7">
        <v>18</v>
      </c>
      <c r="B1209" s="1067">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7">
        <v>19</v>
      </c>
      <c r="B1210" s="1067">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7">
        <v>20</v>
      </c>
      <c r="B1211" s="1067">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7">
        <v>21</v>
      </c>
      <c r="B1212" s="1067">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7">
        <v>22</v>
      </c>
      <c r="B1213" s="1067">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7">
        <v>23</v>
      </c>
      <c r="B1214" s="1067">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7">
        <v>24</v>
      </c>
      <c r="B1215" s="1067">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7">
        <v>25</v>
      </c>
      <c r="B1216" s="1067">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7">
        <v>26</v>
      </c>
      <c r="B1217" s="1067">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7">
        <v>27</v>
      </c>
      <c r="B1218" s="1067">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7">
        <v>28</v>
      </c>
      <c r="B1219" s="1067">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7">
        <v>29</v>
      </c>
      <c r="B1220" s="1067">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7">
        <v>30</v>
      </c>
      <c r="B1221" s="1067">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7">
        <v>1</v>
      </c>
      <c r="B1225" s="1067">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7">
        <v>2</v>
      </c>
      <c r="B1226" s="1067">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7">
        <v>3</v>
      </c>
      <c r="B1227" s="1067">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7">
        <v>4</v>
      </c>
      <c r="B1228" s="1067">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7">
        <v>5</v>
      </c>
      <c r="B1229" s="1067">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7">
        <v>6</v>
      </c>
      <c r="B1230" s="1067">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7">
        <v>7</v>
      </c>
      <c r="B1231" s="1067">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7">
        <v>8</v>
      </c>
      <c r="B1232" s="1067">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7">
        <v>9</v>
      </c>
      <c r="B1233" s="1067">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7">
        <v>10</v>
      </c>
      <c r="B1234" s="1067">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7">
        <v>11</v>
      </c>
      <c r="B1235" s="1067">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7">
        <v>12</v>
      </c>
      <c r="B1236" s="1067">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7">
        <v>13</v>
      </c>
      <c r="B1237" s="1067">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7">
        <v>14</v>
      </c>
      <c r="B1238" s="1067">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7">
        <v>15</v>
      </c>
      <c r="B1239" s="1067">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7">
        <v>16</v>
      </c>
      <c r="B1240" s="1067">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7">
        <v>17</v>
      </c>
      <c r="B1241" s="1067">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7">
        <v>18</v>
      </c>
      <c r="B1242" s="1067">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7">
        <v>19</v>
      </c>
      <c r="B1243" s="1067">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7">
        <v>20</v>
      </c>
      <c r="B1244" s="1067">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7">
        <v>21</v>
      </c>
      <c r="B1245" s="1067">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7">
        <v>22</v>
      </c>
      <c r="B1246" s="1067">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7">
        <v>23</v>
      </c>
      <c r="B1247" s="1067">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7">
        <v>24</v>
      </c>
      <c r="B1248" s="1067">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7">
        <v>25</v>
      </c>
      <c r="B1249" s="1067">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7">
        <v>26</v>
      </c>
      <c r="B1250" s="1067">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7">
        <v>27</v>
      </c>
      <c r="B1251" s="1067">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7">
        <v>28</v>
      </c>
      <c r="B1252" s="1067">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7">
        <v>29</v>
      </c>
      <c r="B1253" s="1067">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7">
        <v>30</v>
      </c>
      <c r="B1254" s="1067">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7">
        <v>1</v>
      </c>
      <c r="B1258" s="1067">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7">
        <v>2</v>
      </c>
      <c r="B1259" s="1067">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7">
        <v>3</v>
      </c>
      <c r="B1260" s="1067">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7">
        <v>4</v>
      </c>
      <c r="B1261" s="1067">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7">
        <v>5</v>
      </c>
      <c r="B1262" s="1067">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7">
        <v>6</v>
      </c>
      <c r="B1263" s="1067">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7">
        <v>7</v>
      </c>
      <c r="B1264" s="1067">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7">
        <v>8</v>
      </c>
      <c r="B1265" s="1067">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7">
        <v>9</v>
      </c>
      <c r="B1266" s="1067">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7">
        <v>10</v>
      </c>
      <c r="B1267" s="1067">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7">
        <v>11</v>
      </c>
      <c r="B1268" s="1067">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7">
        <v>12</v>
      </c>
      <c r="B1269" s="1067">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7">
        <v>13</v>
      </c>
      <c r="B1270" s="1067">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7">
        <v>14</v>
      </c>
      <c r="B1271" s="1067">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7">
        <v>15</v>
      </c>
      <c r="B1272" s="1067">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7">
        <v>16</v>
      </c>
      <c r="B1273" s="1067">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7">
        <v>17</v>
      </c>
      <c r="B1274" s="1067">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7">
        <v>18</v>
      </c>
      <c r="B1275" s="1067">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7">
        <v>19</v>
      </c>
      <c r="B1276" s="1067">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7">
        <v>20</v>
      </c>
      <c r="B1277" s="1067">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7">
        <v>21</v>
      </c>
      <c r="B1278" s="1067">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7">
        <v>22</v>
      </c>
      <c r="B1279" s="1067">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7">
        <v>23</v>
      </c>
      <c r="B1280" s="1067">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7">
        <v>24</v>
      </c>
      <c r="B1281" s="1067">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7">
        <v>25</v>
      </c>
      <c r="B1282" s="1067">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7">
        <v>26</v>
      </c>
      <c r="B1283" s="1067">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7">
        <v>27</v>
      </c>
      <c r="B1284" s="1067">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7">
        <v>28</v>
      </c>
      <c r="B1285" s="1067">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7">
        <v>29</v>
      </c>
      <c r="B1286" s="1067">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7">
        <v>30</v>
      </c>
      <c r="B1287" s="1067">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7">
        <v>1</v>
      </c>
      <c r="B1291" s="1067">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7">
        <v>2</v>
      </c>
      <c r="B1292" s="1067">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7">
        <v>3</v>
      </c>
      <c r="B1293" s="1067">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7">
        <v>4</v>
      </c>
      <c r="B1294" s="1067">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7">
        <v>5</v>
      </c>
      <c r="B1295" s="1067">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7">
        <v>6</v>
      </c>
      <c r="B1296" s="1067">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7">
        <v>7</v>
      </c>
      <c r="B1297" s="1067">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7">
        <v>8</v>
      </c>
      <c r="B1298" s="1067">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7">
        <v>9</v>
      </c>
      <c r="B1299" s="1067">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7">
        <v>10</v>
      </c>
      <c r="B1300" s="1067">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7">
        <v>11</v>
      </c>
      <c r="B1301" s="1067">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7">
        <v>12</v>
      </c>
      <c r="B1302" s="1067">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7">
        <v>13</v>
      </c>
      <c r="B1303" s="1067">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7">
        <v>14</v>
      </c>
      <c r="B1304" s="1067">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7">
        <v>15</v>
      </c>
      <c r="B1305" s="1067">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7">
        <v>16</v>
      </c>
      <c r="B1306" s="1067">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7">
        <v>17</v>
      </c>
      <c r="B1307" s="1067">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7">
        <v>18</v>
      </c>
      <c r="B1308" s="1067">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7">
        <v>19</v>
      </c>
      <c r="B1309" s="1067">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7">
        <v>20</v>
      </c>
      <c r="B1310" s="1067">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7">
        <v>21</v>
      </c>
      <c r="B1311" s="1067">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7">
        <v>22</v>
      </c>
      <c r="B1312" s="1067">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7">
        <v>23</v>
      </c>
      <c r="B1313" s="1067">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7">
        <v>24</v>
      </c>
      <c r="B1314" s="1067">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7">
        <v>25</v>
      </c>
      <c r="B1315" s="1067">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7">
        <v>26</v>
      </c>
      <c r="B1316" s="1067">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7">
        <v>27</v>
      </c>
      <c r="B1317" s="1067">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7">
        <v>28</v>
      </c>
      <c r="B1318" s="1067">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7">
        <v>29</v>
      </c>
      <c r="B1319" s="1067">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7">
        <v>30</v>
      </c>
      <c r="B1320" s="1067">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2018-08-10T11:00:51Z</cp:lastPrinted>
  <dcterms:created xsi:type="dcterms:W3CDTF">2012-03-13T00:50:25Z</dcterms:created>
  <dcterms:modified xsi:type="dcterms:W3CDTF">2018-08-17T21:57:34Z</dcterms:modified>
</cp:coreProperties>
</file>