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4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700" authorId="0" shapeId="0">
      <text>
        <r>
          <rPr>
            <b/>
            <sz val="14"/>
            <color indexed="81"/>
            <rFont val="ＭＳ Ｐゴシック"/>
            <family val="3"/>
            <charset val="128"/>
          </rPr>
          <t>平成29年度の行政事業レビューシートの情報をそのまま入れてあるので、変更点があれば、適宜修正お願いいたします</t>
        </r>
        <r>
          <rPr>
            <b/>
            <sz val="9"/>
            <color indexed="81"/>
            <rFont val="ＭＳ Ｐゴシック"/>
            <family val="3"/>
            <charset val="128"/>
          </rPr>
          <t>。</t>
        </r>
      </text>
    </comment>
  </commentList>
</comments>
</file>

<file path=xl/sharedStrings.xml><?xml version="1.0" encoding="utf-8"?>
<sst xmlns="http://schemas.openxmlformats.org/spreadsheetml/2006/main" count="2895" uniqueCount="639">
  <si>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</si>
  <si>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</si>
  <si>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</si>
  <si>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</si>
  <si>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</si>
  <si>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</si>
  <si>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</si>
  <si>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</si>
  <si>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</si>
  <si>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</si>
  <si>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</si>
  <si>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</si>
  <si>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</si>
  <si>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</si>
  <si>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</si>
  <si>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</si>
  <si>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</si>
  <si>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</si>
  <si>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</si>
  <si>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</si>
  <si>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</si>
  <si>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</si>
  <si>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</si>
  <si>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</si>
  <si>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</si>
  <si>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</si>
  <si>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</si>
  <si>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</si>
  <si>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</si>
  <si>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</si>
  <si>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</si>
  <si>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</si>
  <si>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</si>
  <si>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</si>
  <si>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</si>
  <si>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</si>
  <si>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</si>
  <si>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</si>
  <si>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</si>
  <si>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</si>
  <si>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</si>
  <si>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</si>
  <si>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</si>
  <si>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</si>
  <si>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</si>
  <si>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</si>
  <si>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</si>
  <si>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</si>
  <si>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</si>
  <si>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</si>
  <si>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</si>
  <si>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</si>
  <si>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</si>
  <si>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</si>
  <si>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</si>
  <si>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</si>
  <si>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</si>
  <si>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</si>
  <si>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</si>
  <si>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</si>
  <si>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</si>
  <si>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</si>
  <si>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</si>
  <si>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</si>
  <si>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</si>
  <si>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</si>
  <si>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</si>
  <si>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</si>
  <si>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</si>
  <si>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</si>
  <si>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</si>
  <si>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</si>
  <si>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</si>
  <si>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</si>
  <si>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</si>
  <si>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</si>
  <si>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</si>
  <si>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</si>
  <si>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</si>
  <si>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</si>
  <si>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</si>
  <si>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</si>
  <si>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</si>
  <si>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</si>
  <si>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</si>
  <si>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</si>
  <si>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</si>
  <si>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</si>
  <si>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</si>
  <si>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</si>
  <si>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</si>
  <si>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</si>
  <si>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</si>
  <si>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</si>
  <si>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</si>
  <si>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</si>
  <si>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</si>
  <si>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</si>
  <si>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</si>
  <si>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</si>
  <si>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</si>
  <si>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</si>
  <si>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</si>
  <si>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</si>
  <si>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</si>
  <si>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</si>
  <si>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</si>
  <si>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</si>
  <si>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</si>
  <si>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</si>
  <si>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</si>
  <si>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</si>
  <si>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</si>
  <si>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</si>
  <si>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</si>
  <si>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</si>
  <si>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</si>
  <si>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</si>
  <si>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</si>
  <si>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</si>
  <si>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</si>
  <si>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</si>
  <si>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</si>
  <si>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</si>
  <si>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</si>
  <si>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</si>
  <si>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</si>
  <si>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</si>
  <si>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</si>
  <si>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</si>
  <si>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</si>
  <si>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</si>
  <si>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</si>
  <si>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</si>
  <si>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</si>
  <si>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</si>
  <si>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</si>
  <si>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</si>
  <si>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</si>
  <si>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</si>
  <si>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</si>
  <si>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</si>
  <si>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</si>
  <si>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</si>
  <si>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</si>
  <si>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</si>
  <si>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</si>
  <si>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</si>
  <si>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</si>
  <si>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</si>
  <si>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</si>
  <si>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</si>
  <si>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</si>
  <si>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</si>
  <si>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</si>
  <si>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</si>
  <si>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</si>
  <si>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</si>
  <si>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</si>
  <si>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</si>
  <si>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</si>
  <si>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</si>
  <si>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</si>
  <si>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</si>
  <si>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</si>
  <si>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</si>
  <si>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</si>
  <si>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</si>
  <si>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</si>
  <si>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</si>
  <si>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</si>
  <si>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</si>
  <si>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</si>
  <si>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</si>
  <si>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</si>
  <si>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</si>
  <si>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</si>
  <si>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</si>
  <si>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</si>
  <si>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</si>
  <si>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</si>
  <si>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</si>
  <si>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</si>
  <si>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</si>
  <si>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</si>
  <si>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</si>
  <si>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</si>
  <si>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</si>
  <si>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</si>
  <si>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</si>
  <si>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</si>
  <si>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</si>
  <si>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</si>
  <si>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</si>
  <si>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</si>
  <si>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</si>
  <si>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</si>
  <si>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</si>
  <si>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</si>
  <si>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</si>
  <si>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</si>
  <si>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</si>
  <si>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</si>
  <si>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</si>
  <si>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</si>
  <si>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</si>
  <si>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</si>
  <si>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</si>
  <si>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</si>
  <si>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</si>
  <si>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</si>
  <si>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</si>
  <si>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</si>
  <si>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</si>
  <si>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</si>
  <si>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</si>
  <si>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</si>
  <si>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</si>
  <si>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</si>
  <si>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</si>
  <si>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</si>
  <si>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</si>
  <si>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</si>
  <si>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</si>
  <si>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</si>
  <si>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</si>
  <si>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</si>
  <si>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</si>
  <si>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</si>
  <si>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</si>
  <si>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</si>
  <si>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</si>
  <si>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</si>
  <si>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</si>
  <si>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</si>
  <si>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</si>
  <si>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</si>
  <si>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</si>
  <si>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</si>
  <si>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</si>
  <si>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</si>
  <si>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</si>
  <si>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</si>
  <si>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</si>
  <si>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</si>
  <si>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</si>
  <si>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</si>
  <si>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</si>
  <si>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</si>
  <si>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</si>
  <si>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</si>
  <si>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</si>
  <si>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</si>
  <si>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</si>
  <si>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</si>
  <si>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</si>
  <si>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</si>
  <si>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</si>
  <si>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</si>
  <si>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</si>
  <si>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</si>
  <si>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</si>
  <si>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</si>
  <si>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</si>
  <si>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</si>
  <si>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</si>
  <si>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</si>
  <si>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</si>
  <si>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</si>
  <si>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</si>
  <si>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</si>
  <si>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</si>
  <si>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</si>
  <si>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</si>
  <si>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</si>
  <si>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</si>
  <si>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</si>
  <si>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</si>
  <si>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</si>
  <si>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</si>
  <si>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</si>
  <si>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</si>
  <si>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</si>
  <si>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</si>
  <si>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</si>
  <si>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</si>
  <si>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</si>
  <si>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</si>
  <si>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</si>
  <si>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</si>
  <si>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</si>
  <si>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</si>
  <si>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</si>
  <si>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</si>
  <si>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</si>
  <si>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</si>
  <si>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</si>
  <si>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</si>
  <si>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</si>
  <si>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</si>
  <si>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</si>
  <si>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</si>
  <si>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</si>
  <si>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</si>
  <si>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</si>
  <si>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</si>
  <si>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</si>
  <si>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</si>
  <si>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</si>
  <si>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</si>
  <si>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</si>
  <si>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</si>
  <si>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</si>
  <si>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</si>
  <si>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</si>
  <si>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</si>
  <si>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</si>
  <si>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</si>
  <si>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</si>
  <si>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</si>
  <si>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</si>
  <si>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</si>
  <si>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</si>
  <si>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</si>
  <si>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</si>
  <si>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</si>
  <si>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</si>
  <si>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</si>
  <si>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</si>
  <si>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</si>
  <si>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</si>
  <si>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</si>
  <si>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</si>
  <si>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</si>
  <si>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</si>
  <si>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</si>
  <si>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</si>
  <si>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</si>
  <si>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</si>
  <si>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</si>
  <si>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</si>
  <si>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</si>
  <si>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</si>
  <si>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</si>
  <si>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</si>
  <si>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</si>
  <si>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</si>
  <si>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</si>
  <si>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</si>
  <si>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</si>
  <si>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</si>
  <si>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</si>
  <si>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</si>
  <si>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</si>
  <si>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</si>
  <si>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</si>
  <si>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</si>
  <si>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</si>
  <si>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</si>
  <si>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</si>
  <si>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</si>
  <si>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</si>
  <si>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</si>
  <si>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</si>
  <si>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</si>
  <si>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</si>
  <si>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</si>
  <si>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</si>
  <si>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</si>
  <si>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</si>
  <si>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</si>
  <si>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</si>
  <si>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</si>
  <si>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</si>
  <si>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</si>
  <si>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</si>
  <si>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</si>
  <si>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</si>
  <si>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</si>
  <si>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</si>
  <si>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</si>
  <si>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</si>
  <si>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</si>
  <si>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</si>
  <si>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</si>
  <si>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</si>
  <si>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</si>
  <si>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</si>
  <si>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</si>
  <si>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</si>
  <si>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</si>
  <si>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</si>
  <si>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</si>
  <si>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</si>
  <si>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</si>
  <si>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</si>
  <si>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</si>
  <si>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</si>
  <si>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</si>
  <si>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</si>
  <si>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</si>
  <si>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</si>
  <si>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</si>
  <si>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</si>
  <si>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</si>
  <si>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</si>
  <si>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</si>
  <si>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</si>
  <si>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</si>
  <si>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</si>
  <si>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</si>
  <si>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</si>
  <si>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</si>
  <si>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</si>
  <si>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</si>
  <si>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</si>
  <si>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</si>
  <si>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</si>
  <si>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</si>
  <si>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</si>
  <si>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</si>
  <si>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</si>
  <si>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</si>
  <si>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</si>
  <si>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</si>
  <si>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</si>
  <si>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</si>
  <si>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</si>
  <si>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</si>
  <si>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</si>
  <si>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</si>
  <si>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</si>
  <si>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</si>
  <si>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</si>
  <si>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</si>
  <si>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</si>
  <si>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</si>
  <si>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</si>
  <si>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</si>
  <si>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</si>
  <si>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</si>
  <si>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</si>
  <si>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</si>
  <si>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</si>
  <si>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</si>
  <si>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</si>
  <si>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</si>
  <si>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</si>
  <si>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</si>
  <si>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</si>
  <si>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</si>
  <si>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</si>
  <si>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</si>
  <si>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</si>
  <si>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</si>
  <si>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</si>
  <si>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</si>
  <si>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</si>
  <si>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</si>
  <si>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</si>
  <si>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</si>
  <si>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</si>
  <si>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</si>
  <si>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</si>
  <si>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</si>
  <si>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</si>
  <si>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</si>
  <si>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</si>
  <si>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</si>
  <si>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</si>
  <si>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</si>
  <si>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</si>
  <si>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</si>
  <si>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</si>
  <si>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</si>
  <si>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</si>
  <si>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</si>
  <si>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</si>
  <si>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</si>
  <si>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</si>
  <si>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</si>
  <si>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</si>
  <si>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</si>
  <si>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</si>
  <si>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</si>
  <si>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</si>
  <si>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</si>
  <si>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</si>
  <si>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</si>
  <si>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</si>
  <si>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</si>
  <si>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</si>
  <si>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</si>
  <si>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</si>
  <si>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</si>
  <si>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</si>
  <si>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</si>
  <si>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</si>
  <si>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</si>
  <si>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</si>
  <si>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</si>
  <si>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</si>
  <si>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</si>
  <si>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</si>
  <si>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</si>
  <si>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</si>
  <si>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</si>
  <si>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</si>
  <si>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</si>
  <si>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</si>
  <si>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</si>
  <si>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</si>
  <si>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</si>
  <si>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</si>
  <si>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</si>
  <si>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</si>
  <si>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</si>
  <si>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</si>
  <si>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</si>
  <si>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</si>
  <si>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</si>
  <si>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</si>
  <si>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</si>
  <si>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</si>
  <si>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</si>
  <si>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</si>
  <si>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</si>
  <si>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</si>
  <si>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</si>
  <si>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</si>
  <si>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</si>
  <si>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</si>
  <si>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</si>
  <si>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</si>
  <si>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</si>
  <si>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</si>
  <si>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</si>
  <si>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</si>
  <si>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</si>
  <si>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</si>
  <si>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</si>
  <si>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</si>
  <si>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</si>
  <si>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</si>
  <si>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</si>
  <si>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</si>
  <si>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</si>
  <si>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</si>
  <si>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</si>
  <si>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</si>
  <si>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雇用均等行政に必要な経費</t>
    <rPh sb="0" eb="2">
      <t>コヨウ</t>
    </rPh>
    <rPh sb="2" eb="4">
      <t>キントウ</t>
    </rPh>
    <rPh sb="4" eb="6">
      <t>ギョウセイ</t>
    </rPh>
    <rPh sb="7" eb="9">
      <t>ヒツヨウ</t>
    </rPh>
    <rPh sb="10" eb="12">
      <t>ケイヒ</t>
    </rPh>
    <phoneticPr fontId="6"/>
  </si>
  <si>
    <t>雇用環境・均等局</t>
    <rPh sb="0" eb="2">
      <t>コヨウ</t>
    </rPh>
    <rPh sb="2" eb="4">
      <t>カンキョウ</t>
    </rPh>
    <rPh sb="5" eb="7">
      <t>キントウ</t>
    </rPh>
    <rPh sb="7" eb="8">
      <t>キョク</t>
    </rPh>
    <phoneticPr fontId="6"/>
  </si>
  <si>
    <t>総務課</t>
    <rPh sb="0" eb="3">
      <t>ソウムカ</t>
    </rPh>
    <phoneticPr fontId="6"/>
  </si>
  <si>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</si>
  <si>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6"/>
  </si>
  <si>
    <t>雇用の分野における男女労働者の均等な機会と待遇の確保対策、仕事と家庭の両立支援、パート労働者と正社員の均等・均衡待遇等を推進すること。</t>
    <rPh sb="0" eb="2">
      <t>コヨウ</t>
    </rPh>
    <rPh sb="3" eb="5">
      <t>ブンヤ</t>
    </rPh>
    <rPh sb="9" eb="11">
      <t>ダンジョ</t>
    </rPh>
    <rPh sb="11" eb="14">
      <t>ロウドウシャ</t>
    </rPh>
    <rPh sb="15" eb="17">
      <t>キントウ</t>
    </rPh>
    <rPh sb="18" eb="20">
      <t>キカイ</t>
    </rPh>
    <rPh sb="21" eb="23">
      <t>タイグウ</t>
    </rPh>
    <rPh sb="24" eb="26">
      <t>カクホ</t>
    </rPh>
    <rPh sb="26" eb="28">
      <t>タイサク</t>
    </rPh>
    <rPh sb="29" eb="31">
      <t>シゴト</t>
    </rPh>
    <rPh sb="32" eb="34">
      <t>カテイ</t>
    </rPh>
    <rPh sb="35" eb="37">
      <t>リョウリツ</t>
    </rPh>
    <rPh sb="37" eb="39">
      <t>シエン</t>
    </rPh>
    <rPh sb="43" eb="46">
      <t>ロウドウシャ</t>
    </rPh>
    <rPh sb="47" eb="50">
      <t>セイシャイン</t>
    </rPh>
    <rPh sb="51" eb="53">
      <t>キントウ</t>
    </rPh>
    <rPh sb="54" eb="56">
      <t>キンコウ</t>
    </rPh>
    <rPh sb="56" eb="58">
      <t>タイグウ</t>
    </rPh>
    <rPh sb="58" eb="59">
      <t>トウ</t>
    </rPh>
    <rPh sb="60" eb="62">
      <t>スイシン</t>
    </rPh>
    <phoneticPr fontId="6"/>
  </si>
  <si>
    <t>男女労働者が性別により差別されることなく能力を十分に発揮できる雇用環境の整備や、育児や家族の介護を行う労働者の福祉の増進を図る等の目的
のため、雇用の分野における男女の均等な機会及び待遇の確保、育児・介護休業制度の定着促進、労働者の仕事と育児・介護の両立支援等の諸施策を
推進するための業務に使用する複写機の賃貸借料及び保守料である。</t>
  </si>
  <si>
    <t>本事業は雇用均等行政に必要な複写機の賃貸借料及び保守料であり、事務的経費であることから、定量的な設定は困難である。</t>
  </si>
  <si>
    <t>執行実績に基づく次年度予算額への反映</t>
    <rPh sb="0" eb="2">
      <t>シッコウ</t>
    </rPh>
    <rPh sb="2" eb="4">
      <t>ジッセキ</t>
    </rPh>
    <rPh sb="5" eb="6">
      <t>モト</t>
    </rPh>
    <rPh sb="8" eb="11">
      <t>ジネンド</t>
    </rPh>
    <rPh sb="11" eb="14">
      <t>ヨサンガク</t>
    </rPh>
    <rPh sb="16" eb="18">
      <t>ハンエイ</t>
    </rPh>
    <phoneticPr fontId="6"/>
  </si>
  <si>
    <t>各年度の予算額（実績）</t>
    <rPh sb="0" eb="1">
      <t>カク</t>
    </rPh>
    <rPh sb="1" eb="3">
      <t>ネンド</t>
    </rPh>
    <rPh sb="4" eb="7">
      <t>ヨサンガク</t>
    </rPh>
    <rPh sb="8" eb="10">
      <t>ジッセキ</t>
    </rPh>
    <phoneticPr fontId="6"/>
  </si>
  <si>
    <t>複写機を使用した印刷枚数</t>
  </si>
  <si>
    <t>全執行額（Ｘ）／印刷枚数（Ｙ）　　　　　　　　　　　　　　</t>
    <rPh sb="0" eb="1">
      <t>ゼン</t>
    </rPh>
    <rPh sb="1" eb="3">
      <t>シッコウ</t>
    </rPh>
    <rPh sb="3" eb="4">
      <t>ガク</t>
    </rPh>
    <rPh sb="8" eb="10">
      <t>インサツ</t>
    </rPh>
    <rPh sb="10" eb="12">
      <t>マイスウ</t>
    </rPh>
    <phoneticPr fontId="6"/>
  </si>
  <si>
    <t>労働災害による死亡者数</t>
    <rPh sb="0" eb="2">
      <t>ロウドウ</t>
    </rPh>
    <rPh sb="2" eb="4">
      <t>サイガイ</t>
    </rPh>
    <rPh sb="7" eb="10">
      <t>シボウシャ</t>
    </rPh>
    <rPh sb="10" eb="11">
      <t>スウ</t>
    </rPh>
    <phoneticPr fontId="6"/>
  </si>
  <si>
    <t>ｰ</t>
    <phoneticPr fontId="6"/>
  </si>
  <si>
    <t>ｰ</t>
    <phoneticPr fontId="6"/>
  </si>
  <si>
    <t>男女労働者が性別に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の業務に使用する。</t>
    <rPh sb="0" eb="2">
      <t>ダンジョ</t>
    </rPh>
    <rPh sb="2" eb="5">
      <t>ロウドウシャ</t>
    </rPh>
    <rPh sb="6" eb="8">
      <t>セイベツ</t>
    </rPh>
    <rPh sb="9" eb="11">
      <t>サベツ</t>
    </rPh>
    <rPh sb="18" eb="20">
      <t>ノウリョク</t>
    </rPh>
    <rPh sb="21" eb="23">
      <t>ジュウブン</t>
    </rPh>
    <rPh sb="24" eb="26">
      <t>ハッキ</t>
    </rPh>
    <rPh sb="29" eb="31">
      <t>コヨウ</t>
    </rPh>
    <rPh sb="31" eb="33">
      <t>カンキョウ</t>
    </rPh>
    <rPh sb="34" eb="36">
      <t>セイビ</t>
    </rPh>
    <rPh sb="38" eb="40">
      <t>イクジ</t>
    </rPh>
    <rPh sb="41" eb="43">
      <t>カゾク</t>
    </rPh>
    <rPh sb="44" eb="46">
      <t>カイゴ</t>
    </rPh>
    <rPh sb="47" eb="48">
      <t>オコナ</t>
    </rPh>
    <rPh sb="49" eb="52">
      <t>ロウドウシャ</t>
    </rPh>
    <rPh sb="53" eb="55">
      <t>フクシ</t>
    </rPh>
    <rPh sb="56" eb="58">
      <t>ゾウシン</t>
    </rPh>
    <rPh sb="59" eb="60">
      <t>ハカ</t>
    </rPh>
    <rPh sb="61" eb="62">
      <t>トウ</t>
    </rPh>
    <rPh sb="63" eb="65">
      <t>モクテキ</t>
    </rPh>
    <rPh sb="69" eb="71">
      <t>コヨウ</t>
    </rPh>
    <rPh sb="72" eb="74">
      <t>ブンヤ</t>
    </rPh>
    <rPh sb="78" eb="80">
      <t>ダンジョ</t>
    </rPh>
    <rPh sb="81" eb="83">
      <t>キントウ</t>
    </rPh>
    <rPh sb="84" eb="86">
      <t>キカイ</t>
    </rPh>
    <rPh sb="86" eb="87">
      <t>オヨ</t>
    </rPh>
    <rPh sb="88" eb="90">
      <t>タイグウ</t>
    </rPh>
    <rPh sb="91" eb="93">
      <t>カクホ</t>
    </rPh>
    <rPh sb="94" eb="96">
      <t>イクジ</t>
    </rPh>
    <rPh sb="97" eb="99">
      <t>カイゴ</t>
    </rPh>
    <rPh sb="99" eb="101">
      <t>キュウギョウ</t>
    </rPh>
    <rPh sb="101" eb="103">
      <t>セイド</t>
    </rPh>
    <rPh sb="104" eb="106">
      <t>テイチャク</t>
    </rPh>
    <rPh sb="106" eb="108">
      <t>ソクシン</t>
    </rPh>
    <rPh sb="109" eb="112">
      <t>ロウドウシャ</t>
    </rPh>
    <rPh sb="113" eb="115">
      <t>シゴト</t>
    </rPh>
    <rPh sb="116" eb="118">
      <t>イクジ</t>
    </rPh>
    <rPh sb="119" eb="121">
      <t>カイゴ</t>
    </rPh>
    <rPh sb="122" eb="124">
      <t>リョウリツ</t>
    </rPh>
    <rPh sb="124" eb="126">
      <t>シエン</t>
    </rPh>
    <rPh sb="126" eb="127">
      <t>トウ</t>
    </rPh>
    <rPh sb="128" eb="129">
      <t>ショ</t>
    </rPh>
    <rPh sb="129" eb="131">
      <t>セサク</t>
    </rPh>
    <rPh sb="132" eb="134">
      <t>スイシン</t>
    </rPh>
    <rPh sb="139" eb="141">
      <t>ギョウム</t>
    </rPh>
    <rPh sb="142" eb="144">
      <t>シヨウ</t>
    </rPh>
    <phoneticPr fontId="6"/>
  </si>
  <si>
    <t>庁費</t>
    <rPh sb="0" eb="2">
      <t>チョウヒ</t>
    </rPh>
    <phoneticPr fontId="6"/>
  </si>
  <si>
    <t>ｰ</t>
    <phoneticPr fontId="6"/>
  </si>
  <si>
    <t>ｰ</t>
    <phoneticPr fontId="6"/>
  </si>
  <si>
    <t>人</t>
    <rPh sb="0" eb="1">
      <t>ヒト</t>
    </rPh>
    <phoneticPr fontId="5"/>
  </si>
  <si>
    <t>-</t>
  </si>
  <si>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</si>
  <si>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ｰ</t>
    <phoneticPr fontId="6"/>
  </si>
  <si>
    <t>百万円</t>
    <rPh sb="0" eb="2">
      <t>ヒャクマン</t>
    </rPh>
    <rPh sb="2" eb="3">
      <t>エン</t>
    </rPh>
    <phoneticPr fontId="6"/>
  </si>
  <si>
    <t>枚</t>
    <rPh sb="0" eb="1">
      <t>マイ</t>
    </rPh>
    <phoneticPr fontId="6"/>
  </si>
  <si>
    <t>円/枚</t>
    <rPh sb="0" eb="1">
      <t>エン</t>
    </rPh>
    <rPh sb="2" eb="3">
      <t>マイ</t>
    </rPh>
    <phoneticPr fontId="5"/>
  </si>
  <si>
    <t>　　Ｘ/Ｙ</t>
  </si>
  <si>
    <t>49,337/126,616</t>
  </si>
  <si>
    <t>無</t>
  </si>
  <si>
    <t>‐</t>
  </si>
  <si>
    <t>雇用均等行政を推進する上で必要な複写機の賃貸借及び保守料であるため、国民のニーズを反映している。</t>
    <rPh sb="0" eb="2">
      <t>コヨウ</t>
    </rPh>
    <rPh sb="2" eb="4">
      <t>キントウ</t>
    </rPh>
    <rPh sb="4" eb="6">
      <t>ギョウセイ</t>
    </rPh>
    <rPh sb="7" eb="9">
      <t>スイシン</t>
    </rPh>
    <rPh sb="11" eb="12">
      <t>ウエ</t>
    </rPh>
    <rPh sb="13" eb="15">
      <t>ヒツヨウ</t>
    </rPh>
    <rPh sb="16" eb="19">
      <t>フクシャキ</t>
    </rPh>
    <rPh sb="20" eb="23">
      <t>チンタイシャク</t>
    </rPh>
    <rPh sb="23" eb="24">
      <t>オヨ</t>
    </rPh>
    <rPh sb="25" eb="28">
      <t>ホシュリョウ</t>
    </rPh>
    <rPh sb="34" eb="36">
      <t>コクミン</t>
    </rPh>
    <rPh sb="41" eb="43">
      <t>ハンエイ</t>
    </rPh>
    <phoneticPr fontId="5"/>
  </si>
  <si>
    <t>雇用均等行政を推進する上で必要な事業に係る複写機の賃貸借料及び保守料であり、国が実施すべき事業である。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39">
      <t>クニ</t>
    </rPh>
    <rPh sb="40" eb="42">
      <t>ジッシ</t>
    </rPh>
    <rPh sb="45" eb="47">
      <t>ジギョウ</t>
    </rPh>
    <phoneticPr fontId="5"/>
  </si>
  <si>
    <t>雇用均等行政を推進する上で必要な事業に係る複写機の賃貸借料及び保守料であり、優先度が高い事業である。</t>
    <rPh sb="0" eb="2">
      <t>コヨウ</t>
    </rPh>
    <rPh sb="2" eb="4">
      <t>キントウ</t>
    </rPh>
    <rPh sb="4" eb="6">
      <t>ギョウセイ</t>
    </rPh>
    <rPh sb="7" eb="9">
      <t>スイシン</t>
    </rPh>
    <rPh sb="11" eb="12">
      <t>ウエ</t>
    </rPh>
    <rPh sb="13" eb="15">
      <t>ヒツヨウ</t>
    </rPh>
    <rPh sb="16" eb="18">
      <t>ジギョウ</t>
    </rPh>
    <rPh sb="19" eb="20">
      <t>カカ</t>
    </rPh>
    <rPh sb="21" eb="24">
      <t>フクシャキ</t>
    </rPh>
    <rPh sb="25" eb="28">
      <t>チンタイシャク</t>
    </rPh>
    <rPh sb="28" eb="29">
      <t>リョウ</t>
    </rPh>
    <rPh sb="29" eb="30">
      <t>オヨ</t>
    </rPh>
    <rPh sb="31" eb="34">
      <t>ホシュリョウ</t>
    </rPh>
    <rPh sb="38" eb="41">
      <t>ユウセンド</t>
    </rPh>
    <rPh sb="42" eb="43">
      <t>タカ</t>
    </rPh>
    <rPh sb="44" eb="46">
      <t>ジギョウ</t>
    </rPh>
    <phoneticPr fontId="5"/>
  </si>
  <si>
    <t>本経費は賃貸借料及び保守料のみである。</t>
    <rPh sb="0" eb="1">
      <t>ホン</t>
    </rPh>
    <rPh sb="1" eb="3">
      <t>ケイヒ</t>
    </rPh>
    <rPh sb="4" eb="7">
      <t>チンタイシャク</t>
    </rPh>
    <rPh sb="7" eb="8">
      <t>リョウ</t>
    </rPh>
    <rPh sb="8" eb="9">
      <t>オヨ</t>
    </rPh>
    <rPh sb="10" eb="13">
      <t>ホシュリョウ</t>
    </rPh>
    <phoneticPr fontId="5"/>
  </si>
  <si>
    <t>955</t>
    <phoneticPr fontId="6"/>
  </si>
  <si>
    <t>825</t>
    <phoneticPr fontId="6"/>
  </si>
  <si>
    <t>724</t>
    <phoneticPr fontId="6"/>
  </si>
  <si>
    <t>402</t>
    <phoneticPr fontId="6"/>
  </si>
  <si>
    <t>405</t>
    <phoneticPr fontId="6"/>
  </si>
  <si>
    <t>410</t>
    <phoneticPr fontId="6"/>
  </si>
  <si>
    <t>405</t>
    <phoneticPr fontId="6"/>
  </si>
  <si>
    <t>ｰ</t>
    <phoneticPr fontId="6"/>
  </si>
  <si>
    <t>厚生労働省</t>
    <rPh sb="0" eb="2">
      <t>コウセイ</t>
    </rPh>
    <rPh sb="2" eb="5">
      <t>ロウドウショウ</t>
    </rPh>
    <phoneticPr fontId="6"/>
  </si>
  <si>
    <t>‐</t>
    <phoneticPr fontId="6"/>
  </si>
  <si>
    <t>‐</t>
    <phoneticPr fontId="6"/>
  </si>
  <si>
    <t>-</t>
    <phoneticPr fontId="6"/>
  </si>
  <si>
    <t>-</t>
    <phoneticPr fontId="6"/>
  </si>
  <si>
    <t>ｰ</t>
    <phoneticPr fontId="6"/>
  </si>
  <si>
    <t>-</t>
    <phoneticPr fontId="6"/>
  </si>
  <si>
    <t>-</t>
    <phoneticPr fontId="6"/>
  </si>
  <si>
    <t>-</t>
    <phoneticPr fontId="6"/>
  </si>
  <si>
    <t>-</t>
    <phoneticPr fontId="6"/>
  </si>
  <si>
    <t>-</t>
    <phoneticPr fontId="6"/>
  </si>
  <si>
    <t>-</t>
    <phoneticPr fontId="6"/>
  </si>
  <si>
    <t>ｰ</t>
    <phoneticPr fontId="6"/>
  </si>
  <si>
    <t>ｰ</t>
    <phoneticPr fontId="6"/>
  </si>
  <si>
    <t>-</t>
    <phoneticPr fontId="6"/>
  </si>
  <si>
    <t>-</t>
    <phoneticPr fontId="6"/>
  </si>
  <si>
    <t>A.</t>
    <phoneticPr fontId="6"/>
  </si>
  <si>
    <t>適正な予算執行の観点からコスト削減に努め、その結果に基づいた次年度以降の予算額への反映。平成26年度～29年度は執行実績に見合った予算額となっていない。</t>
    <rPh sb="0" eb="2">
      <t>テキセイ</t>
    </rPh>
    <rPh sb="3" eb="5">
      <t>ヨサン</t>
    </rPh>
    <rPh sb="5" eb="7">
      <t>シッコウ</t>
    </rPh>
    <rPh sb="8" eb="10">
      <t>カンテン</t>
    </rPh>
    <rPh sb="15" eb="17">
      <t>サクゲン</t>
    </rPh>
    <rPh sb="18" eb="19">
      <t>ツト</t>
    </rPh>
    <rPh sb="23" eb="25">
      <t>ケッカ</t>
    </rPh>
    <rPh sb="26" eb="27">
      <t>モト</t>
    </rPh>
    <rPh sb="30" eb="33">
      <t>ジネンド</t>
    </rPh>
    <rPh sb="33" eb="35">
      <t>イコウ</t>
    </rPh>
    <rPh sb="36" eb="39">
      <t>ヨサンガク</t>
    </rPh>
    <rPh sb="41" eb="43">
      <t>ハンエイ</t>
    </rPh>
    <rPh sb="44" eb="46">
      <t>ヘイセイ</t>
    </rPh>
    <rPh sb="48" eb="50">
      <t>ネンド</t>
    </rPh>
    <rPh sb="53" eb="55">
      <t>ネンド</t>
    </rPh>
    <rPh sb="56" eb="58">
      <t>シッコウ</t>
    </rPh>
    <rPh sb="58" eb="60">
      <t>ジッセキ</t>
    </rPh>
    <rPh sb="61" eb="63">
      <t>ミア</t>
    </rPh>
    <rPh sb="65" eb="68">
      <t>ヨサンガク</t>
    </rPh>
    <phoneticPr fontId="6"/>
  </si>
  <si>
    <t>38,428/98,569</t>
    <phoneticPr fontId="6"/>
  </si>
  <si>
    <t>0/0</t>
    <phoneticPr fontId="6"/>
  </si>
  <si>
    <t>1,085,000/520,512</t>
    <phoneticPr fontId="6"/>
  </si>
  <si>
    <t>-</t>
    <phoneticPr fontId="6"/>
  </si>
  <si>
    <t>ｰ</t>
    <phoneticPr fontId="6"/>
  </si>
  <si>
    <t>-</t>
    <phoneticPr fontId="6"/>
  </si>
  <si>
    <t>-</t>
    <phoneticPr fontId="6"/>
  </si>
  <si>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6"/>
  </si>
  <si>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6"/>
  </si>
  <si>
    <t>-</t>
    <phoneticPr fontId="6"/>
  </si>
  <si>
    <t>-</t>
    <phoneticPr fontId="6"/>
  </si>
  <si>
    <t>-</t>
    <phoneticPr fontId="6"/>
  </si>
  <si>
    <t>ー</t>
    <phoneticPr fontId="6"/>
  </si>
  <si>
    <t>×</t>
  </si>
  <si>
    <t>ｰ</t>
    <phoneticPr fontId="5"/>
  </si>
  <si>
    <t>ｰ</t>
    <phoneticPr fontId="6"/>
  </si>
  <si>
    <t>厚生労働省</t>
  </si>
  <si>
    <t>ｰ</t>
    <phoneticPr fontId="6"/>
  </si>
  <si>
    <t>点検対象外</t>
    <rPh sb="0" eb="2">
      <t>テンケン</t>
    </rPh>
    <rPh sb="2" eb="5">
      <t>タイショウガイ</t>
    </rPh>
    <phoneticPr fontId="6"/>
  </si>
  <si>
    <t>総務課長
堀井 奈津子</t>
    <rPh sb="0" eb="2">
      <t>ソウム</t>
    </rPh>
    <rPh sb="2" eb="4">
      <t>カチョウ</t>
    </rPh>
    <phoneticPr fontId="6"/>
  </si>
  <si>
    <t>事業終了</t>
    <rPh sb="0" eb="2">
      <t>ジギョウ</t>
    </rPh>
    <rPh sb="2" eb="4">
      <t>シュウリョウ</t>
    </rPh>
    <phoneticPr fontId="6"/>
  </si>
  <si>
    <t>終了予定</t>
  </si>
  <si>
    <t>平成29年7月に行われた組織再編に伴い、複写機の賃貸借料及び保守料を他の経費で支弁することとなったため、本事業を終了とすることとする。</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52" eb="53">
      <t>ホン</t>
    </rPh>
    <rPh sb="53" eb="55">
      <t>ジギョウ</t>
    </rPh>
    <rPh sb="56" eb="58">
      <t>シュウリョウ</t>
    </rPh>
    <phoneticPr fontId="5"/>
  </si>
  <si>
    <t>平成29年7月に行われた組織再編に伴い、複写機の賃貸借料及び保守料を他の経費で支弁することとなり全額不用になったことから、活動実績は見込みに合ったものとなっていない。</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48" eb="50">
      <t>ゼンガク</t>
    </rPh>
    <rPh sb="50" eb="52">
      <t>フヨウ</t>
    </rPh>
    <rPh sb="61" eb="63">
      <t>カツドウ</t>
    </rPh>
    <rPh sb="63" eb="65">
      <t>ジッセキ</t>
    </rPh>
    <rPh sb="66" eb="68">
      <t>ミコ</t>
    </rPh>
    <rPh sb="70" eb="71">
      <t>ア</t>
    </rPh>
    <phoneticPr fontId="5"/>
  </si>
  <si>
    <t>平成29年7月に行われた組織再編に伴い、複写機の賃貸借料及び保守料を他の経費で支弁することとなり全額不用となったことから、執行実績に見合った予算額の反映となっていない。</t>
    <rPh sb="0" eb="2">
      <t>ヘイセイ</t>
    </rPh>
    <rPh sb="4" eb="5">
      <t>ネン</t>
    </rPh>
    <rPh sb="6" eb="7">
      <t>ガツ</t>
    </rPh>
    <rPh sb="8" eb="9">
      <t>オコナ</t>
    </rPh>
    <rPh sb="12" eb="14">
      <t>ソシキ</t>
    </rPh>
    <rPh sb="14" eb="16">
      <t>サイヘン</t>
    </rPh>
    <rPh sb="17" eb="18">
      <t>トモナ</t>
    </rPh>
    <rPh sb="20" eb="23">
      <t>フクシャキ</t>
    </rPh>
    <rPh sb="24" eb="27">
      <t>チンタイシャク</t>
    </rPh>
    <rPh sb="27" eb="28">
      <t>リョウ</t>
    </rPh>
    <rPh sb="28" eb="29">
      <t>オヨ</t>
    </rPh>
    <rPh sb="30" eb="33">
      <t>ホシュリョウ</t>
    </rPh>
    <rPh sb="34" eb="35">
      <t>タ</t>
    </rPh>
    <rPh sb="36" eb="38">
      <t>ケイヒ</t>
    </rPh>
    <rPh sb="39" eb="41">
      <t>シベン</t>
    </rPh>
    <rPh sb="48" eb="50">
      <t>ゼンガク</t>
    </rPh>
    <rPh sb="50" eb="52">
      <t>フヨウ</t>
    </rPh>
    <rPh sb="61" eb="63">
      <t>シッコウ</t>
    </rPh>
    <rPh sb="63" eb="65">
      <t>ジッセキ</t>
    </rPh>
    <rPh sb="66" eb="68">
      <t>ミア</t>
    </rPh>
    <rPh sb="70" eb="73">
      <t>ヨサンガク</t>
    </rPh>
    <rPh sb="74" eb="76">
      <t>ハンエイ</t>
    </rPh>
    <phoneticPr fontId="5"/>
  </si>
  <si>
    <t>平成29年7月に行われた組織再編に伴い、複写機の賃貸借料及び保守料を他の経費で支弁することとなったため、全額不用となったもの。</t>
    <rPh sb="0" eb="2">
      <t>ヘイセイ</t>
    </rPh>
    <rPh sb="4" eb="5">
      <t>ネン</t>
    </rPh>
    <rPh sb="6" eb="7">
      <t>ガツ</t>
    </rPh>
    <rPh sb="8" eb="9">
      <t>オコナ</t>
    </rPh>
    <rPh sb="12" eb="14">
      <t>ソシキ</t>
    </rPh>
    <rPh sb="14" eb="16">
      <t>サイヘン</t>
    </rPh>
    <rPh sb="17" eb="18">
      <t>トモナ</t>
    </rPh>
    <rPh sb="20" eb="22">
      <t>フクシャ</t>
    </rPh>
    <rPh sb="22" eb="23">
      <t>キ</t>
    </rPh>
    <rPh sb="24" eb="27">
      <t>チンタイシャク</t>
    </rPh>
    <rPh sb="27" eb="28">
      <t>リョウ</t>
    </rPh>
    <rPh sb="28" eb="29">
      <t>オヨ</t>
    </rPh>
    <rPh sb="30" eb="33">
      <t>ホシュリョウ</t>
    </rPh>
    <rPh sb="34" eb="35">
      <t>タ</t>
    </rPh>
    <rPh sb="36" eb="38">
      <t>ケイヒ</t>
    </rPh>
    <rPh sb="39" eb="41">
      <t>シベン</t>
    </rPh>
    <rPh sb="52" eb="54">
      <t>ゼンガク</t>
    </rPh>
    <rPh sb="54" eb="56">
      <t>フヨウ</t>
    </rPh>
    <phoneticPr fontId="5"/>
  </si>
  <si>
    <t>事業は当初の予定通りの成果を果たしたため、平成30年度をもって終了すること。</t>
    <rPh sb="0" eb="2">
      <t>ジギョウ</t>
    </rPh>
    <rPh sb="3" eb="5">
      <t>トウショ</t>
    </rPh>
    <rPh sb="6" eb="8">
      <t>ヨテイ</t>
    </rPh>
    <rPh sb="8" eb="9">
      <t>ドオ</t>
    </rPh>
    <rPh sb="11" eb="13">
      <t>セイカ</t>
    </rPh>
    <rPh sb="14" eb="15">
      <t>ハ</t>
    </rPh>
    <rPh sb="21" eb="23">
      <t>ヘイセイ</t>
    </rPh>
    <rPh sb="25" eb="27">
      <t>ネンド</t>
    </rPh>
    <rPh sb="31" eb="33">
      <t>シュウリョウ</t>
    </rPh>
    <phoneticPr fontId="6"/>
  </si>
  <si>
    <t>平成30年度をもって事業を終了とする。</t>
    <rPh sb="0" eb="2">
      <t>ヘイセイ</t>
    </rPh>
    <rPh sb="4" eb="6">
      <t>ネンド</t>
    </rPh>
    <rPh sb="10" eb="12">
      <t>ジギョウ</t>
    </rPh>
    <rPh sb="13" eb="15">
      <t>シュウリョウ</t>
    </rPh>
    <phoneticPr fontId="6"/>
  </si>
  <si>
    <t>平成30年度をもって事業を終了とする。</t>
    <rPh sb="0" eb="2">
      <t>ヘイセイ</t>
    </rPh>
    <rPh sb="4" eb="6">
      <t>ネンド</t>
    </rPh>
    <rPh sb="10" eb="12">
      <t>ジギョウ</t>
    </rPh>
    <rPh sb="13" eb="15">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</si>
</sst>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b/>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742</xdr:row>
      <xdr:rowOff>152399</xdr:rowOff>
    </xdr:from>
    <xdr:to>
      <xdr:col>37</xdr:col>
      <xdr:colOff>0</xdr:colOff>
      <xdr:row>745</xdr:row>
      <xdr:rowOff>85725</xdr:rowOff>
    </xdr:to>
    <xdr:sp macro="" textlink="">
      <xdr:nvSpPr>
        <xdr:cNvPr id="2" name="正方形/長方形 1"/>
        <xdr:cNvSpPr/>
      </xdr:nvSpPr>
      <xdr:spPr>
        <a:xfrm>
          <a:off x="3962400" y="44367449"/>
          <a:ext cx="3438525" cy="9906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a:t>厚生労働省</a:t>
          </a:r>
          <a:endParaRPr kumimoji="1" lang="en-US" altLang="ja-JP" sz="2000"/>
        </a:p>
        <a:p>
          <a:pPr algn="ctr"/>
          <a:r>
            <a:rPr kumimoji="1" lang="ja-JP" altLang="en-US" sz="2000"/>
            <a:t>　　　　　　０　　　百万円</a:t>
          </a:r>
        </a:p>
      </xdr:txBody>
    </xdr:sp>
    <xdr:clientData/>
  </xdr:twoCellAnchor>
  <xdr:twoCellAnchor>
    <xdr:from>
      <xdr:col>28</xdr:col>
      <xdr:colOff>80963</xdr:colOff>
      <xdr:row>745</xdr:row>
      <xdr:rowOff>85725</xdr:rowOff>
    </xdr:from>
    <xdr:to>
      <xdr:col>28</xdr:col>
      <xdr:colOff>85725</xdr:colOff>
      <xdr:row>756</xdr:row>
      <xdr:rowOff>180975</xdr:rowOff>
    </xdr:to>
    <xdr:cxnSp macro="">
      <xdr:nvCxnSpPr>
        <xdr:cNvPr id="4" name="直線矢印コネクタ 3"/>
        <xdr:cNvCxnSpPr>
          <a:stCxn id="2" idx="2"/>
        </xdr:cNvCxnSpPr>
      </xdr:nvCxnSpPr>
      <xdr:spPr>
        <a:xfrm>
          <a:off x="5681663" y="45358050"/>
          <a:ext cx="4762" cy="1152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756</xdr:row>
      <xdr:rowOff>210911</xdr:rowOff>
    </xdr:from>
    <xdr:to>
      <xdr:col>37</xdr:col>
      <xdr:colOff>38100</xdr:colOff>
      <xdr:row>757</xdr:row>
      <xdr:rowOff>609600</xdr:rowOff>
    </xdr:to>
    <xdr:sp macro="" textlink="">
      <xdr:nvSpPr>
        <xdr:cNvPr id="5" name="正方形/長方形 4"/>
        <xdr:cNvSpPr/>
      </xdr:nvSpPr>
      <xdr:spPr>
        <a:xfrm>
          <a:off x="3990975" y="46540511"/>
          <a:ext cx="3448050" cy="1065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Ａ</a:t>
          </a:r>
          <a:endParaRPr kumimoji="1" lang="en-US" altLang="ja-JP" sz="2000"/>
        </a:p>
        <a:p>
          <a:pPr algn="l"/>
          <a:r>
            <a:rPr kumimoji="1" lang="ja-JP" altLang="en-US" sz="2000"/>
            <a:t>　　　　　０　　百万円</a:t>
          </a:r>
          <a:endParaRPr kumimoji="1" lang="en-US" altLang="ja-JP" sz="2000"/>
        </a:p>
      </xdr:txBody>
    </xdr:sp>
    <xdr:clientData/>
  </xdr:twoCellAnchor>
  <xdr:twoCellAnchor>
    <xdr:from>
      <xdr:col>21</xdr:col>
      <xdr:colOff>50346</xdr:colOff>
      <xdr:row>758</xdr:row>
      <xdr:rowOff>303439</xdr:rowOff>
    </xdr:from>
    <xdr:to>
      <xdr:col>37</xdr:col>
      <xdr:colOff>23132</xdr:colOff>
      <xdr:row>758</xdr:row>
      <xdr:rowOff>628650</xdr:rowOff>
    </xdr:to>
    <xdr:sp macro="" textlink="">
      <xdr:nvSpPr>
        <xdr:cNvPr id="8" name="大かっこ 7"/>
        <xdr:cNvSpPr/>
      </xdr:nvSpPr>
      <xdr:spPr>
        <a:xfrm>
          <a:off x="4250871" y="47966539"/>
          <a:ext cx="3173186" cy="3252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複写機の保守、賃貸借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415</v>
      </c>
      <c r="AT2" s="221"/>
      <c r="AU2" s="221"/>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592</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94" t="s">
        <v>550</v>
      </c>
      <c r="H4" s="95"/>
      <c r="I4" s="95"/>
      <c r="J4" s="95"/>
      <c r="K4" s="95"/>
      <c r="L4" s="95"/>
      <c r="M4" s="95"/>
      <c r="N4" s="95"/>
      <c r="O4" s="95"/>
      <c r="P4" s="95"/>
      <c r="Q4" s="95"/>
      <c r="R4" s="95"/>
      <c r="S4" s="95"/>
      <c r="T4" s="95"/>
      <c r="U4" s="95"/>
      <c r="V4" s="95"/>
      <c r="W4" s="95"/>
      <c r="X4" s="96"/>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175</v>
      </c>
      <c r="H5" s="562"/>
      <c r="I5" s="562"/>
      <c r="J5" s="562"/>
      <c r="K5" s="562"/>
      <c r="L5" s="562"/>
      <c r="M5" s="563" t="s">
        <v>66</v>
      </c>
      <c r="N5" s="564"/>
      <c r="O5" s="564"/>
      <c r="P5" s="564"/>
      <c r="Q5" s="564"/>
      <c r="R5" s="565"/>
      <c r="S5" s="566" t="s">
        <v>79</v>
      </c>
      <c r="T5" s="562"/>
      <c r="U5" s="562"/>
      <c r="V5" s="562"/>
      <c r="W5" s="562"/>
      <c r="X5" s="567"/>
      <c r="Y5" s="715" t="s">
        <v>3</v>
      </c>
      <c r="Z5" s="716"/>
      <c r="AA5" s="716"/>
      <c r="AB5" s="716"/>
      <c r="AC5" s="716"/>
      <c r="AD5" s="717"/>
      <c r="AE5" s="718" t="s">
        <v>552</v>
      </c>
      <c r="AF5" s="718"/>
      <c r="AG5" s="718"/>
      <c r="AH5" s="718"/>
      <c r="AI5" s="718"/>
      <c r="AJ5" s="718"/>
      <c r="AK5" s="718"/>
      <c r="AL5" s="718"/>
      <c r="AM5" s="718"/>
      <c r="AN5" s="718"/>
      <c r="AO5" s="718"/>
      <c r="AP5" s="719"/>
      <c r="AQ5" s="720" t="s">
        <v>629</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6" t="s">
        <v>548</v>
      </c>
      <c r="Z7" s="297"/>
      <c r="AA7" s="297"/>
      <c r="AB7" s="297"/>
      <c r="AC7" s="297"/>
      <c r="AD7" s="397"/>
      <c r="AE7" s="384" t="s">
        <v>614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4" t="str">
        <f>入力規則等!A26</f>
        <v>-</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5" t="s">
        <v>23</v>
      </c>
      <c r="B9" s="146"/>
      <c r="C9" s="146"/>
      <c r="D9" s="146"/>
      <c r="E9" s="146"/>
      <c r="F9" s="146"/>
      <c r="G9" s="575" t="s">
        <v>555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0" t="s">
        <v>30</v>
      </c>
      <c r="B10" s="741"/>
      <c r="C10" s="741"/>
      <c r="D10" s="741"/>
      <c r="E10" s="741"/>
      <c r="F10" s="741"/>
      <c r="G10" s="675" t="s">
        <v>556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2"/>
    </row>
    <row r="13" spans="1:50" ht="21" customHeight="1" x14ac:dyDescent="0.15">
      <c r="A13" s="142"/>
      <c r="B13" s="143"/>
      <c r="C13" s="143"/>
      <c r="D13" s="143"/>
      <c r="E13" s="143"/>
      <c r="F13" s="144"/>
      <c r="G13" s="743" t="s">
        <v>6</v>
      </c>
      <c r="H13" s="744"/>
      <c r="I13" s="638" t="s">
        <v>7</v>
      </c>
      <c r="J13" s="639"/>
      <c r="K13" s="639"/>
      <c r="L13" s="639"/>
      <c r="M13" s="639"/>
      <c r="N13" s="639"/>
      <c r="O13" s="640"/>
      <c r="P13" s="100">
        <v>1</v>
      </c>
      <c r="Q13" s="101"/>
      <c r="R13" s="101"/>
      <c r="S13" s="101"/>
      <c r="T13" s="101"/>
      <c r="U13" s="101"/>
      <c r="V13" s="102"/>
      <c r="W13" s="100">
        <v>1</v>
      </c>
      <c r="X13" s="101"/>
      <c r="Y13" s="101"/>
      <c r="Z13" s="101"/>
      <c r="AA13" s="101"/>
      <c r="AB13" s="101"/>
      <c r="AC13" s="102"/>
      <c r="AD13" s="100">
        <v>1</v>
      </c>
      <c r="AE13" s="101"/>
      <c r="AF13" s="101"/>
      <c r="AG13" s="101"/>
      <c r="AH13" s="101"/>
      <c r="AI13" s="101"/>
      <c r="AJ13" s="102"/>
      <c r="AK13" s="100">
        <v>1</v>
      </c>
      <c r="AL13" s="101"/>
      <c r="AM13" s="101"/>
      <c r="AN13" s="101"/>
      <c r="AO13" s="101"/>
      <c r="AP13" s="101"/>
      <c r="AQ13" s="102"/>
      <c r="AR13" s="97">
        <v>0</v>
      </c>
      <c r="AS13" s="98"/>
      <c r="AT13" s="98"/>
      <c r="AU13" s="98"/>
      <c r="AV13" s="98"/>
      <c r="AW13" s="98"/>
      <c r="AX13" s="395"/>
    </row>
    <row r="14" spans="1:50" ht="21" customHeight="1" x14ac:dyDescent="0.15">
      <c r="A14" s="142"/>
      <c r="B14" s="143"/>
      <c r="C14" s="143"/>
      <c r="D14" s="143"/>
      <c r="E14" s="143"/>
      <c r="F14" s="144"/>
      <c r="G14" s="745"/>
      <c r="H14" s="746"/>
      <c r="I14" s="578" t="s">
        <v>8</v>
      </c>
      <c r="J14" s="632"/>
      <c r="K14" s="632"/>
      <c r="L14" s="632"/>
      <c r="M14" s="632"/>
      <c r="N14" s="632"/>
      <c r="O14" s="633"/>
      <c r="P14" s="100"/>
      <c r="Q14" s="101"/>
      <c r="R14" s="101"/>
      <c r="S14" s="101"/>
      <c r="T14" s="101"/>
      <c r="U14" s="101"/>
      <c r="V14" s="102"/>
      <c r="W14" s="100"/>
      <c r="X14" s="101"/>
      <c r="Y14" s="101"/>
      <c r="Z14" s="101"/>
      <c r="AA14" s="101"/>
      <c r="AB14" s="101"/>
      <c r="AC14" s="102"/>
      <c r="AD14" s="100"/>
      <c r="AE14" s="101"/>
      <c r="AF14" s="101"/>
      <c r="AG14" s="101"/>
      <c r="AH14" s="101"/>
      <c r="AI14" s="101"/>
      <c r="AJ14" s="102"/>
      <c r="AK14" s="100"/>
      <c r="AL14" s="101"/>
      <c r="AM14" s="101"/>
      <c r="AN14" s="101"/>
      <c r="AO14" s="101"/>
      <c r="AP14" s="101"/>
      <c r="AQ14" s="102"/>
      <c r="AR14" s="665"/>
      <c r="AS14" s="665"/>
      <c r="AT14" s="665"/>
      <c r="AU14" s="665"/>
      <c r="AV14" s="665"/>
      <c r="AW14" s="665"/>
      <c r="AX14" s="666"/>
    </row>
    <row r="15" spans="1:50" ht="21" customHeight="1" x14ac:dyDescent="0.15">
      <c r="A15" s="142"/>
      <c r="B15" s="143"/>
      <c r="C15" s="143"/>
      <c r="D15" s="143"/>
      <c r="E15" s="143"/>
      <c r="F15" s="144"/>
      <c r="G15" s="745"/>
      <c r="H15" s="746"/>
      <c r="I15" s="578" t="s">
        <v>51</v>
      </c>
      <c r="J15" s="579"/>
      <c r="K15" s="579"/>
      <c r="L15" s="579"/>
      <c r="M15" s="579"/>
      <c r="N15" s="579"/>
      <c r="O15" s="580"/>
      <c r="P15" s="100"/>
      <c r="Q15" s="101"/>
      <c r="R15" s="101"/>
      <c r="S15" s="101"/>
      <c r="T15" s="101"/>
      <c r="U15" s="101"/>
      <c r="V15" s="102"/>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631"/>
    </row>
    <row r="16" spans="1:50" ht="21" customHeight="1" x14ac:dyDescent="0.15">
      <c r="A16" s="142"/>
      <c r="B16" s="143"/>
      <c r="C16" s="143"/>
      <c r="D16" s="143"/>
      <c r="E16" s="143"/>
      <c r="F16" s="144"/>
      <c r="G16" s="745"/>
      <c r="H16" s="746"/>
      <c r="I16" s="578" t="s">
        <v>52</v>
      </c>
      <c r="J16" s="579"/>
      <c r="K16" s="579"/>
      <c r="L16" s="579"/>
      <c r="M16" s="579"/>
      <c r="N16" s="579"/>
      <c r="O16" s="580"/>
      <c r="P16" s="100"/>
      <c r="Q16" s="101"/>
      <c r="R16" s="101"/>
      <c r="S16" s="101"/>
      <c r="T16" s="101"/>
      <c r="U16" s="101"/>
      <c r="V16" s="102"/>
      <c r="W16" s="100"/>
      <c r="X16" s="101"/>
      <c r="Y16" s="101"/>
      <c r="Z16" s="101"/>
      <c r="AA16" s="101"/>
      <c r="AB16" s="101"/>
      <c r="AC16" s="102"/>
      <c r="AD16" s="100"/>
      <c r="AE16" s="101"/>
      <c r="AF16" s="101"/>
      <c r="AG16" s="101"/>
      <c r="AH16" s="101"/>
      <c r="AI16" s="101"/>
      <c r="AJ16" s="102"/>
      <c r="AK16" s="100"/>
      <c r="AL16" s="101"/>
      <c r="AM16" s="101"/>
      <c r="AN16" s="101"/>
      <c r="AO16" s="101"/>
      <c r="AP16" s="101"/>
      <c r="AQ16" s="102"/>
      <c r="AR16" s="678"/>
      <c r="AS16" s="679"/>
      <c r="AT16" s="679"/>
      <c r="AU16" s="679"/>
      <c r="AV16" s="679"/>
      <c r="AW16" s="679"/>
      <c r="AX16" s="680"/>
    </row>
    <row r="17" spans="1:50" ht="24.75" customHeight="1" x14ac:dyDescent="0.15">
      <c r="A17" s="142"/>
      <c r="B17" s="143"/>
      <c r="C17" s="143"/>
      <c r="D17" s="143"/>
      <c r="E17" s="143"/>
      <c r="F17" s="144"/>
      <c r="G17" s="745"/>
      <c r="H17" s="746"/>
      <c r="I17" s="578" t="s">
        <v>50</v>
      </c>
      <c r="J17" s="632"/>
      <c r="K17" s="632"/>
      <c r="L17" s="632"/>
      <c r="M17" s="632"/>
      <c r="N17" s="632"/>
      <c r="O17" s="633"/>
      <c r="P17" s="100"/>
      <c r="Q17" s="101"/>
      <c r="R17" s="101"/>
      <c r="S17" s="101"/>
      <c r="T17" s="101"/>
      <c r="U17" s="101"/>
      <c r="V17" s="102"/>
      <c r="W17" s="100"/>
      <c r="X17" s="101"/>
      <c r="Y17" s="101"/>
      <c r="Z17" s="101"/>
      <c r="AA17" s="101"/>
      <c r="AB17" s="101"/>
      <c r="AC17" s="102"/>
      <c r="AD17" s="100"/>
      <c r="AE17" s="101"/>
      <c r="AF17" s="101"/>
      <c r="AG17" s="101"/>
      <c r="AH17" s="101"/>
      <c r="AI17" s="101"/>
      <c r="AJ17" s="102"/>
      <c r="AK17" s="100"/>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06">
        <f>SUM(P13:V17)</f>
        <v>1</v>
      </c>
      <c r="Q18" s="107"/>
      <c r="R18" s="107"/>
      <c r="S18" s="107"/>
      <c r="T18" s="107"/>
      <c r="U18" s="107"/>
      <c r="V18" s="108"/>
      <c r="W18" s="106">
        <f>SUM(W13:AC17)</f>
        <v>1</v>
      </c>
      <c r="X18" s="107"/>
      <c r="Y18" s="107"/>
      <c r="Z18" s="107"/>
      <c r="AA18" s="107"/>
      <c r="AB18" s="107"/>
      <c r="AC18" s="108"/>
      <c r="AD18" s="106">
        <f>SUM(AD13:AJ17)</f>
        <v>1</v>
      </c>
      <c r="AE18" s="107"/>
      <c r="AF18" s="107"/>
      <c r="AG18" s="107"/>
      <c r="AH18" s="107"/>
      <c r="AI18" s="107"/>
      <c r="AJ18" s="108"/>
      <c r="AK18" s="106">
        <f>SUM(AK13:AQ17)</f>
        <v>1</v>
      </c>
      <c r="AL18" s="107"/>
      <c r="AM18" s="107"/>
      <c r="AN18" s="107"/>
      <c r="AO18" s="107"/>
      <c r="AP18" s="107"/>
      <c r="AQ18" s="108"/>
      <c r="AR18" s="106">
        <f>SUM(AR13:AX17)</f>
        <v>0</v>
      </c>
      <c r="AS18" s="107"/>
      <c r="AT18" s="107"/>
      <c r="AU18" s="107"/>
      <c r="AV18" s="107"/>
      <c r="AW18" s="107"/>
      <c r="AX18" s="540"/>
    </row>
    <row r="19" spans="1:50" ht="24.75" customHeight="1" x14ac:dyDescent="0.15">
      <c r="A19" s="142"/>
      <c r="B19" s="143"/>
      <c r="C19" s="143"/>
      <c r="D19" s="143"/>
      <c r="E19" s="143"/>
      <c r="F19" s="144"/>
      <c r="G19" s="538" t="s">
        <v>9</v>
      </c>
      <c r="H19" s="539"/>
      <c r="I19" s="539"/>
      <c r="J19" s="539"/>
      <c r="K19" s="539"/>
      <c r="L19" s="539"/>
      <c r="M19" s="539"/>
      <c r="N19" s="539"/>
      <c r="O19" s="539"/>
      <c r="P19" s="100">
        <v>0.1</v>
      </c>
      <c r="Q19" s="101"/>
      <c r="R19" s="101"/>
      <c r="S19" s="101"/>
      <c r="T19" s="101"/>
      <c r="U19" s="101"/>
      <c r="V19" s="102"/>
      <c r="W19" s="100">
        <v>0.1</v>
      </c>
      <c r="X19" s="101"/>
      <c r="Y19" s="101"/>
      <c r="Z19" s="101"/>
      <c r="AA19" s="101"/>
      <c r="AB19" s="101"/>
      <c r="AC19" s="102"/>
      <c r="AD19" s="100">
        <v>0</v>
      </c>
      <c r="AE19" s="101"/>
      <c r="AF19" s="101"/>
      <c r="AG19" s="101"/>
      <c r="AH19" s="101"/>
      <c r="AI19" s="101"/>
      <c r="AJ19" s="102"/>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0.1</v>
      </c>
      <c r="Q20" s="542"/>
      <c r="R20" s="542"/>
      <c r="S20" s="542"/>
      <c r="T20" s="542"/>
      <c r="U20" s="542"/>
      <c r="V20" s="542"/>
      <c r="W20" s="542">
        <f t="shared" ref="W20" si="0">IF(W18=0, "-", SUM(W19)/W18)</f>
        <v>0.1</v>
      </c>
      <c r="X20" s="542"/>
      <c r="Y20" s="542"/>
      <c r="Z20" s="542"/>
      <c r="AA20" s="542"/>
      <c r="AB20" s="542"/>
      <c r="AC20" s="542"/>
      <c r="AD20" s="542">
        <f t="shared" ref="AD20" si="1">IF(AD18=0, "-", SUM(AD19)/AD18)</f>
        <v>0</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0" t="s">
        <v>497</v>
      </c>
      <c r="H21" s="931"/>
      <c r="I21" s="931"/>
      <c r="J21" s="931"/>
      <c r="K21" s="931"/>
      <c r="L21" s="931"/>
      <c r="M21" s="931"/>
      <c r="N21" s="931"/>
      <c r="O21" s="931"/>
      <c r="P21" s="542">
        <f>IF(P19=0, "-", SUM(P19)/SUM(P13,P14))</f>
        <v>0.1</v>
      </c>
      <c r="Q21" s="542"/>
      <c r="R21" s="542"/>
      <c r="S21" s="542"/>
      <c r="T21" s="542"/>
      <c r="U21" s="542"/>
      <c r="V21" s="542"/>
      <c r="W21" s="542">
        <f t="shared" ref="W21" si="2">IF(W19=0, "-", SUM(W19)/SUM(W13,W14))</f>
        <v>0.1</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540</v>
      </c>
      <c r="B22" s="199"/>
      <c r="C22" s="199"/>
      <c r="D22" s="199"/>
      <c r="E22" s="199"/>
      <c r="F22" s="200"/>
      <c r="G22" s="183" t="s">
        <v>474</v>
      </c>
      <c r="H22" s="184"/>
      <c r="I22" s="184"/>
      <c r="J22" s="184"/>
      <c r="K22" s="184"/>
      <c r="L22" s="184"/>
      <c r="M22" s="184"/>
      <c r="N22" s="184"/>
      <c r="O22" s="185"/>
      <c r="P22" s="207" t="s">
        <v>538</v>
      </c>
      <c r="Q22" s="184"/>
      <c r="R22" s="184"/>
      <c r="S22" s="184"/>
      <c r="T22" s="184"/>
      <c r="U22" s="184"/>
      <c r="V22" s="185"/>
      <c r="W22" s="207" t="s">
        <v>539</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566</v>
      </c>
      <c r="H23" s="187"/>
      <c r="I23" s="187"/>
      <c r="J23" s="187"/>
      <c r="K23" s="187"/>
      <c r="L23" s="187"/>
      <c r="M23" s="187"/>
      <c r="N23" s="187"/>
      <c r="O23" s="188"/>
      <c r="P23" s="97">
        <v>1</v>
      </c>
      <c r="Q23" s="98"/>
      <c r="R23" s="98"/>
      <c r="S23" s="98"/>
      <c r="T23" s="98"/>
      <c r="U23" s="98"/>
      <c r="V23" s="99"/>
      <c r="W23" s="97">
        <v>0</v>
      </c>
      <c r="X23" s="98"/>
      <c r="Y23" s="98"/>
      <c r="Z23" s="98"/>
      <c r="AA23" s="98"/>
      <c r="AB23" s="98"/>
      <c r="AC23" s="99"/>
      <c r="AD23" s="209" t="s">
        <v>630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0"/>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1</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0"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1" t="s">
        <v>355</v>
      </c>
      <c r="AR30" s="642"/>
      <c r="AS30" s="642"/>
      <c r="AT30" s="643"/>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t="s">
        <v>615</v>
      </c>
      <c r="AR31" s="136"/>
      <c r="AS31" s="137" t="s">
        <v>356</v>
      </c>
      <c r="AT31" s="172"/>
      <c r="AU31" s="272" t="s">
        <v>615</v>
      </c>
      <c r="AV31" s="272"/>
      <c r="AW31" s="380" t="s">
        <v>300</v>
      </c>
      <c r="AX31" s="381"/>
    </row>
    <row r="32" spans="1:50" ht="23.25" customHeight="1" x14ac:dyDescent="0.15">
      <c r="A32" s="518"/>
      <c r="B32" s="516"/>
      <c r="C32" s="516"/>
      <c r="D32" s="516"/>
      <c r="E32" s="516"/>
      <c r="F32" s="517"/>
      <c r="G32" s="543" t="s">
        <v>567</v>
      </c>
      <c r="H32" s="544"/>
      <c r="I32" s="544"/>
      <c r="J32" s="544"/>
      <c r="K32" s="544"/>
      <c r="L32" s="544"/>
      <c r="M32" s="544"/>
      <c r="N32" s="544"/>
      <c r="O32" s="545"/>
      <c r="P32" s="161" t="s">
        <v>567</v>
      </c>
      <c r="Q32" s="161"/>
      <c r="R32" s="161"/>
      <c r="S32" s="161"/>
      <c r="T32" s="161"/>
      <c r="U32" s="161"/>
      <c r="V32" s="161"/>
      <c r="W32" s="161"/>
      <c r="X32" s="232"/>
      <c r="Y32" s="339" t="s">
        <v>12</v>
      </c>
      <c r="Z32" s="552"/>
      <c r="AA32" s="553"/>
      <c r="AB32" s="554" t="s">
        <v>593</v>
      </c>
      <c r="AC32" s="554"/>
      <c r="AD32" s="554"/>
      <c r="AE32" s="365" t="s">
        <v>570</v>
      </c>
      <c r="AF32" s="366"/>
      <c r="AG32" s="366"/>
      <c r="AH32" s="366"/>
      <c r="AI32" s="365" t="s">
        <v>570</v>
      </c>
      <c r="AJ32" s="366"/>
      <c r="AK32" s="366"/>
      <c r="AL32" s="366"/>
      <c r="AM32" s="365" t="s">
        <v>570</v>
      </c>
      <c r="AN32" s="366"/>
      <c r="AO32" s="366"/>
      <c r="AP32" s="366"/>
      <c r="AQ32" s="103" t="s">
        <v>570</v>
      </c>
      <c r="AR32" s="104"/>
      <c r="AS32" s="104"/>
      <c r="AT32" s="105"/>
      <c r="AU32" s="366" t="s">
        <v>570</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594</v>
      </c>
      <c r="AC33" s="525"/>
      <c r="AD33" s="525"/>
      <c r="AE33" s="365" t="s">
        <v>595</v>
      </c>
      <c r="AF33" s="366"/>
      <c r="AG33" s="366"/>
      <c r="AH33" s="366"/>
      <c r="AI33" s="365" t="s">
        <v>570</v>
      </c>
      <c r="AJ33" s="366"/>
      <c r="AK33" s="366"/>
      <c r="AL33" s="366"/>
      <c r="AM33" s="365" t="s">
        <v>570</v>
      </c>
      <c r="AN33" s="366"/>
      <c r="AO33" s="366"/>
      <c r="AP33" s="366"/>
      <c r="AQ33" s="103" t="s">
        <v>570</v>
      </c>
      <c r="AR33" s="104"/>
      <c r="AS33" s="104"/>
      <c r="AT33" s="105"/>
      <c r="AU33" s="366" t="s">
        <v>570</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7"/>
      <c r="Y34" s="304" t="s">
        <v>13</v>
      </c>
      <c r="Z34" s="299"/>
      <c r="AA34" s="300"/>
      <c r="AB34" s="500" t="s">
        <v>301</v>
      </c>
      <c r="AC34" s="500"/>
      <c r="AD34" s="500"/>
      <c r="AE34" s="365" t="s">
        <v>596</v>
      </c>
      <c r="AF34" s="366"/>
      <c r="AG34" s="366"/>
      <c r="AH34" s="366"/>
      <c r="AI34" s="365" t="s">
        <v>570</v>
      </c>
      <c r="AJ34" s="366"/>
      <c r="AK34" s="366"/>
      <c r="AL34" s="366"/>
      <c r="AM34" s="365" t="s">
        <v>570</v>
      </c>
      <c r="AN34" s="366"/>
      <c r="AO34" s="366"/>
      <c r="AP34" s="366"/>
      <c r="AQ34" s="103" t="s">
        <v>570</v>
      </c>
      <c r="AR34" s="104"/>
      <c r="AS34" s="104"/>
      <c r="AT34" s="105"/>
      <c r="AU34" s="366" t="s">
        <v>570</v>
      </c>
      <c r="AV34" s="366"/>
      <c r="AW34" s="366"/>
      <c r="AX34" s="368"/>
    </row>
    <row r="35" spans="1:50" ht="23.25" customHeight="1" x14ac:dyDescent="0.15">
      <c r="A35" s="901" t="s">
        <v>528</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491</v>
      </c>
      <c r="B37" s="645"/>
      <c r="C37" s="645"/>
      <c r="D37" s="645"/>
      <c r="E37" s="645"/>
      <c r="F37" s="646"/>
      <c r="G37" s="568" t="s">
        <v>265</v>
      </c>
      <c r="H37" s="382"/>
      <c r="I37" s="382"/>
      <c r="J37" s="382"/>
      <c r="K37" s="382"/>
      <c r="L37" s="382"/>
      <c r="M37" s="382"/>
      <c r="N37" s="382"/>
      <c r="O37" s="569"/>
      <c r="P37" s="634" t="s">
        <v>59</v>
      </c>
      <c r="Q37" s="382"/>
      <c r="R37" s="382"/>
      <c r="S37" s="382"/>
      <c r="T37" s="382"/>
      <c r="U37" s="382"/>
      <c r="V37" s="382"/>
      <c r="W37" s="382"/>
      <c r="X37" s="569"/>
      <c r="Y37" s="635"/>
      <c r="Z37" s="636"/>
      <c r="AA37" s="637"/>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2"/>
      <c r="Y39" s="339" t="s">
        <v>12</v>
      </c>
      <c r="Z39" s="552"/>
      <c r="AA39" s="553"/>
      <c r="AB39" s="554"/>
      <c r="AC39" s="554"/>
      <c r="AD39" s="554"/>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7"/>
      <c r="Y41" s="304" t="s">
        <v>13</v>
      </c>
      <c r="Z41" s="299"/>
      <c r="AA41" s="300"/>
      <c r="AB41" s="500" t="s">
        <v>301</v>
      </c>
      <c r="AC41" s="500"/>
      <c r="AD41" s="500"/>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491</v>
      </c>
      <c r="B44" s="645"/>
      <c r="C44" s="645"/>
      <c r="D44" s="645"/>
      <c r="E44" s="645"/>
      <c r="F44" s="646"/>
      <c r="G44" s="568" t="s">
        <v>265</v>
      </c>
      <c r="H44" s="382"/>
      <c r="I44" s="382"/>
      <c r="J44" s="382"/>
      <c r="K44" s="382"/>
      <c r="L44" s="382"/>
      <c r="M44" s="382"/>
      <c r="N44" s="382"/>
      <c r="O44" s="569"/>
      <c r="P44" s="634" t="s">
        <v>59</v>
      </c>
      <c r="Q44" s="382"/>
      <c r="R44" s="382"/>
      <c r="S44" s="382"/>
      <c r="T44" s="382"/>
      <c r="U44" s="382"/>
      <c r="V44" s="382"/>
      <c r="W44" s="382"/>
      <c r="X44" s="569"/>
      <c r="Y44" s="635"/>
      <c r="Z44" s="636"/>
      <c r="AA44" s="637"/>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2"/>
      <c r="Y46" s="339" t="s">
        <v>12</v>
      </c>
      <c r="Z46" s="552"/>
      <c r="AA46" s="553"/>
      <c r="AB46" s="554"/>
      <c r="AC46" s="554"/>
      <c r="AD46" s="554"/>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7"/>
      <c r="Y48" s="304" t="s">
        <v>13</v>
      </c>
      <c r="Z48" s="299"/>
      <c r="AA48" s="300"/>
      <c r="AB48" s="500" t="s">
        <v>301</v>
      </c>
      <c r="AC48" s="500"/>
      <c r="AD48" s="50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491</v>
      </c>
      <c r="B51" s="516"/>
      <c r="C51" s="516"/>
      <c r="D51" s="516"/>
      <c r="E51" s="516"/>
      <c r="F51" s="517"/>
      <c r="G51" s="568" t="s">
        <v>265</v>
      </c>
      <c r="H51" s="382"/>
      <c r="I51" s="382"/>
      <c r="J51" s="382"/>
      <c r="K51" s="382"/>
      <c r="L51" s="382"/>
      <c r="M51" s="382"/>
      <c r="N51" s="382"/>
      <c r="O51" s="569"/>
      <c r="P51" s="634" t="s">
        <v>59</v>
      </c>
      <c r="Q51" s="382"/>
      <c r="R51" s="382"/>
      <c r="S51" s="382"/>
      <c r="T51" s="382"/>
      <c r="U51" s="382"/>
      <c r="V51" s="382"/>
      <c r="W51" s="382"/>
      <c r="X51" s="569"/>
      <c r="Y51" s="635"/>
      <c r="Z51" s="636"/>
      <c r="AA51" s="637"/>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2"/>
      <c r="Y53" s="339" t="s">
        <v>12</v>
      </c>
      <c r="Z53" s="552"/>
      <c r="AA53" s="553"/>
      <c r="AB53" s="554"/>
      <c r="AC53" s="554"/>
      <c r="AD53" s="554"/>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7"/>
      <c r="Y55" s="304" t="s">
        <v>13</v>
      </c>
      <c r="Z55" s="299"/>
      <c r="AA55" s="300"/>
      <c r="AB55" s="464" t="s">
        <v>14</v>
      </c>
      <c r="AC55" s="464"/>
      <c r="AD55" s="46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491</v>
      </c>
      <c r="B58" s="516"/>
      <c r="C58" s="516"/>
      <c r="D58" s="516"/>
      <c r="E58" s="516"/>
      <c r="F58" s="517"/>
      <c r="G58" s="568" t="s">
        <v>265</v>
      </c>
      <c r="H58" s="382"/>
      <c r="I58" s="382"/>
      <c r="J58" s="382"/>
      <c r="K58" s="382"/>
      <c r="L58" s="382"/>
      <c r="M58" s="382"/>
      <c r="N58" s="382"/>
      <c r="O58" s="569"/>
      <c r="P58" s="634" t="s">
        <v>59</v>
      </c>
      <c r="Q58" s="382"/>
      <c r="R58" s="382"/>
      <c r="S58" s="382"/>
      <c r="T58" s="382"/>
      <c r="U58" s="382"/>
      <c r="V58" s="382"/>
      <c r="W58" s="382"/>
      <c r="X58" s="569"/>
      <c r="Y58" s="635"/>
      <c r="Z58" s="636"/>
      <c r="AA58" s="637"/>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2"/>
      <c r="Y60" s="339" t="s">
        <v>12</v>
      </c>
      <c r="Z60" s="552"/>
      <c r="AA60" s="553"/>
      <c r="AB60" s="554"/>
      <c r="AC60" s="554"/>
      <c r="AD60" s="554"/>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7"/>
      <c r="Y62" s="304" t="s">
        <v>13</v>
      </c>
      <c r="Z62" s="299"/>
      <c r="AA62" s="300"/>
      <c r="AB62" s="500" t="s">
        <v>14</v>
      </c>
      <c r="AC62" s="500"/>
      <c r="AD62" s="50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1"/>
      <c r="AR66" s="272"/>
      <c r="AS66" s="869" t="s">
        <v>356</v>
      </c>
      <c r="AT66" s="870"/>
      <c r="AU66" s="272"/>
      <c r="AV66" s="272"/>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518</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519</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518</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519</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4"/>
      <c r="B74" s="845"/>
      <c r="C74" s="845"/>
      <c r="D74" s="845"/>
      <c r="E74" s="845"/>
      <c r="F74" s="846"/>
      <c r="G74" s="812"/>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4"/>
      <c r="B75" s="845"/>
      <c r="C75" s="845"/>
      <c r="D75" s="845"/>
      <c r="E75" s="845"/>
      <c r="F75" s="846"/>
      <c r="G75" s="782"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4"/>
      <c r="B76" s="845"/>
      <c r="C76" s="845"/>
      <c r="D76" s="845"/>
      <c r="E76" s="845"/>
      <c r="F76" s="846"/>
      <c r="G76" s="783"/>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4"/>
      <c r="B77" s="845"/>
      <c r="C77" s="845"/>
      <c r="D77" s="845"/>
      <c r="E77" s="845"/>
      <c r="F77" s="846"/>
      <c r="G77" s="78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5" t="s">
        <v>531</v>
      </c>
      <c r="B78" s="916"/>
      <c r="C78" s="916"/>
      <c r="D78" s="916"/>
      <c r="E78" s="913" t="s">
        <v>465</v>
      </c>
      <c r="F78" s="914"/>
      <c r="G78" s="57" t="s">
        <v>365</v>
      </c>
      <c r="H78" s="793"/>
      <c r="I78" s="245"/>
      <c r="J78" s="245"/>
      <c r="K78" s="245"/>
      <c r="L78" s="245"/>
      <c r="M78" s="245"/>
      <c r="N78" s="245"/>
      <c r="O78" s="794"/>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486</v>
      </c>
      <c r="AP79" s="149"/>
      <c r="AQ79" s="149"/>
      <c r="AR79" s="81" t="s">
        <v>484</v>
      </c>
      <c r="AS79" s="148"/>
      <c r="AT79" s="149"/>
      <c r="AU79" s="149"/>
      <c r="AV79" s="149"/>
      <c r="AW79" s="149"/>
      <c r="AX79" s="150"/>
    </row>
    <row r="80" spans="1:50" ht="18.75" customHeight="1" x14ac:dyDescent="0.15">
      <c r="A80" s="522"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3"/>
      <c r="B81" s="853"/>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3"/>
      <c r="B82" s="853"/>
      <c r="C82" s="555"/>
      <c r="D82" s="555"/>
      <c r="E82" s="555"/>
      <c r="F82" s="556"/>
      <c r="G82" s="504" t="s">
        <v>557</v>
      </c>
      <c r="H82" s="504"/>
      <c r="I82" s="504"/>
      <c r="J82" s="504"/>
      <c r="K82" s="504"/>
      <c r="L82" s="504"/>
      <c r="M82" s="504"/>
      <c r="N82" s="504"/>
      <c r="O82" s="504"/>
      <c r="P82" s="504"/>
      <c r="Q82" s="504"/>
      <c r="R82" s="504"/>
      <c r="S82" s="504"/>
      <c r="T82" s="504"/>
      <c r="U82" s="504"/>
      <c r="V82" s="504"/>
      <c r="W82" s="504"/>
      <c r="X82" s="504"/>
      <c r="Y82" s="504"/>
      <c r="Z82" s="504"/>
      <c r="AA82" s="753"/>
      <c r="AB82" s="503" t="s">
        <v>609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1" t="s">
        <v>11</v>
      </c>
      <c r="AC85" s="462"/>
      <c r="AD85" s="463"/>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1" t="s">
        <v>616</v>
      </c>
      <c r="AR86" s="272"/>
      <c r="AS86" s="137" t="s">
        <v>356</v>
      </c>
      <c r="AT86" s="172"/>
      <c r="AU86" s="272">
        <v>30</v>
      </c>
      <c r="AV86" s="272"/>
      <c r="AW86" s="380" t="s">
        <v>300</v>
      </c>
      <c r="AX86" s="381"/>
      <c r="AY86" s="10"/>
      <c r="AZ86" s="10"/>
      <c r="BA86" s="10"/>
      <c r="BB86" s="10"/>
      <c r="BC86" s="10"/>
      <c r="BD86" s="10"/>
      <c r="BE86" s="10"/>
      <c r="BF86" s="10"/>
      <c r="BG86" s="10"/>
      <c r="BH86" s="10"/>
    </row>
    <row r="87" spans="1:60" ht="23.25" customHeight="1" x14ac:dyDescent="0.15">
      <c r="A87" s="523"/>
      <c r="B87" s="555"/>
      <c r="C87" s="555"/>
      <c r="D87" s="555"/>
      <c r="E87" s="555"/>
      <c r="F87" s="556"/>
      <c r="G87" s="231" t="s">
        <v>558</v>
      </c>
      <c r="H87" s="161"/>
      <c r="I87" s="161"/>
      <c r="J87" s="161"/>
      <c r="K87" s="161"/>
      <c r="L87" s="161"/>
      <c r="M87" s="161"/>
      <c r="N87" s="161"/>
      <c r="O87" s="232"/>
      <c r="P87" s="161" t="s">
        <v>559</v>
      </c>
      <c r="Q87" s="804"/>
      <c r="R87" s="804"/>
      <c r="S87" s="804"/>
      <c r="T87" s="804"/>
      <c r="U87" s="804"/>
      <c r="V87" s="804"/>
      <c r="W87" s="804"/>
      <c r="X87" s="805"/>
      <c r="Y87" s="756" t="s">
        <v>62</v>
      </c>
      <c r="Z87" s="757"/>
      <c r="AA87" s="758"/>
      <c r="AB87" s="554" t="s">
        <v>573</v>
      </c>
      <c r="AC87" s="554"/>
      <c r="AD87" s="554"/>
      <c r="AE87" s="365">
        <v>0.1</v>
      </c>
      <c r="AF87" s="366"/>
      <c r="AG87" s="366"/>
      <c r="AH87" s="366"/>
      <c r="AI87" s="365">
        <v>0.1</v>
      </c>
      <c r="AJ87" s="366"/>
      <c r="AK87" s="366"/>
      <c r="AL87" s="366"/>
      <c r="AM87" s="365">
        <v>0.1</v>
      </c>
      <c r="AN87" s="366"/>
      <c r="AO87" s="366"/>
      <c r="AP87" s="366"/>
      <c r="AQ87" s="103" t="s">
        <v>570</v>
      </c>
      <c r="AR87" s="104"/>
      <c r="AS87" s="104"/>
      <c r="AT87" s="105"/>
      <c r="AU87" s="366" t="s">
        <v>570</v>
      </c>
      <c r="AV87" s="366"/>
      <c r="AW87" s="366"/>
      <c r="AX87" s="368"/>
    </row>
    <row r="88" spans="1:60" ht="23.25" customHeight="1" x14ac:dyDescent="0.15">
      <c r="A88" s="523"/>
      <c r="B88" s="555"/>
      <c r="C88" s="555"/>
      <c r="D88" s="555"/>
      <c r="E88" s="555"/>
      <c r="F88" s="556"/>
      <c r="G88" s="233"/>
      <c r="H88" s="234"/>
      <c r="I88" s="234"/>
      <c r="J88" s="234"/>
      <c r="K88" s="234"/>
      <c r="L88" s="234"/>
      <c r="M88" s="234"/>
      <c r="N88" s="234"/>
      <c r="O88" s="235"/>
      <c r="P88" s="806"/>
      <c r="Q88" s="806"/>
      <c r="R88" s="806"/>
      <c r="S88" s="806"/>
      <c r="T88" s="806"/>
      <c r="U88" s="806"/>
      <c r="V88" s="806"/>
      <c r="W88" s="806"/>
      <c r="X88" s="807"/>
      <c r="Y88" s="730" t="s">
        <v>54</v>
      </c>
      <c r="Z88" s="731"/>
      <c r="AA88" s="732"/>
      <c r="AB88" s="525" t="s">
        <v>573</v>
      </c>
      <c r="AC88" s="525"/>
      <c r="AD88" s="525"/>
      <c r="AE88" s="365">
        <v>1</v>
      </c>
      <c r="AF88" s="366"/>
      <c r="AG88" s="366"/>
      <c r="AH88" s="366"/>
      <c r="AI88" s="365">
        <v>1</v>
      </c>
      <c r="AJ88" s="366"/>
      <c r="AK88" s="366"/>
      <c r="AL88" s="366"/>
      <c r="AM88" s="365">
        <v>1</v>
      </c>
      <c r="AN88" s="366"/>
      <c r="AO88" s="366"/>
      <c r="AP88" s="366"/>
      <c r="AQ88" s="103" t="s">
        <v>570</v>
      </c>
      <c r="AR88" s="104"/>
      <c r="AS88" s="104"/>
      <c r="AT88" s="105"/>
      <c r="AU88" s="366">
        <v>1</v>
      </c>
      <c r="AV88" s="366"/>
      <c r="AW88" s="366"/>
      <c r="AX88" s="368"/>
      <c r="AY88" s="10"/>
      <c r="AZ88" s="10"/>
      <c r="BA88" s="10"/>
      <c r="BB88" s="10"/>
      <c r="BC88" s="10"/>
    </row>
    <row r="89" spans="1:60" ht="23.25" customHeight="1" thickBot="1" x14ac:dyDescent="0.2">
      <c r="A89" s="523"/>
      <c r="B89" s="557"/>
      <c r="C89" s="557"/>
      <c r="D89" s="557"/>
      <c r="E89" s="557"/>
      <c r="F89" s="558"/>
      <c r="G89" s="236"/>
      <c r="H89" s="164"/>
      <c r="I89" s="164"/>
      <c r="J89" s="164"/>
      <c r="K89" s="164"/>
      <c r="L89" s="164"/>
      <c r="M89" s="164"/>
      <c r="N89" s="164"/>
      <c r="O89" s="237"/>
      <c r="P89" s="305"/>
      <c r="Q89" s="305"/>
      <c r="R89" s="305"/>
      <c r="S89" s="305"/>
      <c r="T89" s="305"/>
      <c r="U89" s="305"/>
      <c r="V89" s="305"/>
      <c r="W89" s="305"/>
      <c r="X89" s="808"/>
      <c r="Y89" s="730" t="s">
        <v>13</v>
      </c>
      <c r="Z89" s="731"/>
      <c r="AA89" s="732"/>
      <c r="AB89" s="464" t="s">
        <v>14</v>
      </c>
      <c r="AC89" s="464"/>
      <c r="AD89" s="464"/>
      <c r="AE89" s="365">
        <v>10</v>
      </c>
      <c r="AF89" s="366"/>
      <c r="AG89" s="366"/>
      <c r="AH89" s="366"/>
      <c r="AI89" s="365">
        <v>10</v>
      </c>
      <c r="AJ89" s="366"/>
      <c r="AK89" s="366"/>
      <c r="AL89" s="366"/>
      <c r="AM89" s="365">
        <v>10</v>
      </c>
      <c r="AN89" s="366"/>
      <c r="AO89" s="366"/>
      <c r="AP89" s="366"/>
      <c r="AQ89" s="103" t="s">
        <v>570</v>
      </c>
      <c r="AR89" s="104"/>
      <c r="AS89" s="104"/>
      <c r="AT89" s="105"/>
      <c r="AU89" s="366" t="s">
        <v>570</v>
      </c>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1" t="s">
        <v>11</v>
      </c>
      <c r="AC90" s="462"/>
      <c r="AD90" s="463"/>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3"/>
      <c r="B92" s="555"/>
      <c r="C92" s="555"/>
      <c r="D92" s="555"/>
      <c r="E92" s="555"/>
      <c r="F92" s="556"/>
      <c r="G92" s="231"/>
      <c r="H92" s="161"/>
      <c r="I92" s="161"/>
      <c r="J92" s="161"/>
      <c r="K92" s="161"/>
      <c r="L92" s="161"/>
      <c r="M92" s="161"/>
      <c r="N92" s="161"/>
      <c r="O92" s="232"/>
      <c r="P92" s="161"/>
      <c r="Q92" s="804"/>
      <c r="R92" s="804"/>
      <c r="S92" s="804"/>
      <c r="T92" s="804"/>
      <c r="U92" s="804"/>
      <c r="V92" s="804"/>
      <c r="W92" s="804"/>
      <c r="X92" s="805"/>
      <c r="Y92" s="756" t="s">
        <v>62</v>
      </c>
      <c r="Z92" s="757"/>
      <c r="AA92" s="758"/>
      <c r="AB92" s="554"/>
      <c r="AC92" s="554"/>
      <c r="AD92" s="554"/>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6"/>
      <c r="Q93" s="806"/>
      <c r="R93" s="806"/>
      <c r="S93" s="806"/>
      <c r="T93" s="806"/>
      <c r="U93" s="806"/>
      <c r="V93" s="806"/>
      <c r="W93" s="806"/>
      <c r="X93" s="807"/>
      <c r="Y93" s="730" t="s">
        <v>54</v>
      </c>
      <c r="Z93" s="731"/>
      <c r="AA93" s="732"/>
      <c r="AB93" s="525"/>
      <c r="AC93" s="525"/>
      <c r="AD93" s="525"/>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3"/>
      <c r="B94" s="557"/>
      <c r="C94" s="557"/>
      <c r="D94" s="557"/>
      <c r="E94" s="557"/>
      <c r="F94" s="558"/>
      <c r="G94" s="236"/>
      <c r="H94" s="164"/>
      <c r="I94" s="164"/>
      <c r="J94" s="164"/>
      <c r="K94" s="164"/>
      <c r="L94" s="164"/>
      <c r="M94" s="164"/>
      <c r="N94" s="164"/>
      <c r="O94" s="237"/>
      <c r="P94" s="305"/>
      <c r="Q94" s="305"/>
      <c r="R94" s="305"/>
      <c r="S94" s="305"/>
      <c r="T94" s="305"/>
      <c r="U94" s="305"/>
      <c r="V94" s="305"/>
      <c r="W94" s="305"/>
      <c r="X94" s="808"/>
      <c r="Y94" s="730" t="s">
        <v>13</v>
      </c>
      <c r="Z94" s="731"/>
      <c r="AA94" s="732"/>
      <c r="AB94" s="464" t="s">
        <v>14</v>
      </c>
      <c r="AC94" s="464"/>
      <c r="AD94" s="46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1" t="s">
        <v>11</v>
      </c>
      <c r="AC95" s="462"/>
      <c r="AD95" s="463"/>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3"/>
      <c r="B97" s="555"/>
      <c r="C97" s="555"/>
      <c r="D97" s="555"/>
      <c r="E97" s="555"/>
      <c r="F97" s="556"/>
      <c r="G97" s="231"/>
      <c r="H97" s="161"/>
      <c r="I97" s="161"/>
      <c r="J97" s="161"/>
      <c r="K97" s="161"/>
      <c r="L97" s="161"/>
      <c r="M97" s="161"/>
      <c r="N97" s="161"/>
      <c r="O97" s="232"/>
      <c r="P97" s="161"/>
      <c r="Q97" s="804"/>
      <c r="R97" s="804"/>
      <c r="S97" s="804"/>
      <c r="T97" s="804"/>
      <c r="U97" s="804"/>
      <c r="V97" s="804"/>
      <c r="W97" s="804"/>
      <c r="X97" s="805"/>
      <c r="Y97" s="756" t="s">
        <v>62</v>
      </c>
      <c r="Z97" s="757"/>
      <c r="AA97" s="758"/>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6"/>
      <c r="Q98" s="806"/>
      <c r="R98" s="806"/>
      <c r="S98" s="806"/>
      <c r="T98" s="806"/>
      <c r="U98" s="806"/>
      <c r="V98" s="806"/>
      <c r="W98" s="806"/>
      <c r="X98" s="807"/>
      <c r="Y98" s="730" t="s">
        <v>54</v>
      </c>
      <c r="Z98" s="731"/>
      <c r="AA98" s="732"/>
      <c r="AB98" s="801"/>
      <c r="AC98" s="802"/>
      <c r="AD98" s="803"/>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9"/>
      <c r="H99" s="248"/>
      <c r="I99" s="248"/>
      <c r="J99" s="248"/>
      <c r="K99" s="248"/>
      <c r="L99" s="248"/>
      <c r="M99" s="248"/>
      <c r="N99" s="248"/>
      <c r="O99" s="810"/>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4"/>
      <c r="B101" s="495"/>
      <c r="C101" s="495"/>
      <c r="D101" s="495"/>
      <c r="E101" s="495"/>
      <c r="F101" s="496"/>
      <c r="G101" s="161" t="s">
        <v>560</v>
      </c>
      <c r="H101" s="161"/>
      <c r="I101" s="161"/>
      <c r="J101" s="161"/>
      <c r="K101" s="161"/>
      <c r="L101" s="161"/>
      <c r="M101" s="161"/>
      <c r="N101" s="161"/>
      <c r="O101" s="161"/>
      <c r="P101" s="161"/>
      <c r="Q101" s="161"/>
      <c r="R101" s="161"/>
      <c r="S101" s="161"/>
      <c r="T101" s="161"/>
      <c r="U101" s="161"/>
      <c r="V101" s="161"/>
      <c r="W101" s="161"/>
      <c r="X101" s="232"/>
      <c r="Y101" s="796" t="s">
        <v>55</v>
      </c>
      <c r="Z101" s="716"/>
      <c r="AA101" s="717"/>
      <c r="AB101" s="554" t="s">
        <v>574</v>
      </c>
      <c r="AC101" s="554"/>
      <c r="AD101" s="554"/>
      <c r="AE101" s="365">
        <v>126616</v>
      </c>
      <c r="AF101" s="366"/>
      <c r="AG101" s="366"/>
      <c r="AH101" s="367"/>
      <c r="AI101" s="365">
        <v>98569</v>
      </c>
      <c r="AJ101" s="366"/>
      <c r="AK101" s="366"/>
      <c r="AL101" s="367"/>
      <c r="AM101" s="365">
        <v>0</v>
      </c>
      <c r="AN101" s="366"/>
      <c r="AO101" s="366"/>
      <c r="AP101" s="367"/>
      <c r="AQ101" s="365" t="s">
        <v>570</v>
      </c>
      <c r="AR101" s="366"/>
      <c r="AS101" s="366"/>
      <c r="AT101" s="367"/>
      <c r="AU101" s="365">
        <v>0</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56</v>
      </c>
      <c r="Z102" s="340"/>
      <c r="AA102" s="341"/>
      <c r="AB102" s="554" t="s">
        <v>574</v>
      </c>
      <c r="AC102" s="554"/>
      <c r="AD102" s="554"/>
      <c r="AE102" s="359">
        <v>520512</v>
      </c>
      <c r="AF102" s="359"/>
      <c r="AG102" s="359"/>
      <c r="AH102" s="359"/>
      <c r="AI102" s="359">
        <v>520512</v>
      </c>
      <c r="AJ102" s="359"/>
      <c r="AK102" s="359"/>
      <c r="AL102" s="359"/>
      <c r="AM102" s="359">
        <v>520512</v>
      </c>
      <c r="AN102" s="359"/>
      <c r="AO102" s="359"/>
      <c r="AP102" s="359"/>
      <c r="AQ102" s="818">
        <v>520512</v>
      </c>
      <c r="AR102" s="819"/>
      <c r="AS102" s="819"/>
      <c r="AT102" s="820"/>
      <c r="AU102" s="818">
        <v>0</v>
      </c>
      <c r="AV102" s="819"/>
      <c r="AW102" s="819"/>
      <c r="AX102" s="820"/>
    </row>
    <row r="103" spans="1:60" ht="31.5" hidden="1" customHeight="1" x14ac:dyDescent="0.15">
      <c r="A103" s="491" t="s">
        <v>493</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2"/>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91" t="s">
        <v>493</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1" t="s">
        <v>493</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1" t="s">
        <v>493</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561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575</v>
      </c>
      <c r="AC116" s="302"/>
      <c r="AD116" s="303"/>
      <c r="AE116" s="359">
        <v>0.36</v>
      </c>
      <c r="AF116" s="359"/>
      <c r="AG116" s="359"/>
      <c r="AH116" s="359"/>
      <c r="AI116" s="359">
        <v>0.4</v>
      </c>
      <c r="AJ116" s="359"/>
      <c r="AK116" s="359"/>
      <c r="AL116" s="359"/>
      <c r="AM116" s="359">
        <v>0</v>
      </c>
      <c r="AN116" s="359"/>
      <c r="AO116" s="359"/>
      <c r="AP116" s="359"/>
      <c r="AQ116" s="365">
        <v>2.1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576</v>
      </c>
      <c r="AC117" s="343"/>
      <c r="AD117" s="344"/>
      <c r="AE117" s="307" t="s">
        <v>577</v>
      </c>
      <c r="AF117" s="307"/>
      <c r="AG117" s="307"/>
      <c r="AH117" s="307"/>
      <c r="AI117" s="307" t="s">
        <v>610</v>
      </c>
      <c r="AJ117" s="307"/>
      <c r="AK117" s="307"/>
      <c r="AL117" s="307"/>
      <c r="AM117" s="307" t="s">
        <v>611</v>
      </c>
      <c r="AN117" s="307"/>
      <c r="AO117" s="307"/>
      <c r="AP117" s="307"/>
      <c r="AQ117" s="307" t="s">
        <v>612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369</v>
      </c>
      <c r="B130" s="995"/>
      <c r="C130" s="994" t="s">
        <v>366</v>
      </c>
      <c r="D130" s="995"/>
      <c r="E130" s="309" t="s">
        <v>399</v>
      </c>
      <c r="F130" s="310"/>
      <c r="G130" s="311" t="s">
        <v>617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398</v>
      </c>
      <c r="F131" s="240"/>
      <c r="G131" s="236" t="s">
        <v>618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8"/>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613</v>
      </c>
      <c r="AR133" s="272"/>
      <c r="AS133" s="137" t="s">
        <v>356</v>
      </c>
      <c r="AT133" s="172"/>
      <c r="AU133" s="136">
        <v>34</v>
      </c>
      <c r="AV133" s="136"/>
      <c r="AW133" s="137" t="s">
        <v>300</v>
      </c>
      <c r="AX133" s="138"/>
    </row>
    <row r="134" spans="1:50" ht="39.75" customHeight="1" x14ac:dyDescent="0.15">
      <c r="A134" s="998"/>
      <c r="B134" s="253"/>
      <c r="C134" s="252"/>
      <c r="D134" s="253"/>
      <c r="E134" s="252"/>
      <c r="F134" s="315"/>
      <c r="G134" s="231" t="s">
        <v>562</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569</v>
      </c>
      <c r="AC134" s="222"/>
      <c r="AD134" s="222"/>
      <c r="AE134" s="267">
        <v>972</v>
      </c>
      <c r="AF134" s="104"/>
      <c r="AG134" s="104"/>
      <c r="AH134" s="104"/>
      <c r="AI134" s="267">
        <v>928</v>
      </c>
      <c r="AJ134" s="104"/>
      <c r="AK134" s="104"/>
      <c r="AL134" s="104"/>
      <c r="AM134" s="267">
        <v>978</v>
      </c>
      <c r="AN134" s="104"/>
      <c r="AO134" s="104"/>
      <c r="AP134" s="104"/>
      <c r="AQ134" s="267" t="s">
        <v>570</v>
      </c>
      <c r="AR134" s="104"/>
      <c r="AS134" s="104"/>
      <c r="AT134" s="104"/>
      <c r="AU134" s="267" t="s">
        <v>570</v>
      </c>
      <c r="AV134" s="104"/>
      <c r="AW134" s="104"/>
      <c r="AX134" s="223"/>
    </row>
    <row r="135" spans="1:50" ht="39.75" customHeight="1" x14ac:dyDescent="0.15">
      <c r="A135" s="998"/>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569</v>
      </c>
      <c r="AC135" s="133"/>
      <c r="AD135" s="133"/>
      <c r="AE135" s="267" t="s">
        <v>570</v>
      </c>
      <c r="AF135" s="104"/>
      <c r="AG135" s="104"/>
      <c r="AH135" s="104"/>
      <c r="AI135" s="267" t="s">
        <v>570</v>
      </c>
      <c r="AJ135" s="104"/>
      <c r="AK135" s="104"/>
      <c r="AL135" s="104"/>
      <c r="AM135" s="267">
        <v>929</v>
      </c>
      <c r="AN135" s="104"/>
      <c r="AO135" s="104"/>
      <c r="AP135" s="104"/>
      <c r="AQ135" s="267" t="s">
        <v>570</v>
      </c>
      <c r="AR135" s="104"/>
      <c r="AS135" s="104"/>
      <c r="AT135" s="104"/>
      <c r="AU135" s="267">
        <v>831</v>
      </c>
      <c r="AV135" s="104"/>
      <c r="AW135" s="104"/>
      <c r="AX135" s="223"/>
    </row>
    <row r="136" spans="1:50" ht="18.75" customHeight="1" x14ac:dyDescent="0.15">
      <c r="A136" s="998"/>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customHeight="1" x14ac:dyDescent="0.15">
      <c r="A137" s="998"/>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t="s">
        <v>613</v>
      </c>
      <c r="AR137" s="272"/>
      <c r="AS137" s="137" t="s">
        <v>356</v>
      </c>
      <c r="AT137" s="172"/>
      <c r="AU137" s="136">
        <v>34</v>
      </c>
      <c r="AV137" s="136"/>
      <c r="AW137" s="137" t="s">
        <v>300</v>
      </c>
      <c r="AX137" s="138"/>
    </row>
    <row r="138" spans="1:50" ht="39.75" customHeight="1" x14ac:dyDescent="0.15">
      <c r="A138" s="998"/>
      <c r="B138" s="253"/>
      <c r="C138" s="252"/>
      <c r="D138" s="253"/>
      <c r="E138" s="252"/>
      <c r="F138" s="315"/>
      <c r="G138" s="231" t="s">
        <v>571</v>
      </c>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t="s">
        <v>569</v>
      </c>
      <c r="AC138" s="222"/>
      <c r="AD138" s="222"/>
      <c r="AE138" s="267">
        <v>116311</v>
      </c>
      <c r="AF138" s="104"/>
      <c r="AG138" s="104"/>
      <c r="AH138" s="104"/>
      <c r="AI138" s="267">
        <v>117910</v>
      </c>
      <c r="AJ138" s="104"/>
      <c r="AK138" s="104"/>
      <c r="AL138" s="104"/>
      <c r="AM138" s="267">
        <v>120460</v>
      </c>
      <c r="AN138" s="104"/>
      <c r="AO138" s="104"/>
      <c r="AP138" s="104"/>
      <c r="AQ138" s="267" t="s">
        <v>570</v>
      </c>
      <c r="AR138" s="104"/>
      <c r="AS138" s="104"/>
      <c r="AT138" s="104"/>
      <c r="AU138" s="267" t="s">
        <v>570</v>
      </c>
      <c r="AV138" s="104"/>
      <c r="AW138" s="104"/>
      <c r="AX138" s="223"/>
    </row>
    <row r="139" spans="1:50" ht="39.75" customHeight="1" x14ac:dyDescent="0.15">
      <c r="A139" s="998"/>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t="s">
        <v>569</v>
      </c>
      <c r="AC139" s="133"/>
      <c r="AD139" s="133"/>
      <c r="AE139" s="267" t="s">
        <v>570</v>
      </c>
      <c r="AF139" s="104"/>
      <c r="AG139" s="104"/>
      <c r="AH139" s="104"/>
      <c r="AI139" s="267" t="s">
        <v>570</v>
      </c>
      <c r="AJ139" s="104"/>
      <c r="AK139" s="104"/>
      <c r="AL139" s="104"/>
      <c r="AM139" s="267">
        <v>101639</v>
      </c>
      <c r="AN139" s="104"/>
      <c r="AO139" s="104"/>
      <c r="AP139" s="104"/>
      <c r="AQ139" s="267" t="s">
        <v>570</v>
      </c>
      <c r="AR139" s="104"/>
      <c r="AS139" s="104"/>
      <c r="AT139" s="104"/>
      <c r="AU139" s="267">
        <v>114437</v>
      </c>
      <c r="AV139" s="104"/>
      <c r="AW139" s="104"/>
      <c r="AX139" s="223"/>
    </row>
    <row r="140" spans="1:50" ht="18.75" hidden="1" customHeight="1" x14ac:dyDescent="0.15">
      <c r="A140" s="998"/>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8"/>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8"/>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8"/>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8"/>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8"/>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8"/>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8"/>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8"/>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8"/>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8"/>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8"/>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8"/>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8"/>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3"/>
      <c r="C154" s="252"/>
      <c r="D154" s="253"/>
      <c r="E154" s="252"/>
      <c r="F154" s="315"/>
      <c r="G154" s="231" t="s">
        <v>563</v>
      </c>
      <c r="H154" s="161"/>
      <c r="I154" s="161"/>
      <c r="J154" s="161"/>
      <c r="K154" s="161"/>
      <c r="L154" s="161"/>
      <c r="M154" s="161"/>
      <c r="N154" s="161"/>
      <c r="O154" s="161"/>
      <c r="P154" s="232"/>
      <c r="Q154" s="160" t="s">
        <v>563</v>
      </c>
      <c r="R154" s="161"/>
      <c r="S154" s="161"/>
      <c r="T154" s="161"/>
      <c r="U154" s="161"/>
      <c r="V154" s="161"/>
      <c r="W154" s="161"/>
      <c r="X154" s="161"/>
      <c r="Y154" s="161"/>
      <c r="Z154" s="161"/>
      <c r="AA154" s="927"/>
      <c r="AB154" s="256" t="s">
        <v>563</v>
      </c>
      <c r="AC154" s="257"/>
      <c r="AD154" s="257"/>
      <c r="AE154" s="262" t="s">
        <v>563</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8"/>
      <c r="AB157" s="258"/>
      <c r="AC157" s="259"/>
      <c r="AD157" s="259"/>
      <c r="AE157" s="160" t="s">
        <v>564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2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2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2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2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2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3"/>
      <c r="C188" s="252"/>
      <c r="D188" s="253"/>
      <c r="E188" s="160" t="s">
        <v>565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998"/>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998"/>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998"/>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998"/>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998"/>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998"/>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998"/>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998"/>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998"/>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8"/>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8"/>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8"/>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8"/>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8"/>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8"/>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8"/>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8"/>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8"/>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8"/>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8"/>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998"/>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3"/>
      <c r="C214" s="252"/>
      <c r="D214" s="253"/>
      <c r="E214" s="252"/>
      <c r="F214" s="315"/>
      <c r="G214" s="231"/>
      <c r="H214" s="161"/>
      <c r="I214" s="161"/>
      <c r="J214" s="161"/>
      <c r="K214" s="161"/>
      <c r="L214" s="161"/>
      <c r="M214" s="161"/>
      <c r="N214" s="161"/>
      <c r="O214" s="161"/>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3"/>
      <c r="C218" s="252"/>
      <c r="D218" s="253"/>
      <c r="E218" s="252"/>
      <c r="F218" s="315"/>
      <c r="G218" s="236"/>
      <c r="H218" s="164"/>
      <c r="I218" s="164"/>
      <c r="J218" s="164"/>
      <c r="K218" s="164"/>
      <c r="L218" s="164"/>
      <c r="M218" s="164"/>
      <c r="N218" s="164"/>
      <c r="O218" s="164"/>
      <c r="P218" s="237"/>
      <c r="Q218" s="991"/>
      <c r="R218" s="992"/>
      <c r="S218" s="992"/>
      <c r="T218" s="992"/>
      <c r="U218" s="992"/>
      <c r="V218" s="992"/>
      <c r="W218" s="992"/>
      <c r="X218" s="992"/>
      <c r="Y218" s="992"/>
      <c r="Z218" s="992"/>
      <c r="AA218" s="99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1"/>
      <c r="I221" s="161"/>
      <c r="J221" s="161"/>
      <c r="K221" s="161"/>
      <c r="L221" s="161"/>
      <c r="M221" s="161"/>
      <c r="N221" s="161"/>
      <c r="O221" s="161"/>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3"/>
      <c r="C225" s="252"/>
      <c r="D225" s="253"/>
      <c r="E225" s="252"/>
      <c r="F225" s="315"/>
      <c r="G225" s="236"/>
      <c r="H225" s="164"/>
      <c r="I225" s="164"/>
      <c r="J225" s="164"/>
      <c r="K225" s="164"/>
      <c r="L225" s="164"/>
      <c r="M225" s="164"/>
      <c r="N225" s="164"/>
      <c r="O225" s="164"/>
      <c r="P225" s="237"/>
      <c r="Q225" s="991"/>
      <c r="R225" s="992"/>
      <c r="S225" s="992"/>
      <c r="T225" s="992"/>
      <c r="U225" s="992"/>
      <c r="V225" s="992"/>
      <c r="W225" s="992"/>
      <c r="X225" s="992"/>
      <c r="Y225" s="992"/>
      <c r="Z225" s="992"/>
      <c r="AA225" s="99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1"/>
      <c r="I228" s="161"/>
      <c r="J228" s="161"/>
      <c r="K228" s="161"/>
      <c r="L228" s="161"/>
      <c r="M228" s="161"/>
      <c r="N228" s="161"/>
      <c r="O228" s="161"/>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3"/>
      <c r="C232" s="252"/>
      <c r="D232" s="253"/>
      <c r="E232" s="252"/>
      <c r="F232" s="315"/>
      <c r="G232" s="236"/>
      <c r="H232" s="164"/>
      <c r="I232" s="164"/>
      <c r="J232" s="164"/>
      <c r="K232" s="164"/>
      <c r="L232" s="164"/>
      <c r="M232" s="164"/>
      <c r="N232" s="164"/>
      <c r="O232" s="164"/>
      <c r="P232" s="237"/>
      <c r="Q232" s="991"/>
      <c r="R232" s="992"/>
      <c r="S232" s="992"/>
      <c r="T232" s="992"/>
      <c r="U232" s="992"/>
      <c r="V232" s="992"/>
      <c r="W232" s="992"/>
      <c r="X232" s="992"/>
      <c r="Y232" s="992"/>
      <c r="Z232" s="992"/>
      <c r="AA232" s="99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1"/>
      <c r="I235" s="161"/>
      <c r="J235" s="161"/>
      <c r="K235" s="161"/>
      <c r="L235" s="161"/>
      <c r="M235" s="161"/>
      <c r="N235" s="161"/>
      <c r="O235" s="161"/>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3"/>
      <c r="C239" s="252"/>
      <c r="D239" s="253"/>
      <c r="E239" s="252"/>
      <c r="F239" s="315"/>
      <c r="G239" s="236"/>
      <c r="H239" s="164"/>
      <c r="I239" s="164"/>
      <c r="J239" s="164"/>
      <c r="K239" s="164"/>
      <c r="L239" s="164"/>
      <c r="M239" s="164"/>
      <c r="N239" s="164"/>
      <c r="O239" s="164"/>
      <c r="P239" s="237"/>
      <c r="Q239" s="991"/>
      <c r="R239" s="992"/>
      <c r="S239" s="992"/>
      <c r="T239" s="992"/>
      <c r="U239" s="992"/>
      <c r="V239" s="992"/>
      <c r="W239" s="992"/>
      <c r="X239" s="992"/>
      <c r="Y239" s="992"/>
      <c r="Z239" s="992"/>
      <c r="AA239" s="99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1"/>
      <c r="I242" s="161"/>
      <c r="J242" s="161"/>
      <c r="K242" s="161"/>
      <c r="L242" s="161"/>
      <c r="M242" s="161"/>
      <c r="N242" s="161"/>
      <c r="O242" s="161"/>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3"/>
      <c r="C246" s="252"/>
      <c r="D246" s="253"/>
      <c r="E246" s="316"/>
      <c r="F246" s="317"/>
      <c r="G246" s="236"/>
      <c r="H246" s="164"/>
      <c r="I246" s="164"/>
      <c r="J246" s="164"/>
      <c r="K246" s="164"/>
      <c r="L246" s="164"/>
      <c r="M246" s="164"/>
      <c r="N246" s="164"/>
      <c r="O246" s="164"/>
      <c r="P246" s="237"/>
      <c r="Q246" s="991"/>
      <c r="R246" s="992"/>
      <c r="S246" s="992"/>
      <c r="T246" s="992"/>
      <c r="U246" s="992"/>
      <c r="V246" s="992"/>
      <c r="W246" s="992"/>
      <c r="X246" s="992"/>
      <c r="Y246" s="992"/>
      <c r="Z246" s="992"/>
      <c r="AA246" s="99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998"/>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8"/>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8"/>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8"/>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8"/>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8"/>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8"/>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8"/>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8"/>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8"/>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8"/>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8"/>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8"/>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8"/>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8"/>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8"/>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8"/>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8"/>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8"/>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8"/>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8"/>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3"/>
      <c r="C274" s="252"/>
      <c r="D274" s="253"/>
      <c r="E274" s="252"/>
      <c r="F274" s="315"/>
      <c r="G274" s="231"/>
      <c r="H274" s="161"/>
      <c r="I274" s="161"/>
      <c r="J274" s="161"/>
      <c r="K274" s="161"/>
      <c r="L274" s="161"/>
      <c r="M274" s="161"/>
      <c r="N274" s="161"/>
      <c r="O274" s="161"/>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3"/>
      <c r="C278" s="252"/>
      <c r="D278" s="253"/>
      <c r="E278" s="252"/>
      <c r="F278" s="315"/>
      <c r="G278" s="236"/>
      <c r="H278" s="164"/>
      <c r="I278" s="164"/>
      <c r="J278" s="164"/>
      <c r="K278" s="164"/>
      <c r="L278" s="164"/>
      <c r="M278" s="164"/>
      <c r="N278" s="164"/>
      <c r="O278" s="164"/>
      <c r="P278" s="237"/>
      <c r="Q278" s="991"/>
      <c r="R278" s="992"/>
      <c r="S278" s="992"/>
      <c r="T278" s="992"/>
      <c r="U278" s="992"/>
      <c r="V278" s="992"/>
      <c r="W278" s="992"/>
      <c r="X278" s="992"/>
      <c r="Y278" s="992"/>
      <c r="Z278" s="992"/>
      <c r="AA278" s="99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1"/>
      <c r="I281" s="161"/>
      <c r="J281" s="161"/>
      <c r="K281" s="161"/>
      <c r="L281" s="161"/>
      <c r="M281" s="161"/>
      <c r="N281" s="161"/>
      <c r="O281" s="161"/>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3"/>
      <c r="C285" s="252"/>
      <c r="D285" s="253"/>
      <c r="E285" s="252"/>
      <c r="F285" s="315"/>
      <c r="G285" s="236"/>
      <c r="H285" s="164"/>
      <c r="I285" s="164"/>
      <c r="J285" s="164"/>
      <c r="K285" s="164"/>
      <c r="L285" s="164"/>
      <c r="M285" s="164"/>
      <c r="N285" s="164"/>
      <c r="O285" s="164"/>
      <c r="P285" s="237"/>
      <c r="Q285" s="991"/>
      <c r="R285" s="992"/>
      <c r="S285" s="992"/>
      <c r="T285" s="992"/>
      <c r="U285" s="992"/>
      <c r="V285" s="992"/>
      <c r="W285" s="992"/>
      <c r="X285" s="992"/>
      <c r="Y285" s="992"/>
      <c r="Z285" s="992"/>
      <c r="AA285" s="99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1"/>
      <c r="I288" s="161"/>
      <c r="J288" s="161"/>
      <c r="K288" s="161"/>
      <c r="L288" s="161"/>
      <c r="M288" s="161"/>
      <c r="N288" s="161"/>
      <c r="O288" s="161"/>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3"/>
      <c r="C292" s="252"/>
      <c r="D292" s="253"/>
      <c r="E292" s="252"/>
      <c r="F292" s="315"/>
      <c r="G292" s="236"/>
      <c r="H292" s="164"/>
      <c r="I292" s="164"/>
      <c r="J292" s="164"/>
      <c r="K292" s="164"/>
      <c r="L292" s="164"/>
      <c r="M292" s="164"/>
      <c r="N292" s="164"/>
      <c r="O292" s="164"/>
      <c r="P292" s="237"/>
      <c r="Q292" s="991"/>
      <c r="R292" s="992"/>
      <c r="S292" s="992"/>
      <c r="T292" s="992"/>
      <c r="U292" s="992"/>
      <c r="V292" s="992"/>
      <c r="W292" s="992"/>
      <c r="X292" s="992"/>
      <c r="Y292" s="992"/>
      <c r="Z292" s="992"/>
      <c r="AA292" s="99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1"/>
      <c r="I295" s="161"/>
      <c r="J295" s="161"/>
      <c r="K295" s="161"/>
      <c r="L295" s="161"/>
      <c r="M295" s="161"/>
      <c r="N295" s="161"/>
      <c r="O295" s="161"/>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3"/>
      <c r="C299" s="252"/>
      <c r="D299" s="253"/>
      <c r="E299" s="252"/>
      <c r="F299" s="315"/>
      <c r="G299" s="236"/>
      <c r="H299" s="164"/>
      <c r="I299" s="164"/>
      <c r="J299" s="164"/>
      <c r="K299" s="164"/>
      <c r="L299" s="164"/>
      <c r="M299" s="164"/>
      <c r="N299" s="164"/>
      <c r="O299" s="164"/>
      <c r="P299" s="237"/>
      <c r="Q299" s="991"/>
      <c r="R299" s="992"/>
      <c r="S299" s="992"/>
      <c r="T299" s="992"/>
      <c r="U299" s="992"/>
      <c r="V299" s="992"/>
      <c r="W299" s="992"/>
      <c r="X299" s="992"/>
      <c r="Y299" s="992"/>
      <c r="Z299" s="992"/>
      <c r="AA299" s="99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1"/>
      <c r="I302" s="161"/>
      <c r="J302" s="161"/>
      <c r="K302" s="161"/>
      <c r="L302" s="161"/>
      <c r="M302" s="161"/>
      <c r="N302" s="161"/>
      <c r="O302" s="161"/>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3"/>
      <c r="C306" s="252"/>
      <c r="D306" s="253"/>
      <c r="E306" s="316"/>
      <c r="F306" s="317"/>
      <c r="G306" s="236"/>
      <c r="H306" s="164"/>
      <c r="I306" s="164"/>
      <c r="J306" s="164"/>
      <c r="K306" s="164"/>
      <c r="L306" s="164"/>
      <c r="M306" s="164"/>
      <c r="N306" s="164"/>
      <c r="O306" s="164"/>
      <c r="P306" s="237"/>
      <c r="Q306" s="991"/>
      <c r="R306" s="992"/>
      <c r="S306" s="992"/>
      <c r="T306" s="992"/>
      <c r="U306" s="992"/>
      <c r="V306" s="992"/>
      <c r="W306" s="992"/>
      <c r="X306" s="992"/>
      <c r="Y306" s="992"/>
      <c r="Z306" s="992"/>
      <c r="AA306" s="99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8"/>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8"/>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8"/>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8"/>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8"/>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8"/>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8"/>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8"/>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8"/>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8"/>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8"/>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8"/>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8"/>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8"/>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8"/>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8"/>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8"/>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8"/>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8"/>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8"/>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3"/>
      <c r="C334" s="252"/>
      <c r="D334" s="253"/>
      <c r="E334" s="252"/>
      <c r="F334" s="315"/>
      <c r="G334" s="231"/>
      <c r="H334" s="161"/>
      <c r="I334" s="161"/>
      <c r="J334" s="161"/>
      <c r="K334" s="161"/>
      <c r="L334" s="161"/>
      <c r="M334" s="161"/>
      <c r="N334" s="161"/>
      <c r="O334" s="161"/>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3"/>
      <c r="C338" s="252"/>
      <c r="D338" s="253"/>
      <c r="E338" s="252"/>
      <c r="F338" s="315"/>
      <c r="G338" s="236"/>
      <c r="H338" s="164"/>
      <c r="I338" s="164"/>
      <c r="J338" s="164"/>
      <c r="K338" s="164"/>
      <c r="L338" s="164"/>
      <c r="M338" s="164"/>
      <c r="N338" s="164"/>
      <c r="O338" s="164"/>
      <c r="P338" s="237"/>
      <c r="Q338" s="991"/>
      <c r="R338" s="992"/>
      <c r="S338" s="992"/>
      <c r="T338" s="992"/>
      <c r="U338" s="992"/>
      <c r="V338" s="992"/>
      <c r="W338" s="992"/>
      <c r="X338" s="992"/>
      <c r="Y338" s="992"/>
      <c r="Z338" s="992"/>
      <c r="AA338" s="99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1"/>
      <c r="I341" s="161"/>
      <c r="J341" s="161"/>
      <c r="K341" s="161"/>
      <c r="L341" s="161"/>
      <c r="M341" s="161"/>
      <c r="N341" s="161"/>
      <c r="O341" s="161"/>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3"/>
      <c r="C345" s="252"/>
      <c r="D345" s="253"/>
      <c r="E345" s="252"/>
      <c r="F345" s="315"/>
      <c r="G345" s="236"/>
      <c r="H345" s="164"/>
      <c r="I345" s="164"/>
      <c r="J345" s="164"/>
      <c r="K345" s="164"/>
      <c r="L345" s="164"/>
      <c r="M345" s="164"/>
      <c r="N345" s="164"/>
      <c r="O345" s="164"/>
      <c r="P345" s="237"/>
      <c r="Q345" s="991"/>
      <c r="R345" s="992"/>
      <c r="S345" s="992"/>
      <c r="T345" s="992"/>
      <c r="U345" s="992"/>
      <c r="V345" s="992"/>
      <c r="W345" s="992"/>
      <c r="X345" s="992"/>
      <c r="Y345" s="992"/>
      <c r="Z345" s="992"/>
      <c r="AA345" s="99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1"/>
      <c r="I348" s="161"/>
      <c r="J348" s="161"/>
      <c r="K348" s="161"/>
      <c r="L348" s="161"/>
      <c r="M348" s="161"/>
      <c r="N348" s="161"/>
      <c r="O348" s="161"/>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3"/>
      <c r="C352" s="252"/>
      <c r="D352" s="253"/>
      <c r="E352" s="252"/>
      <c r="F352" s="315"/>
      <c r="G352" s="236"/>
      <c r="H352" s="164"/>
      <c r="I352" s="164"/>
      <c r="J352" s="164"/>
      <c r="K352" s="164"/>
      <c r="L352" s="164"/>
      <c r="M352" s="164"/>
      <c r="N352" s="164"/>
      <c r="O352" s="164"/>
      <c r="P352" s="237"/>
      <c r="Q352" s="991"/>
      <c r="R352" s="992"/>
      <c r="S352" s="992"/>
      <c r="T352" s="992"/>
      <c r="U352" s="992"/>
      <c r="V352" s="992"/>
      <c r="W352" s="992"/>
      <c r="X352" s="992"/>
      <c r="Y352" s="992"/>
      <c r="Z352" s="992"/>
      <c r="AA352" s="99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1"/>
      <c r="I355" s="161"/>
      <c r="J355" s="161"/>
      <c r="K355" s="161"/>
      <c r="L355" s="161"/>
      <c r="M355" s="161"/>
      <c r="N355" s="161"/>
      <c r="O355" s="161"/>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3"/>
      <c r="C359" s="252"/>
      <c r="D359" s="253"/>
      <c r="E359" s="252"/>
      <c r="F359" s="315"/>
      <c r="G359" s="236"/>
      <c r="H359" s="164"/>
      <c r="I359" s="164"/>
      <c r="J359" s="164"/>
      <c r="K359" s="164"/>
      <c r="L359" s="164"/>
      <c r="M359" s="164"/>
      <c r="N359" s="164"/>
      <c r="O359" s="164"/>
      <c r="P359" s="237"/>
      <c r="Q359" s="991"/>
      <c r="R359" s="992"/>
      <c r="S359" s="992"/>
      <c r="T359" s="992"/>
      <c r="U359" s="992"/>
      <c r="V359" s="992"/>
      <c r="W359" s="992"/>
      <c r="X359" s="992"/>
      <c r="Y359" s="992"/>
      <c r="Z359" s="992"/>
      <c r="AA359" s="99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1"/>
      <c r="I362" s="161"/>
      <c r="J362" s="161"/>
      <c r="K362" s="161"/>
      <c r="L362" s="161"/>
      <c r="M362" s="161"/>
      <c r="N362" s="161"/>
      <c r="O362" s="161"/>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3"/>
      <c r="C366" s="252"/>
      <c r="D366" s="253"/>
      <c r="E366" s="316"/>
      <c r="F366" s="317"/>
      <c r="G366" s="236"/>
      <c r="H366" s="164"/>
      <c r="I366" s="164"/>
      <c r="J366" s="164"/>
      <c r="K366" s="164"/>
      <c r="L366" s="164"/>
      <c r="M366" s="164"/>
      <c r="N366" s="164"/>
      <c r="O366" s="164"/>
      <c r="P366" s="237"/>
      <c r="Q366" s="991"/>
      <c r="R366" s="992"/>
      <c r="S366" s="992"/>
      <c r="T366" s="992"/>
      <c r="U366" s="992"/>
      <c r="V366" s="992"/>
      <c r="W366" s="992"/>
      <c r="X366" s="992"/>
      <c r="Y366" s="992"/>
      <c r="Z366" s="992"/>
      <c r="AA366" s="99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998"/>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8"/>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8"/>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8"/>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8"/>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8"/>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8"/>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8"/>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8"/>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8"/>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8"/>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8"/>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8"/>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8"/>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8"/>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8"/>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8"/>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8"/>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8"/>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8"/>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8"/>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3"/>
      <c r="C394" s="252"/>
      <c r="D394" s="253"/>
      <c r="E394" s="252"/>
      <c r="F394" s="315"/>
      <c r="G394" s="231"/>
      <c r="H394" s="161"/>
      <c r="I394" s="161"/>
      <c r="J394" s="161"/>
      <c r="K394" s="161"/>
      <c r="L394" s="161"/>
      <c r="M394" s="161"/>
      <c r="N394" s="161"/>
      <c r="O394" s="161"/>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3"/>
      <c r="C398" s="252"/>
      <c r="D398" s="253"/>
      <c r="E398" s="252"/>
      <c r="F398" s="315"/>
      <c r="G398" s="236"/>
      <c r="H398" s="164"/>
      <c r="I398" s="164"/>
      <c r="J398" s="164"/>
      <c r="K398" s="164"/>
      <c r="L398" s="164"/>
      <c r="M398" s="164"/>
      <c r="N398" s="164"/>
      <c r="O398" s="164"/>
      <c r="P398" s="237"/>
      <c r="Q398" s="991"/>
      <c r="R398" s="992"/>
      <c r="S398" s="992"/>
      <c r="T398" s="992"/>
      <c r="U398" s="992"/>
      <c r="V398" s="992"/>
      <c r="W398" s="992"/>
      <c r="X398" s="992"/>
      <c r="Y398" s="992"/>
      <c r="Z398" s="992"/>
      <c r="AA398" s="99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1"/>
      <c r="I401" s="161"/>
      <c r="J401" s="161"/>
      <c r="K401" s="161"/>
      <c r="L401" s="161"/>
      <c r="M401" s="161"/>
      <c r="N401" s="161"/>
      <c r="O401" s="161"/>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3"/>
      <c r="C405" s="252"/>
      <c r="D405" s="253"/>
      <c r="E405" s="252"/>
      <c r="F405" s="315"/>
      <c r="G405" s="236"/>
      <c r="H405" s="164"/>
      <c r="I405" s="164"/>
      <c r="J405" s="164"/>
      <c r="K405" s="164"/>
      <c r="L405" s="164"/>
      <c r="M405" s="164"/>
      <c r="N405" s="164"/>
      <c r="O405" s="164"/>
      <c r="P405" s="237"/>
      <c r="Q405" s="991"/>
      <c r="R405" s="992"/>
      <c r="S405" s="992"/>
      <c r="T405" s="992"/>
      <c r="U405" s="992"/>
      <c r="V405" s="992"/>
      <c r="W405" s="992"/>
      <c r="X405" s="992"/>
      <c r="Y405" s="992"/>
      <c r="Z405" s="992"/>
      <c r="AA405" s="99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1"/>
      <c r="I408" s="161"/>
      <c r="J408" s="161"/>
      <c r="K408" s="161"/>
      <c r="L408" s="161"/>
      <c r="M408" s="161"/>
      <c r="N408" s="161"/>
      <c r="O408" s="161"/>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3"/>
      <c r="C412" s="252"/>
      <c r="D412" s="253"/>
      <c r="E412" s="252"/>
      <c r="F412" s="315"/>
      <c r="G412" s="236"/>
      <c r="H412" s="164"/>
      <c r="I412" s="164"/>
      <c r="J412" s="164"/>
      <c r="K412" s="164"/>
      <c r="L412" s="164"/>
      <c r="M412" s="164"/>
      <c r="N412" s="164"/>
      <c r="O412" s="164"/>
      <c r="P412" s="237"/>
      <c r="Q412" s="991"/>
      <c r="R412" s="992"/>
      <c r="S412" s="992"/>
      <c r="T412" s="992"/>
      <c r="U412" s="992"/>
      <c r="V412" s="992"/>
      <c r="W412" s="992"/>
      <c r="X412" s="992"/>
      <c r="Y412" s="992"/>
      <c r="Z412" s="992"/>
      <c r="AA412" s="99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1"/>
      <c r="I415" s="161"/>
      <c r="J415" s="161"/>
      <c r="K415" s="161"/>
      <c r="L415" s="161"/>
      <c r="M415" s="161"/>
      <c r="N415" s="161"/>
      <c r="O415" s="161"/>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3"/>
      <c r="C419" s="252"/>
      <c r="D419" s="253"/>
      <c r="E419" s="252"/>
      <c r="F419" s="315"/>
      <c r="G419" s="236"/>
      <c r="H419" s="164"/>
      <c r="I419" s="164"/>
      <c r="J419" s="164"/>
      <c r="K419" s="164"/>
      <c r="L419" s="164"/>
      <c r="M419" s="164"/>
      <c r="N419" s="164"/>
      <c r="O419" s="164"/>
      <c r="P419" s="237"/>
      <c r="Q419" s="991"/>
      <c r="R419" s="992"/>
      <c r="S419" s="992"/>
      <c r="T419" s="992"/>
      <c r="U419" s="992"/>
      <c r="V419" s="992"/>
      <c r="W419" s="992"/>
      <c r="X419" s="992"/>
      <c r="Y419" s="992"/>
      <c r="Z419" s="992"/>
      <c r="AA419" s="99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1"/>
      <c r="I422" s="161"/>
      <c r="J422" s="161"/>
      <c r="K422" s="161"/>
      <c r="L422" s="161"/>
      <c r="M422" s="161"/>
      <c r="N422" s="161"/>
      <c r="O422" s="161"/>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3"/>
      <c r="C426" s="252"/>
      <c r="D426" s="253"/>
      <c r="E426" s="316"/>
      <c r="F426" s="317"/>
      <c r="G426" s="236"/>
      <c r="H426" s="164"/>
      <c r="I426" s="164"/>
      <c r="J426" s="164"/>
      <c r="K426" s="164"/>
      <c r="L426" s="164"/>
      <c r="M426" s="164"/>
      <c r="N426" s="164"/>
      <c r="O426" s="164"/>
      <c r="P426" s="237"/>
      <c r="Q426" s="991"/>
      <c r="R426" s="992"/>
      <c r="S426" s="992"/>
      <c r="T426" s="992"/>
      <c r="U426" s="992"/>
      <c r="V426" s="992"/>
      <c r="W426" s="992"/>
      <c r="X426" s="992"/>
      <c r="Y426" s="992"/>
      <c r="Z426" s="992"/>
      <c r="AA426" s="99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3"/>
      <c r="C429" s="316"/>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3"/>
      <c r="C430" s="250" t="s">
        <v>368</v>
      </c>
      <c r="D430" s="251"/>
      <c r="E430" s="239" t="s">
        <v>388</v>
      </c>
      <c r="F430" s="240"/>
      <c r="G430" s="241" t="s">
        <v>384</v>
      </c>
      <c r="H430" s="158"/>
      <c r="I430" s="158"/>
      <c r="J430" s="242" t="s">
        <v>570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536</v>
      </c>
      <c r="AN431" s="181"/>
      <c r="AO431" s="181"/>
      <c r="AP431" s="176"/>
      <c r="AQ431" s="176" t="s">
        <v>355</v>
      </c>
      <c r="AR431" s="169"/>
      <c r="AS431" s="169"/>
      <c r="AT431" s="170"/>
      <c r="AU431" s="134" t="s">
        <v>253</v>
      </c>
      <c r="AV431" s="134"/>
      <c r="AW431" s="134"/>
      <c r="AX431" s="135"/>
    </row>
    <row r="432" spans="1:50" ht="18.75" customHeight="1" x14ac:dyDescent="0.15">
      <c r="A432" s="998"/>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619</v>
      </c>
      <c r="AF432" s="136"/>
      <c r="AG432" s="137" t="s">
        <v>356</v>
      </c>
      <c r="AH432" s="172"/>
      <c r="AI432" s="182"/>
      <c r="AJ432" s="182"/>
      <c r="AK432" s="182"/>
      <c r="AL432" s="177"/>
      <c r="AM432" s="182"/>
      <c r="AN432" s="182"/>
      <c r="AO432" s="182"/>
      <c r="AP432" s="177"/>
      <c r="AQ432" s="218" t="s">
        <v>619</v>
      </c>
      <c r="AR432" s="136"/>
      <c r="AS432" s="137" t="s">
        <v>356</v>
      </c>
      <c r="AT432" s="172"/>
      <c r="AU432" s="136" t="s">
        <v>620</v>
      </c>
      <c r="AV432" s="136"/>
      <c r="AW432" s="137" t="s">
        <v>300</v>
      </c>
      <c r="AX432" s="138"/>
    </row>
    <row r="433" spans="1:50" ht="23.25" customHeight="1" x14ac:dyDescent="0.15">
      <c r="A433" s="998"/>
      <c r="B433" s="253"/>
      <c r="C433" s="252"/>
      <c r="D433" s="253"/>
      <c r="E433" s="166"/>
      <c r="F433" s="167"/>
      <c r="G433" s="231" t="s">
        <v>572</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597</v>
      </c>
      <c r="AC433" s="133"/>
      <c r="AD433" s="133"/>
      <c r="AE433" s="103" t="s">
        <v>598</v>
      </c>
      <c r="AF433" s="104"/>
      <c r="AG433" s="104"/>
      <c r="AH433" s="104"/>
      <c r="AI433" s="103" t="s">
        <v>599</v>
      </c>
      <c r="AJ433" s="104"/>
      <c r="AK433" s="104"/>
      <c r="AL433" s="104"/>
      <c r="AM433" s="103" t="s">
        <v>601</v>
      </c>
      <c r="AN433" s="104"/>
      <c r="AO433" s="104"/>
      <c r="AP433" s="105"/>
      <c r="AQ433" s="103" t="s">
        <v>601</v>
      </c>
      <c r="AR433" s="104"/>
      <c r="AS433" s="104"/>
      <c r="AT433" s="105"/>
      <c r="AU433" s="104" t="s">
        <v>601</v>
      </c>
      <c r="AV433" s="104"/>
      <c r="AW433" s="104"/>
      <c r="AX433" s="223"/>
    </row>
    <row r="434" spans="1:50" ht="23.25" customHeight="1" x14ac:dyDescent="0.15">
      <c r="A434" s="998"/>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597</v>
      </c>
      <c r="AC434" s="222"/>
      <c r="AD434" s="222"/>
      <c r="AE434" s="103" t="s">
        <v>599</v>
      </c>
      <c r="AF434" s="104"/>
      <c r="AG434" s="104"/>
      <c r="AH434" s="105"/>
      <c r="AI434" s="103" t="s">
        <v>600</v>
      </c>
      <c r="AJ434" s="104"/>
      <c r="AK434" s="104"/>
      <c r="AL434" s="104"/>
      <c r="AM434" s="103" t="s">
        <v>598</v>
      </c>
      <c r="AN434" s="104"/>
      <c r="AO434" s="104"/>
      <c r="AP434" s="105"/>
      <c r="AQ434" s="103" t="s">
        <v>602</v>
      </c>
      <c r="AR434" s="104"/>
      <c r="AS434" s="104"/>
      <c r="AT434" s="105"/>
      <c r="AU434" s="104" t="s">
        <v>601</v>
      </c>
      <c r="AV434" s="104"/>
      <c r="AW434" s="104"/>
      <c r="AX434" s="223"/>
    </row>
    <row r="435" spans="1:50" ht="23.25" customHeight="1" x14ac:dyDescent="0.15">
      <c r="A435" s="998"/>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599</v>
      </c>
      <c r="AF435" s="104"/>
      <c r="AG435" s="104"/>
      <c r="AH435" s="105"/>
      <c r="AI435" s="103" t="s">
        <v>598</v>
      </c>
      <c r="AJ435" s="104"/>
      <c r="AK435" s="104"/>
      <c r="AL435" s="104"/>
      <c r="AM435" s="103" t="s">
        <v>598</v>
      </c>
      <c r="AN435" s="104"/>
      <c r="AO435" s="104"/>
      <c r="AP435" s="105"/>
      <c r="AQ435" s="103" t="s">
        <v>598</v>
      </c>
      <c r="AR435" s="104"/>
      <c r="AS435" s="104"/>
      <c r="AT435" s="105"/>
      <c r="AU435" s="104" t="s">
        <v>603</v>
      </c>
      <c r="AV435" s="104"/>
      <c r="AW435" s="104"/>
      <c r="AX435" s="223"/>
    </row>
    <row r="436" spans="1:50" ht="18.75" hidden="1" customHeight="1" x14ac:dyDescent="0.15">
      <c r="A436" s="998"/>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536</v>
      </c>
      <c r="AN436" s="181"/>
      <c r="AO436" s="181"/>
      <c r="AP436" s="176"/>
      <c r="AQ436" s="176" t="s">
        <v>355</v>
      </c>
      <c r="AR436" s="169"/>
      <c r="AS436" s="169"/>
      <c r="AT436" s="170"/>
      <c r="AU436" s="134" t="s">
        <v>253</v>
      </c>
      <c r="AV436" s="134"/>
      <c r="AW436" s="134"/>
      <c r="AX436" s="135"/>
    </row>
    <row r="437" spans="1:50" ht="18.75" hidden="1" customHeight="1" x14ac:dyDescent="0.15">
      <c r="A437" s="998"/>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8"/>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8"/>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8"/>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8"/>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536</v>
      </c>
      <c r="AN441" s="181"/>
      <c r="AO441" s="181"/>
      <c r="AP441" s="176"/>
      <c r="AQ441" s="176" t="s">
        <v>355</v>
      </c>
      <c r="AR441" s="169"/>
      <c r="AS441" s="169"/>
      <c r="AT441" s="170"/>
      <c r="AU441" s="134" t="s">
        <v>253</v>
      </c>
      <c r="AV441" s="134"/>
      <c r="AW441" s="134"/>
      <c r="AX441" s="135"/>
    </row>
    <row r="442" spans="1:50" ht="18.75" hidden="1" customHeight="1" x14ac:dyDescent="0.15">
      <c r="A442" s="998"/>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8"/>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8"/>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8"/>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8"/>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536</v>
      </c>
      <c r="AN446" s="181"/>
      <c r="AO446" s="181"/>
      <c r="AP446" s="176"/>
      <c r="AQ446" s="176" t="s">
        <v>355</v>
      </c>
      <c r="AR446" s="169"/>
      <c r="AS446" s="169"/>
      <c r="AT446" s="170"/>
      <c r="AU446" s="134" t="s">
        <v>253</v>
      </c>
      <c r="AV446" s="134"/>
      <c r="AW446" s="134"/>
      <c r="AX446" s="135"/>
    </row>
    <row r="447" spans="1:50" ht="18.75" hidden="1" customHeight="1" x14ac:dyDescent="0.15">
      <c r="A447" s="998"/>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8"/>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8"/>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8"/>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8"/>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536</v>
      </c>
      <c r="AN451" s="181"/>
      <c r="AO451" s="181"/>
      <c r="AP451" s="176"/>
      <c r="AQ451" s="176" t="s">
        <v>355</v>
      </c>
      <c r="AR451" s="169"/>
      <c r="AS451" s="169"/>
      <c r="AT451" s="170"/>
      <c r="AU451" s="134" t="s">
        <v>253</v>
      </c>
      <c r="AV451" s="134"/>
      <c r="AW451" s="134"/>
      <c r="AX451" s="135"/>
    </row>
    <row r="452" spans="1:50" ht="18.75" hidden="1" customHeight="1" x14ac:dyDescent="0.15">
      <c r="A452" s="998"/>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8"/>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8"/>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8"/>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998"/>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536</v>
      </c>
      <c r="AN456" s="181"/>
      <c r="AO456" s="181"/>
      <c r="AP456" s="176"/>
      <c r="AQ456" s="176" t="s">
        <v>355</v>
      </c>
      <c r="AR456" s="169"/>
      <c r="AS456" s="169"/>
      <c r="AT456" s="170"/>
      <c r="AU456" s="134" t="s">
        <v>253</v>
      </c>
      <c r="AV456" s="134"/>
      <c r="AW456" s="134"/>
      <c r="AX456" s="135"/>
    </row>
    <row r="457" spans="1:50" ht="18.75" customHeight="1" x14ac:dyDescent="0.15">
      <c r="A457" s="998"/>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621</v>
      </c>
      <c r="AF457" s="136"/>
      <c r="AG457" s="137" t="s">
        <v>356</v>
      </c>
      <c r="AH457" s="172"/>
      <c r="AI457" s="182"/>
      <c r="AJ457" s="182"/>
      <c r="AK457" s="182"/>
      <c r="AL457" s="177"/>
      <c r="AM457" s="182"/>
      <c r="AN457" s="182"/>
      <c r="AO457" s="182"/>
      <c r="AP457" s="177"/>
      <c r="AQ457" s="218" t="s">
        <v>621</v>
      </c>
      <c r="AR457" s="136"/>
      <c r="AS457" s="137" t="s">
        <v>356</v>
      </c>
      <c r="AT457" s="172"/>
      <c r="AU457" s="136" t="s">
        <v>621</v>
      </c>
      <c r="AV457" s="136"/>
      <c r="AW457" s="137" t="s">
        <v>300</v>
      </c>
      <c r="AX457" s="138"/>
    </row>
    <row r="458" spans="1:50" ht="23.25" customHeight="1" x14ac:dyDescent="0.15">
      <c r="A458" s="998"/>
      <c r="B458" s="253"/>
      <c r="C458" s="252"/>
      <c r="D458" s="253"/>
      <c r="E458" s="166"/>
      <c r="F458" s="167"/>
      <c r="G458" s="231" t="s">
        <v>572</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604</v>
      </c>
      <c r="AC458" s="133"/>
      <c r="AD458" s="133"/>
      <c r="AE458" s="103" t="s">
        <v>595</v>
      </c>
      <c r="AF458" s="104"/>
      <c r="AG458" s="104"/>
      <c r="AH458" s="104"/>
      <c r="AI458" s="103" t="s">
        <v>606</v>
      </c>
      <c r="AJ458" s="104"/>
      <c r="AK458" s="104"/>
      <c r="AL458" s="104"/>
      <c r="AM458" s="103" t="s">
        <v>601</v>
      </c>
      <c r="AN458" s="104"/>
      <c r="AO458" s="104"/>
      <c r="AP458" s="105"/>
      <c r="AQ458" s="103" t="s">
        <v>607</v>
      </c>
      <c r="AR458" s="104"/>
      <c r="AS458" s="104"/>
      <c r="AT458" s="105"/>
      <c r="AU458" s="104" t="s">
        <v>601</v>
      </c>
      <c r="AV458" s="104"/>
      <c r="AW458" s="104"/>
      <c r="AX458" s="223"/>
    </row>
    <row r="459" spans="1:50" ht="23.25" customHeight="1" x14ac:dyDescent="0.15">
      <c r="A459" s="998"/>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605</v>
      </c>
      <c r="AC459" s="222"/>
      <c r="AD459" s="222"/>
      <c r="AE459" s="103" t="s">
        <v>598</v>
      </c>
      <c r="AF459" s="104"/>
      <c r="AG459" s="104"/>
      <c r="AH459" s="105"/>
      <c r="AI459" s="103" t="s">
        <v>607</v>
      </c>
      <c r="AJ459" s="104"/>
      <c r="AK459" s="104"/>
      <c r="AL459" s="104"/>
      <c r="AM459" s="103" t="s">
        <v>607</v>
      </c>
      <c r="AN459" s="104"/>
      <c r="AO459" s="104"/>
      <c r="AP459" s="105"/>
      <c r="AQ459" s="103" t="s">
        <v>607</v>
      </c>
      <c r="AR459" s="104"/>
      <c r="AS459" s="104"/>
      <c r="AT459" s="105"/>
      <c r="AU459" s="104" t="s">
        <v>602</v>
      </c>
      <c r="AV459" s="104"/>
      <c r="AW459" s="104"/>
      <c r="AX459" s="223"/>
    </row>
    <row r="460" spans="1:50" ht="23.25" customHeight="1" x14ac:dyDescent="0.15">
      <c r="A460" s="998"/>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595</v>
      </c>
      <c r="AF460" s="104"/>
      <c r="AG460" s="104"/>
      <c r="AH460" s="105"/>
      <c r="AI460" s="103" t="s">
        <v>607</v>
      </c>
      <c r="AJ460" s="104"/>
      <c r="AK460" s="104"/>
      <c r="AL460" s="104"/>
      <c r="AM460" s="103" t="s">
        <v>607</v>
      </c>
      <c r="AN460" s="104"/>
      <c r="AO460" s="104"/>
      <c r="AP460" s="105"/>
      <c r="AQ460" s="103" t="s">
        <v>607</v>
      </c>
      <c r="AR460" s="104"/>
      <c r="AS460" s="104"/>
      <c r="AT460" s="105"/>
      <c r="AU460" s="104" t="s">
        <v>595</v>
      </c>
      <c r="AV460" s="104"/>
      <c r="AW460" s="104"/>
      <c r="AX460" s="223"/>
    </row>
    <row r="461" spans="1:50" ht="18.75" hidden="1" customHeight="1" x14ac:dyDescent="0.15">
      <c r="A461" s="998"/>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536</v>
      </c>
      <c r="AN461" s="181"/>
      <c r="AO461" s="181"/>
      <c r="AP461" s="176"/>
      <c r="AQ461" s="176" t="s">
        <v>355</v>
      </c>
      <c r="AR461" s="169"/>
      <c r="AS461" s="169"/>
      <c r="AT461" s="170"/>
      <c r="AU461" s="134" t="s">
        <v>253</v>
      </c>
      <c r="AV461" s="134"/>
      <c r="AW461" s="134"/>
      <c r="AX461" s="135"/>
    </row>
    <row r="462" spans="1:50" ht="18.75" hidden="1" customHeight="1" x14ac:dyDescent="0.15">
      <c r="A462" s="998"/>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8"/>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8"/>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8"/>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8"/>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536</v>
      </c>
      <c r="AN466" s="181"/>
      <c r="AO466" s="181"/>
      <c r="AP466" s="176"/>
      <c r="AQ466" s="176" t="s">
        <v>355</v>
      </c>
      <c r="AR466" s="169"/>
      <c r="AS466" s="169"/>
      <c r="AT466" s="170"/>
      <c r="AU466" s="134" t="s">
        <v>253</v>
      </c>
      <c r="AV466" s="134"/>
      <c r="AW466" s="134"/>
      <c r="AX466" s="135"/>
    </row>
    <row r="467" spans="1:50" ht="18.75" hidden="1" customHeight="1" x14ac:dyDescent="0.15">
      <c r="A467" s="998"/>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8"/>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8"/>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8"/>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8"/>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536</v>
      </c>
      <c r="AN471" s="181"/>
      <c r="AO471" s="181"/>
      <c r="AP471" s="176"/>
      <c r="AQ471" s="176" t="s">
        <v>355</v>
      </c>
      <c r="AR471" s="169"/>
      <c r="AS471" s="169"/>
      <c r="AT471" s="170"/>
      <c r="AU471" s="134" t="s">
        <v>253</v>
      </c>
      <c r="AV471" s="134"/>
      <c r="AW471" s="134"/>
      <c r="AX471" s="135"/>
    </row>
    <row r="472" spans="1:50" ht="18.75" hidden="1" customHeight="1" x14ac:dyDescent="0.15">
      <c r="A472" s="998"/>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8"/>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8"/>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8"/>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8"/>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536</v>
      </c>
      <c r="AN476" s="181"/>
      <c r="AO476" s="181"/>
      <c r="AP476" s="176"/>
      <c r="AQ476" s="176" t="s">
        <v>355</v>
      </c>
      <c r="AR476" s="169"/>
      <c r="AS476" s="169"/>
      <c r="AT476" s="170"/>
      <c r="AU476" s="134" t="s">
        <v>253</v>
      </c>
      <c r="AV476" s="134"/>
      <c r="AW476" s="134"/>
      <c r="AX476" s="135"/>
    </row>
    <row r="477" spans="1:50" ht="18.75" hidden="1" customHeight="1" x14ac:dyDescent="0.15">
      <c r="A477" s="998"/>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8"/>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8"/>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8"/>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8"/>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536</v>
      </c>
      <c r="AN485" s="181"/>
      <c r="AO485" s="181"/>
      <c r="AP485" s="176"/>
      <c r="AQ485" s="176" t="s">
        <v>355</v>
      </c>
      <c r="AR485" s="169"/>
      <c r="AS485" s="169"/>
      <c r="AT485" s="170"/>
      <c r="AU485" s="134" t="s">
        <v>253</v>
      </c>
      <c r="AV485" s="134"/>
      <c r="AW485" s="134"/>
      <c r="AX485" s="135"/>
    </row>
    <row r="486" spans="1:50" ht="18.75" hidden="1" customHeight="1" x14ac:dyDescent="0.15">
      <c r="A486" s="998"/>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8"/>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8"/>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8"/>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8"/>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536</v>
      </c>
      <c r="AN490" s="181"/>
      <c r="AO490" s="181"/>
      <c r="AP490" s="176"/>
      <c r="AQ490" s="176" t="s">
        <v>355</v>
      </c>
      <c r="AR490" s="169"/>
      <c r="AS490" s="169"/>
      <c r="AT490" s="170"/>
      <c r="AU490" s="134" t="s">
        <v>253</v>
      </c>
      <c r="AV490" s="134"/>
      <c r="AW490" s="134"/>
      <c r="AX490" s="135"/>
    </row>
    <row r="491" spans="1:50" ht="18.75" hidden="1" customHeight="1" x14ac:dyDescent="0.15">
      <c r="A491" s="998"/>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8"/>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8"/>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8"/>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8"/>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536</v>
      </c>
      <c r="AN495" s="181"/>
      <c r="AO495" s="181"/>
      <c r="AP495" s="176"/>
      <c r="AQ495" s="176" t="s">
        <v>355</v>
      </c>
      <c r="AR495" s="169"/>
      <c r="AS495" s="169"/>
      <c r="AT495" s="170"/>
      <c r="AU495" s="134" t="s">
        <v>253</v>
      </c>
      <c r="AV495" s="134"/>
      <c r="AW495" s="134"/>
      <c r="AX495" s="135"/>
    </row>
    <row r="496" spans="1:50" ht="18.75" hidden="1" customHeight="1" x14ac:dyDescent="0.15">
      <c r="A496" s="998"/>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8"/>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8"/>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8"/>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8"/>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536</v>
      </c>
      <c r="AN500" s="181"/>
      <c r="AO500" s="181"/>
      <c r="AP500" s="176"/>
      <c r="AQ500" s="176" t="s">
        <v>355</v>
      </c>
      <c r="AR500" s="169"/>
      <c r="AS500" s="169"/>
      <c r="AT500" s="170"/>
      <c r="AU500" s="134" t="s">
        <v>253</v>
      </c>
      <c r="AV500" s="134"/>
      <c r="AW500" s="134"/>
      <c r="AX500" s="135"/>
    </row>
    <row r="501" spans="1:50" ht="18.75" hidden="1" customHeight="1" x14ac:dyDescent="0.15">
      <c r="A501" s="998"/>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8"/>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8"/>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8"/>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8"/>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536</v>
      </c>
      <c r="AN505" s="181"/>
      <c r="AO505" s="181"/>
      <c r="AP505" s="176"/>
      <c r="AQ505" s="176" t="s">
        <v>355</v>
      </c>
      <c r="AR505" s="169"/>
      <c r="AS505" s="169"/>
      <c r="AT505" s="170"/>
      <c r="AU505" s="134" t="s">
        <v>253</v>
      </c>
      <c r="AV505" s="134"/>
      <c r="AW505" s="134"/>
      <c r="AX505" s="135"/>
    </row>
    <row r="506" spans="1:50" ht="18.75" hidden="1" customHeight="1" x14ac:dyDescent="0.15">
      <c r="A506" s="998"/>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8"/>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8"/>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8"/>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8"/>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536</v>
      </c>
      <c r="AN510" s="181"/>
      <c r="AO510" s="181"/>
      <c r="AP510" s="176"/>
      <c r="AQ510" s="176" t="s">
        <v>355</v>
      </c>
      <c r="AR510" s="169"/>
      <c r="AS510" s="169"/>
      <c r="AT510" s="170"/>
      <c r="AU510" s="134" t="s">
        <v>253</v>
      </c>
      <c r="AV510" s="134"/>
      <c r="AW510" s="134"/>
      <c r="AX510" s="135"/>
    </row>
    <row r="511" spans="1:50" ht="18.75" hidden="1" customHeight="1" x14ac:dyDescent="0.15">
      <c r="A511" s="998"/>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8"/>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8"/>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8"/>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8"/>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536</v>
      </c>
      <c r="AN515" s="181"/>
      <c r="AO515" s="181"/>
      <c r="AP515" s="176"/>
      <c r="AQ515" s="176" t="s">
        <v>355</v>
      </c>
      <c r="AR515" s="169"/>
      <c r="AS515" s="169"/>
      <c r="AT515" s="170"/>
      <c r="AU515" s="134" t="s">
        <v>253</v>
      </c>
      <c r="AV515" s="134"/>
      <c r="AW515" s="134"/>
      <c r="AX515" s="135"/>
    </row>
    <row r="516" spans="1:50" ht="18.75" hidden="1" customHeight="1" x14ac:dyDescent="0.15">
      <c r="A516" s="998"/>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8"/>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8"/>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8"/>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8"/>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536</v>
      </c>
      <c r="AN520" s="181"/>
      <c r="AO520" s="181"/>
      <c r="AP520" s="176"/>
      <c r="AQ520" s="176" t="s">
        <v>355</v>
      </c>
      <c r="AR520" s="169"/>
      <c r="AS520" s="169"/>
      <c r="AT520" s="170"/>
      <c r="AU520" s="134" t="s">
        <v>253</v>
      </c>
      <c r="AV520" s="134"/>
      <c r="AW520" s="134"/>
      <c r="AX520" s="135"/>
    </row>
    <row r="521" spans="1:50" ht="18.75" hidden="1" customHeight="1" x14ac:dyDescent="0.15">
      <c r="A521" s="998"/>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8"/>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8"/>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8"/>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8"/>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536</v>
      </c>
      <c r="AN525" s="181"/>
      <c r="AO525" s="181"/>
      <c r="AP525" s="176"/>
      <c r="AQ525" s="176" t="s">
        <v>355</v>
      </c>
      <c r="AR525" s="169"/>
      <c r="AS525" s="169"/>
      <c r="AT525" s="170"/>
      <c r="AU525" s="134" t="s">
        <v>253</v>
      </c>
      <c r="AV525" s="134"/>
      <c r="AW525" s="134"/>
      <c r="AX525" s="135"/>
    </row>
    <row r="526" spans="1:50" ht="18.75" hidden="1" customHeight="1" x14ac:dyDescent="0.15">
      <c r="A526" s="998"/>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8"/>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8"/>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8"/>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8"/>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536</v>
      </c>
      <c r="AN530" s="181"/>
      <c r="AO530" s="181"/>
      <c r="AP530" s="176"/>
      <c r="AQ530" s="176" t="s">
        <v>355</v>
      </c>
      <c r="AR530" s="169"/>
      <c r="AS530" s="169"/>
      <c r="AT530" s="170"/>
      <c r="AU530" s="134" t="s">
        <v>253</v>
      </c>
      <c r="AV530" s="134"/>
      <c r="AW530" s="134"/>
      <c r="AX530" s="135"/>
    </row>
    <row r="531" spans="1:50" ht="18.75" hidden="1" customHeight="1" x14ac:dyDescent="0.15">
      <c r="A531" s="998"/>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8"/>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8"/>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8"/>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8"/>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536</v>
      </c>
      <c r="AN539" s="181"/>
      <c r="AO539" s="181"/>
      <c r="AP539" s="176"/>
      <c r="AQ539" s="176" t="s">
        <v>355</v>
      </c>
      <c r="AR539" s="169"/>
      <c r="AS539" s="169"/>
      <c r="AT539" s="170"/>
      <c r="AU539" s="134" t="s">
        <v>253</v>
      </c>
      <c r="AV539" s="134"/>
      <c r="AW539" s="134"/>
      <c r="AX539" s="135"/>
    </row>
    <row r="540" spans="1:50" ht="18.75" hidden="1" customHeight="1" x14ac:dyDescent="0.15">
      <c r="A540" s="998"/>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8"/>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8"/>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8"/>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8"/>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536</v>
      </c>
      <c r="AN544" s="181"/>
      <c r="AO544" s="181"/>
      <c r="AP544" s="176"/>
      <c r="AQ544" s="176" t="s">
        <v>355</v>
      </c>
      <c r="AR544" s="169"/>
      <c r="AS544" s="169"/>
      <c r="AT544" s="170"/>
      <c r="AU544" s="134" t="s">
        <v>253</v>
      </c>
      <c r="AV544" s="134"/>
      <c r="AW544" s="134"/>
      <c r="AX544" s="135"/>
    </row>
    <row r="545" spans="1:50" ht="18.75" hidden="1" customHeight="1" x14ac:dyDescent="0.15">
      <c r="A545" s="998"/>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8"/>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8"/>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8"/>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8"/>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536</v>
      </c>
      <c r="AN549" s="181"/>
      <c r="AO549" s="181"/>
      <c r="AP549" s="176"/>
      <c r="AQ549" s="176" t="s">
        <v>355</v>
      </c>
      <c r="AR549" s="169"/>
      <c r="AS549" s="169"/>
      <c r="AT549" s="170"/>
      <c r="AU549" s="134" t="s">
        <v>253</v>
      </c>
      <c r="AV549" s="134"/>
      <c r="AW549" s="134"/>
      <c r="AX549" s="135"/>
    </row>
    <row r="550" spans="1:50" ht="18.75" hidden="1" customHeight="1" x14ac:dyDescent="0.15">
      <c r="A550" s="998"/>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8"/>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8"/>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8"/>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8"/>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536</v>
      </c>
      <c r="AN554" s="181"/>
      <c r="AO554" s="181"/>
      <c r="AP554" s="176"/>
      <c r="AQ554" s="176" t="s">
        <v>355</v>
      </c>
      <c r="AR554" s="169"/>
      <c r="AS554" s="169"/>
      <c r="AT554" s="170"/>
      <c r="AU554" s="134" t="s">
        <v>253</v>
      </c>
      <c r="AV554" s="134"/>
      <c r="AW554" s="134"/>
      <c r="AX554" s="135"/>
    </row>
    <row r="555" spans="1:50" ht="18.75" hidden="1" customHeight="1" x14ac:dyDescent="0.15">
      <c r="A555" s="998"/>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8"/>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8"/>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8"/>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8"/>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536</v>
      </c>
      <c r="AN559" s="181"/>
      <c r="AO559" s="181"/>
      <c r="AP559" s="176"/>
      <c r="AQ559" s="176" t="s">
        <v>355</v>
      </c>
      <c r="AR559" s="169"/>
      <c r="AS559" s="169"/>
      <c r="AT559" s="170"/>
      <c r="AU559" s="134" t="s">
        <v>253</v>
      </c>
      <c r="AV559" s="134"/>
      <c r="AW559" s="134"/>
      <c r="AX559" s="135"/>
    </row>
    <row r="560" spans="1:50" ht="18.75" hidden="1" customHeight="1" x14ac:dyDescent="0.15">
      <c r="A560" s="998"/>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8"/>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8"/>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8"/>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8"/>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536</v>
      </c>
      <c r="AN564" s="181"/>
      <c r="AO564" s="181"/>
      <c r="AP564" s="176"/>
      <c r="AQ564" s="176" t="s">
        <v>355</v>
      </c>
      <c r="AR564" s="169"/>
      <c r="AS564" s="169"/>
      <c r="AT564" s="170"/>
      <c r="AU564" s="134" t="s">
        <v>253</v>
      </c>
      <c r="AV564" s="134"/>
      <c r="AW564" s="134"/>
      <c r="AX564" s="135"/>
    </row>
    <row r="565" spans="1:50" ht="18.75" hidden="1" customHeight="1" x14ac:dyDescent="0.15">
      <c r="A565" s="998"/>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8"/>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8"/>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8"/>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8"/>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536</v>
      </c>
      <c r="AN569" s="181"/>
      <c r="AO569" s="181"/>
      <c r="AP569" s="176"/>
      <c r="AQ569" s="176" t="s">
        <v>355</v>
      </c>
      <c r="AR569" s="169"/>
      <c r="AS569" s="169"/>
      <c r="AT569" s="170"/>
      <c r="AU569" s="134" t="s">
        <v>253</v>
      </c>
      <c r="AV569" s="134"/>
      <c r="AW569" s="134"/>
      <c r="AX569" s="135"/>
    </row>
    <row r="570" spans="1:50" ht="18.75" hidden="1" customHeight="1" x14ac:dyDescent="0.15">
      <c r="A570" s="998"/>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8"/>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8"/>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8"/>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8"/>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536</v>
      </c>
      <c r="AN574" s="181"/>
      <c r="AO574" s="181"/>
      <c r="AP574" s="176"/>
      <c r="AQ574" s="176" t="s">
        <v>355</v>
      </c>
      <c r="AR574" s="169"/>
      <c r="AS574" s="169"/>
      <c r="AT574" s="170"/>
      <c r="AU574" s="134" t="s">
        <v>253</v>
      </c>
      <c r="AV574" s="134"/>
      <c r="AW574" s="134"/>
      <c r="AX574" s="135"/>
    </row>
    <row r="575" spans="1:50" ht="18.75" hidden="1" customHeight="1" x14ac:dyDescent="0.15">
      <c r="A575" s="998"/>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8"/>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8"/>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8"/>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8"/>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536</v>
      </c>
      <c r="AN579" s="181"/>
      <c r="AO579" s="181"/>
      <c r="AP579" s="176"/>
      <c r="AQ579" s="176" t="s">
        <v>355</v>
      </c>
      <c r="AR579" s="169"/>
      <c r="AS579" s="169"/>
      <c r="AT579" s="170"/>
      <c r="AU579" s="134" t="s">
        <v>253</v>
      </c>
      <c r="AV579" s="134"/>
      <c r="AW579" s="134"/>
      <c r="AX579" s="135"/>
    </row>
    <row r="580" spans="1:50" ht="18.75" hidden="1" customHeight="1" x14ac:dyDescent="0.15">
      <c r="A580" s="998"/>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8"/>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8"/>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8"/>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8"/>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536</v>
      </c>
      <c r="AN584" s="181"/>
      <c r="AO584" s="181"/>
      <c r="AP584" s="176"/>
      <c r="AQ584" s="176" t="s">
        <v>355</v>
      </c>
      <c r="AR584" s="169"/>
      <c r="AS584" s="169"/>
      <c r="AT584" s="170"/>
      <c r="AU584" s="134" t="s">
        <v>253</v>
      </c>
      <c r="AV584" s="134"/>
      <c r="AW584" s="134"/>
      <c r="AX584" s="135"/>
    </row>
    <row r="585" spans="1:50" ht="18.75" hidden="1" customHeight="1" x14ac:dyDescent="0.15">
      <c r="A585" s="998"/>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8"/>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8"/>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8"/>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8"/>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536</v>
      </c>
      <c r="AN593" s="181"/>
      <c r="AO593" s="181"/>
      <c r="AP593" s="176"/>
      <c r="AQ593" s="176" t="s">
        <v>355</v>
      </c>
      <c r="AR593" s="169"/>
      <c r="AS593" s="169"/>
      <c r="AT593" s="170"/>
      <c r="AU593" s="134" t="s">
        <v>253</v>
      </c>
      <c r="AV593" s="134"/>
      <c r="AW593" s="134"/>
      <c r="AX593" s="135"/>
    </row>
    <row r="594" spans="1:50" ht="18.75" hidden="1" customHeight="1" x14ac:dyDescent="0.15">
      <c r="A594" s="998"/>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8"/>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8"/>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8"/>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8"/>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536</v>
      </c>
      <c r="AN598" s="181"/>
      <c r="AO598" s="181"/>
      <c r="AP598" s="176"/>
      <c r="AQ598" s="176" t="s">
        <v>355</v>
      </c>
      <c r="AR598" s="169"/>
      <c r="AS598" s="169"/>
      <c r="AT598" s="170"/>
      <c r="AU598" s="134" t="s">
        <v>253</v>
      </c>
      <c r="AV598" s="134"/>
      <c r="AW598" s="134"/>
      <c r="AX598" s="135"/>
    </row>
    <row r="599" spans="1:50" ht="18.75" hidden="1" customHeight="1" x14ac:dyDescent="0.15">
      <c r="A599" s="998"/>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8"/>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8"/>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8"/>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8"/>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536</v>
      </c>
      <c r="AN603" s="181"/>
      <c r="AO603" s="181"/>
      <c r="AP603" s="176"/>
      <c r="AQ603" s="176" t="s">
        <v>355</v>
      </c>
      <c r="AR603" s="169"/>
      <c r="AS603" s="169"/>
      <c r="AT603" s="170"/>
      <c r="AU603" s="134" t="s">
        <v>253</v>
      </c>
      <c r="AV603" s="134"/>
      <c r="AW603" s="134"/>
      <c r="AX603" s="135"/>
    </row>
    <row r="604" spans="1:50" ht="18.75" hidden="1" customHeight="1" x14ac:dyDescent="0.15">
      <c r="A604" s="998"/>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8"/>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8"/>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8"/>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8"/>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536</v>
      </c>
      <c r="AN608" s="181"/>
      <c r="AO608" s="181"/>
      <c r="AP608" s="176"/>
      <c r="AQ608" s="176" t="s">
        <v>355</v>
      </c>
      <c r="AR608" s="169"/>
      <c r="AS608" s="169"/>
      <c r="AT608" s="170"/>
      <c r="AU608" s="134" t="s">
        <v>253</v>
      </c>
      <c r="AV608" s="134"/>
      <c r="AW608" s="134"/>
      <c r="AX608" s="135"/>
    </row>
    <row r="609" spans="1:50" ht="18.75" hidden="1" customHeight="1" x14ac:dyDescent="0.15">
      <c r="A609" s="998"/>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8"/>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8"/>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8"/>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8"/>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536</v>
      </c>
      <c r="AN613" s="181"/>
      <c r="AO613" s="181"/>
      <c r="AP613" s="176"/>
      <c r="AQ613" s="176" t="s">
        <v>355</v>
      </c>
      <c r="AR613" s="169"/>
      <c r="AS613" s="169"/>
      <c r="AT613" s="170"/>
      <c r="AU613" s="134" t="s">
        <v>253</v>
      </c>
      <c r="AV613" s="134"/>
      <c r="AW613" s="134"/>
      <c r="AX613" s="135"/>
    </row>
    <row r="614" spans="1:50" ht="18.75" hidden="1" customHeight="1" x14ac:dyDescent="0.15">
      <c r="A614" s="998"/>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8"/>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8"/>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8"/>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8"/>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536</v>
      </c>
      <c r="AN618" s="181"/>
      <c r="AO618" s="181"/>
      <c r="AP618" s="176"/>
      <c r="AQ618" s="176" t="s">
        <v>355</v>
      </c>
      <c r="AR618" s="169"/>
      <c r="AS618" s="169"/>
      <c r="AT618" s="170"/>
      <c r="AU618" s="134" t="s">
        <v>253</v>
      </c>
      <c r="AV618" s="134"/>
      <c r="AW618" s="134"/>
      <c r="AX618" s="135"/>
    </row>
    <row r="619" spans="1:50" ht="18.75" hidden="1" customHeight="1" x14ac:dyDescent="0.15">
      <c r="A619" s="998"/>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8"/>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8"/>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8"/>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8"/>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536</v>
      </c>
      <c r="AN623" s="181"/>
      <c r="AO623" s="181"/>
      <c r="AP623" s="176"/>
      <c r="AQ623" s="176" t="s">
        <v>355</v>
      </c>
      <c r="AR623" s="169"/>
      <c r="AS623" s="169"/>
      <c r="AT623" s="170"/>
      <c r="AU623" s="134" t="s">
        <v>253</v>
      </c>
      <c r="AV623" s="134"/>
      <c r="AW623" s="134"/>
      <c r="AX623" s="135"/>
    </row>
    <row r="624" spans="1:50" ht="18.75" hidden="1" customHeight="1" x14ac:dyDescent="0.15">
      <c r="A624" s="998"/>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8"/>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8"/>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8"/>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8"/>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536</v>
      </c>
      <c r="AN628" s="181"/>
      <c r="AO628" s="181"/>
      <c r="AP628" s="176"/>
      <c r="AQ628" s="176" t="s">
        <v>355</v>
      </c>
      <c r="AR628" s="169"/>
      <c r="AS628" s="169"/>
      <c r="AT628" s="170"/>
      <c r="AU628" s="134" t="s">
        <v>253</v>
      </c>
      <c r="AV628" s="134"/>
      <c r="AW628" s="134"/>
      <c r="AX628" s="135"/>
    </row>
    <row r="629" spans="1:50" ht="18.75" hidden="1" customHeight="1" x14ac:dyDescent="0.15">
      <c r="A629" s="998"/>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8"/>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8"/>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8"/>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8"/>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536</v>
      </c>
      <c r="AN633" s="181"/>
      <c r="AO633" s="181"/>
      <c r="AP633" s="176"/>
      <c r="AQ633" s="176" t="s">
        <v>355</v>
      </c>
      <c r="AR633" s="169"/>
      <c r="AS633" s="169"/>
      <c r="AT633" s="170"/>
      <c r="AU633" s="134" t="s">
        <v>253</v>
      </c>
      <c r="AV633" s="134"/>
      <c r="AW633" s="134"/>
      <c r="AX633" s="135"/>
    </row>
    <row r="634" spans="1:50" ht="18.75" hidden="1" customHeight="1" x14ac:dyDescent="0.15">
      <c r="A634" s="998"/>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8"/>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8"/>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8"/>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8"/>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536</v>
      </c>
      <c r="AN638" s="181"/>
      <c r="AO638" s="181"/>
      <c r="AP638" s="176"/>
      <c r="AQ638" s="176" t="s">
        <v>355</v>
      </c>
      <c r="AR638" s="169"/>
      <c r="AS638" s="169"/>
      <c r="AT638" s="170"/>
      <c r="AU638" s="134" t="s">
        <v>253</v>
      </c>
      <c r="AV638" s="134"/>
      <c r="AW638" s="134"/>
      <c r="AX638" s="135"/>
    </row>
    <row r="639" spans="1:50" ht="18.75" hidden="1" customHeight="1" x14ac:dyDescent="0.15">
      <c r="A639" s="998"/>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8"/>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8"/>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8"/>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8"/>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536</v>
      </c>
      <c r="AN647" s="181"/>
      <c r="AO647" s="181"/>
      <c r="AP647" s="176"/>
      <c r="AQ647" s="176" t="s">
        <v>355</v>
      </c>
      <c r="AR647" s="169"/>
      <c r="AS647" s="169"/>
      <c r="AT647" s="170"/>
      <c r="AU647" s="134" t="s">
        <v>253</v>
      </c>
      <c r="AV647" s="134"/>
      <c r="AW647" s="134"/>
      <c r="AX647" s="135"/>
    </row>
    <row r="648" spans="1:50" ht="18.75" hidden="1" customHeight="1" x14ac:dyDescent="0.15">
      <c r="A648" s="998"/>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8"/>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8"/>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8"/>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8"/>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536</v>
      </c>
      <c r="AN652" s="181"/>
      <c r="AO652" s="181"/>
      <c r="AP652" s="176"/>
      <c r="AQ652" s="176" t="s">
        <v>355</v>
      </c>
      <c r="AR652" s="169"/>
      <c r="AS652" s="169"/>
      <c r="AT652" s="170"/>
      <c r="AU652" s="134" t="s">
        <v>253</v>
      </c>
      <c r="AV652" s="134"/>
      <c r="AW652" s="134"/>
      <c r="AX652" s="135"/>
    </row>
    <row r="653" spans="1:50" ht="18.75" hidden="1" customHeight="1" x14ac:dyDescent="0.15">
      <c r="A653" s="998"/>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8"/>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8"/>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8"/>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8"/>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536</v>
      </c>
      <c r="AN657" s="181"/>
      <c r="AO657" s="181"/>
      <c r="AP657" s="176"/>
      <c r="AQ657" s="176" t="s">
        <v>355</v>
      </c>
      <c r="AR657" s="169"/>
      <c r="AS657" s="169"/>
      <c r="AT657" s="170"/>
      <c r="AU657" s="134" t="s">
        <v>253</v>
      </c>
      <c r="AV657" s="134"/>
      <c r="AW657" s="134"/>
      <c r="AX657" s="135"/>
    </row>
    <row r="658" spans="1:50" ht="18.75" hidden="1" customHeight="1" x14ac:dyDescent="0.15">
      <c r="A658" s="998"/>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8"/>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8"/>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8"/>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8"/>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536</v>
      </c>
      <c r="AN662" s="181"/>
      <c r="AO662" s="181"/>
      <c r="AP662" s="176"/>
      <c r="AQ662" s="176" t="s">
        <v>355</v>
      </c>
      <c r="AR662" s="169"/>
      <c r="AS662" s="169"/>
      <c r="AT662" s="170"/>
      <c r="AU662" s="134" t="s">
        <v>253</v>
      </c>
      <c r="AV662" s="134"/>
      <c r="AW662" s="134"/>
      <c r="AX662" s="135"/>
    </row>
    <row r="663" spans="1:50" ht="18.75" hidden="1" customHeight="1" x14ac:dyDescent="0.15">
      <c r="A663" s="998"/>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8"/>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8"/>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8"/>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8"/>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536</v>
      </c>
      <c r="AN667" s="181"/>
      <c r="AO667" s="181"/>
      <c r="AP667" s="176"/>
      <c r="AQ667" s="176" t="s">
        <v>355</v>
      </c>
      <c r="AR667" s="169"/>
      <c r="AS667" s="169"/>
      <c r="AT667" s="170"/>
      <c r="AU667" s="134" t="s">
        <v>253</v>
      </c>
      <c r="AV667" s="134"/>
      <c r="AW667" s="134"/>
      <c r="AX667" s="135"/>
    </row>
    <row r="668" spans="1:50" ht="18.75" hidden="1" customHeight="1" x14ac:dyDescent="0.15">
      <c r="A668" s="998"/>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8"/>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8"/>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8"/>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8"/>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536</v>
      </c>
      <c r="AN672" s="181"/>
      <c r="AO672" s="181"/>
      <c r="AP672" s="176"/>
      <c r="AQ672" s="176" t="s">
        <v>355</v>
      </c>
      <c r="AR672" s="169"/>
      <c r="AS672" s="169"/>
      <c r="AT672" s="170"/>
      <c r="AU672" s="134" t="s">
        <v>253</v>
      </c>
      <c r="AV672" s="134"/>
      <c r="AW672" s="134"/>
      <c r="AX672" s="135"/>
    </row>
    <row r="673" spans="1:50" ht="18.75" hidden="1" customHeight="1" x14ac:dyDescent="0.15">
      <c r="A673" s="998"/>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8"/>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8"/>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8"/>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8"/>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536</v>
      </c>
      <c r="AN677" s="181"/>
      <c r="AO677" s="181"/>
      <c r="AP677" s="176"/>
      <c r="AQ677" s="176" t="s">
        <v>355</v>
      </c>
      <c r="AR677" s="169"/>
      <c r="AS677" s="169"/>
      <c r="AT677" s="170"/>
      <c r="AU677" s="134" t="s">
        <v>253</v>
      </c>
      <c r="AV677" s="134"/>
      <c r="AW677" s="134"/>
      <c r="AX677" s="135"/>
    </row>
    <row r="678" spans="1:50" ht="18.75" hidden="1" customHeight="1" x14ac:dyDescent="0.15">
      <c r="A678" s="998"/>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8"/>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8"/>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8"/>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8"/>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536</v>
      </c>
      <c r="AN682" s="181"/>
      <c r="AO682" s="181"/>
      <c r="AP682" s="176"/>
      <c r="AQ682" s="176" t="s">
        <v>355</v>
      </c>
      <c r="AR682" s="169"/>
      <c r="AS682" s="169"/>
      <c r="AT682" s="170"/>
      <c r="AU682" s="134" t="s">
        <v>253</v>
      </c>
      <c r="AV682" s="134"/>
      <c r="AW682" s="134"/>
      <c r="AX682" s="135"/>
    </row>
    <row r="683" spans="1:50" ht="18.75" hidden="1" customHeight="1" x14ac:dyDescent="0.15">
      <c r="A683" s="998"/>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8"/>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8"/>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8"/>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8"/>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536</v>
      </c>
      <c r="AN687" s="181"/>
      <c r="AO687" s="181"/>
      <c r="AP687" s="176"/>
      <c r="AQ687" s="176" t="s">
        <v>355</v>
      </c>
      <c r="AR687" s="169"/>
      <c r="AS687" s="169"/>
      <c r="AT687" s="170"/>
      <c r="AU687" s="134" t="s">
        <v>253</v>
      </c>
      <c r="AV687" s="134"/>
      <c r="AW687" s="134"/>
      <c r="AX687" s="135"/>
    </row>
    <row r="688" spans="1:50" ht="18.75" hidden="1" customHeight="1" x14ac:dyDescent="0.15">
      <c r="A688" s="998"/>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8"/>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8"/>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8"/>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8"/>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536</v>
      </c>
      <c r="AN692" s="181"/>
      <c r="AO692" s="181"/>
      <c r="AP692" s="176"/>
      <c r="AQ692" s="176" t="s">
        <v>355</v>
      </c>
      <c r="AR692" s="169"/>
      <c r="AS692" s="169"/>
      <c r="AT692" s="170"/>
      <c r="AU692" s="134" t="s">
        <v>253</v>
      </c>
      <c r="AV692" s="134"/>
      <c r="AW692" s="134"/>
      <c r="AX692" s="135"/>
    </row>
    <row r="693" spans="1:50" ht="18.75" hidden="1" customHeight="1" x14ac:dyDescent="0.15">
      <c r="A693" s="998"/>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8"/>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8"/>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8"/>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customHeight="1" x14ac:dyDescent="0.15">
      <c r="A697" s="998"/>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8"/>
      <c r="B698" s="253"/>
      <c r="C698" s="252"/>
      <c r="D698" s="253"/>
      <c r="E698" s="160" t="s">
        <v>591</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553</v>
      </c>
      <c r="AE703" s="155"/>
      <c r="AF703" s="155"/>
      <c r="AG703" s="667" t="s">
        <v>581</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32" t="s">
        <v>582</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7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3" t="s">
        <v>579</v>
      </c>
      <c r="AE705" s="734"/>
      <c r="AF705" s="734"/>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1"/>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578</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1"/>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578</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579</v>
      </c>
      <c r="AE708" s="671"/>
      <c r="AF708" s="671"/>
      <c r="AG708" s="529" t="s">
        <v>570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579</v>
      </c>
      <c r="AE709" s="155"/>
      <c r="AF709" s="155"/>
      <c r="AG709" s="667" t="s">
        <v>624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579</v>
      </c>
      <c r="AE710" s="155"/>
      <c r="AF710" s="155"/>
      <c r="AG710" s="667" t="s">
        <v>570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553</v>
      </c>
      <c r="AE711" s="155"/>
      <c r="AF711" s="155"/>
      <c r="AG711" s="667" t="s">
        <v>583</v>
      </c>
      <c r="AH711" s="668"/>
      <c r="AI711" s="668"/>
      <c r="AJ711" s="668"/>
      <c r="AK711" s="668"/>
      <c r="AL711" s="668"/>
      <c r="AM711" s="668"/>
      <c r="AN711" s="668"/>
      <c r="AO711" s="668"/>
      <c r="AP711" s="668"/>
      <c r="AQ711" s="668"/>
      <c r="AR711" s="668"/>
      <c r="AS711" s="668"/>
      <c r="AT711" s="668"/>
      <c r="AU711" s="668"/>
      <c r="AV711" s="668"/>
      <c r="AW711" s="668"/>
      <c r="AX711" s="669"/>
    </row>
    <row r="712" spans="1:50" ht="61.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553</v>
      </c>
      <c r="AE712" s="589"/>
      <c r="AF712" s="589"/>
      <c r="AG712" s="597" t="s">
        <v>635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67" t="s">
        <v>570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4" t="s">
        <v>579</v>
      </c>
      <c r="AE714" s="595"/>
      <c r="AF714" s="596"/>
      <c r="AG714" s="692" t="s">
        <v>570</v>
      </c>
      <c r="AH714" s="693"/>
      <c r="AI714" s="693"/>
      <c r="AJ714" s="693"/>
      <c r="AK714" s="693"/>
      <c r="AL714" s="693"/>
      <c r="AM714" s="693"/>
      <c r="AN714" s="693"/>
      <c r="AO714" s="693"/>
      <c r="AP714" s="693"/>
      <c r="AQ714" s="693"/>
      <c r="AR714" s="693"/>
      <c r="AS714" s="693"/>
      <c r="AT714" s="693"/>
      <c r="AU714" s="693"/>
      <c r="AV714" s="693"/>
      <c r="AW714" s="693"/>
      <c r="AX714" s="694"/>
    </row>
    <row r="715" spans="1:50" ht="62.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623</v>
      </c>
      <c r="AE715" s="671"/>
      <c r="AF715" s="778"/>
      <c r="AG715" s="529" t="s">
        <v>634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7" t="s">
        <v>570</v>
      </c>
      <c r="AH716" s="668"/>
      <c r="AI716" s="668"/>
      <c r="AJ716" s="668"/>
      <c r="AK716" s="668"/>
      <c r="AL716" s="668"/>
      <c r="AM716" s="668"/>
      <c r="AN716" s="668"/>
      <c r="AO716" s="668"/>
      <c r="AP716" s="668"/>
      <c r="AQ716" s="668"/>
      <c r="AR716" s="668"/>
      <c r="AS716" s="668"/>
      <c r="AT716" s="668"/>
      <c r="AU716" s="668"/>
      <c r="AV716" s="668"/>
      <c r="AW716" s="668"/>
      <c r="AX716" s="669"/>
    </row>
    <row r="717" spans="1:50" ht="63.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623</v>
      </c>
      <c r="AE717" s="155"/>
      <c r="AF717" s="155"/>
      <c r="AG717" s="667" t="s">
        <v>633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579</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70" t="s">
        <v>579</v>
      </c>
      <c r="AE719" s="671"/>
      <c r="AF719" s="671"/>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7" t="s">
        <v>53</v>
      </c>
      <c r="D726" s="584"/>
      <c r="E726" s="584"/>
      <c r="F726" s="585"/>
      <c r="G726" s="799" t="s">
        <v>632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6"/>
      <c r="B727" s="627"/>
      <c r="C727" s="698" t="s">
        <v>57</v>
      </c>
      <c r="D727" s="699"/>
      <c r="E727" s="699"/>
      <c r="F727" s="700"/>
      <c r="G727" s="797" t="s">
        <v>638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3.25" customHeight="1" thickBot="1" x14ac:dyDescent="0.2">
      <c r="A729" s="766" t="s">
        <v>628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631</v>
      </c>
      <c r="B731" s="622"/>
      <c r="C731" s="622"/>
      <c r="D731" s="622"/>
      <c r="E731" s="623"/>
      <c r="F731" s="683" t="s">
        <v>636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0" t="s">
        <v>530</v>
      </c>
      <c r="B733" s="751"/>
      <c r="C733" s="751"/>
      <c r="D733" s="751"/>
      <c r="E733" s="752"/>
      <c r="F733" s="767" t="s">
        <v>637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9" t="s">
        <v>431</v>
      </c>
      <c r="B737" s="120"/>
      <c r="C737" s="120"/>
      <c r="D737" s="121"/>
      <c r="E737" s="114" t="s">
        <v>584</v>
      </c>
      <c r="F737" s="114"/>
      <c r="G737" s="114"/>
      <c r="H737" s="114"/>
      <c r="I737" s="114"/>
      <c r="J737" s="114"/>
      <c r="K737" s="114"/>
      <c r="L737" s="114"/>
      <c r="M737" s="114"/>
      <c r="N737" s="115" t="s">
        <v>358</v>
      </c>
      <c r="O737" s="115"/>
      <c r="P737" s="115"/>
      <c r="Q737" s="115"/>
      <c r="R737" s="114" t="s">
        <v>585</v>
      </c>
      <c r="S737" s="114"/>
      <c r="T737" s="114"/>
      <c r="U737" s="114"/>
      <c r="V737" s="114"/>
      <c r="W737" s="114"/>
      <c r="X737" s="114"/>
      <c r="Y737" s="114"/>
      <c r="Z737" s="114"/>
      <c r="AA737" s="115" t="s">
        <v>359</v>
      </c>
      <c r="AB737" s="115"/>
      <c r="AC737" s="115"/>
      <c r="AD737" s="115"/>
      <c r="AE737" s="114" t="s">
        <v>586</v>
      </c>
      <c r="AF737" s="114"/>
      <c r="AG737" s="114"/>
      <c r="AH737" s="114"/>
      <c r="AI737" s="114"/>
      <c r="AJ737" s="114"/>
      <c r="AK737" s="114"/>
      <c r="AL737" s="114"/>
      <c r="AM737" s="114"/>
      <c r="AN737" s="115" t="s">
        <v>360</v>
      </c>
      <c r="AO737" s="115"/>
      <c r="AP737" s="115"/>
      <c r="AQ737" s="115"/>
      <c r="AR737" s="116" t="s">
        <v>587</v>
      </c>
      <c r="AS737" s="117"/>
      <c r="AT737" s="117"/>
      <c r="AU737" s="117"/>
      <c r="AV737" s="117"/>
      <c r="AW737" s="117"/>
      <c r="AX737" s="118"/>
      <c r="AY737" s="89"/>
      <c r="AZ737" s="89"/>
    </row>
    <row r="738" spans="1:52" ht="24.75" customHeight="1" x14ac:dyDescent="0.15">
      <c r="A738" s="119" t="s">
        <v>361</v>
      </c>
      <c r="B738" s="120"/>
      <c r="C738" s="120"/>
      <c r="D738" s="121"/>
      <c r="E738" s="114" t="s">
        <v>588</v>
      </c>
      <c r="F738" s="114"/>
      <c r="G738" s="114"/>
      <c r="H738" s="114"/>
      <c r="I738" s="114"/>
      <c r="J738" s="114"/>
      <c r="K738" s="114"/>
      <c r="L738" s="114"/>
      <c r="M738" s="114"/>
      <c r="N738" s="115" t="s">
        <v>362</v>
      </c>
      <c r="O738" s="115"/>
      <c r="P738" s="115"/>
      <c r="Q738" s="115"/>
      <c r="R738" s="114" t="s">
        <v>589</v>
      </c>
      <c r="S738" s="114"/>
      <c r="T738" s="114"/>
      <c r="U738" s="114"/>
      <c r="V738" s="114"/>
      <c r="W738" s="114"/>
      <c r="X738" s="114"/>
      <c r="Y738" s="114"/>
      <c r="Z738" s="114"/>
      <c r="AA738" s="115" t="s">
        <v>482</v>
      </c>
      <c r="AB738" s="115"/>
      <c r="AC738" s="115"/>
      <c r="AD738" s="115"/>
      <c r="AE738" s="114" t="s">
        <v>590</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543</v>
      </c>
      <c r="B739" s="126"/>
      <c r="C739" s="126"/>
      <c r="D739" s="127"/>
      <c r="E739" s="128" t="s">
        <v>626</v>
      </c>
      <c r="F739" s="129"/>
      <c r="G739" s="129"/>
      <c r="H739" s="91" t="str">
        <f>IF(E739="", "", "(")</f>
        <v>(</v>
      </c>
      <c r="I739" s="109"/>
      <c r="J739" s="109"/>
      <c r="K739" s="91" t="str">
        <f>IF(OR(I739="　", I739=""), "", "-")</f>
        <v/>
      </c>
      <c r="L739" s="110">
        <v>411</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532</v>
      </c>
      <c r="B740" s="143"/>
      <c r="C740" s="143"/>
      <c r="D740" s="143"/>
      <c r="E740" s="143"/>
      <c r="F740" s="14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3" t="s">
        <v>608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4"/>
      <c r="C780" s="764"/>
      <c r="D780" s="764"/>
      <c r="E780" s="764"/>
      <c r="F780" s="76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4"/>
      <c r="C781" s="764"/>
      <c r="D781" s="764"/>
      <c r="E781" s="764"/>
      <c r="F781" s="765"/>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9"/>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64"/>
      <c r="C792" s="764"/>
      <c r="D792" s="764"/>
      <c r="E792" s="764"/>
      <c r="F792" s="765"/>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4"/>
      <c r="C793" s="764"/>
      <c r="D793" s="764"/>
      <c r="E793" s="764"/>
      <c r="F793" s="76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4"/>
      <c r="C794" s="764"/>
      <c r="D794" s="764"/>
      <c r="E794" s="764"/>
      <c r="F794" s="76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4"/>
      <c r="C805" s="764"/>
      <c r="D805" s="764"/>
      <c r="E805" s="764"/>
      <c r="F805" s="765"/>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4"/>
      <c r="C806" s="764"/>
      <c r="D806" s="764"/>
      <c r="E806" s="764"/>
      <c r="F806" s="76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4"/>
      <c r="C807" s="764"/>
      <c r="D807" s="764"/>
      <c r="E807" s="764"/>
      <c r="F807" s="76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4"/>
      <c r="C818" s="764"/>
      <c r="D818" s="764"/>
      <c r="E818" s="764"/>
      <c r="F818" s="765"/>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4"/>
      <c r="C819" s="764"/>
      <c r="D819" s="764"/>
      <c r="E819" s="764"/>
      <c r="F819" s="76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4"/>
      <c r="C820" s="764"/>
      <c r="D820" s="764"/>
      <c r="E820" s="764"/>
      <c r="F820" s="76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627</v>
      </c>
      <c r="D837" s="419"/>
      <c r="E837" s="419"/>
      <c r="F837" s="419"/>
      <c r="G837" s="419"/>
      <c r="H837" s="419"/>
      <c r="I837" s="419"/>
      <c r="J837" s="420" t="s">
        <v>619</v>
      </c>
      <c r="K837" s="421"/>
      <c r="L837" s="421"/>
      <c r="M837" s="421"/>
      <c r="N837" s="421"/>
      <c r="O837" s="421"/>
      <c r="P837" s="429" t="s">
        <v>622</v>
      </c>
      <c r="Q837" s="318"/>
      <c r="R837" s="318"/>
      <c r="S837" s="318"/>
      <c r="T837" s="318"/>
      <c r="U837" s="318"/>
      <c r="V837" s="318"/>
      <c r="W837" s="318"/>
      <c r="X837" s="318"/>
      <c r="Y837" s="319" t="s">
        <v>619</v>
      </c>
      <c r="Z837" s="320"/>
      <c r="AA837" s="320"/>
      <c r="AB837" s="321"/>
      <c r="AC837" s="329"/>
      <c r="AD837" s="427"/>
      <c r="AE837" s="427"/>
      <c r="AF837" s="427"/>
      <c r="AG837" s="427"/>
      <c r="AH837" s="422" t="s">
        <v>619</v>
      </c>
      <c r="AI837" s="423"/>
      <c r="AJ837" s="423"/>
      <c r="AK837" s="423"/>
      <c r="AL837" s="326" t="s">
        <v>619</v>
      </c>
      <c r="AM837" s="327"/>
      <c r="AN837" s="327"/>
      <c r="AO837" s="328"/>
      <c r="AP837" s="322" t="s">
        <v>625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t="e">
        <f>-AL837</f>
        <v>#VALUE!</v>
      </c>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5"/>
      <c r="E1101" s="278" t="s">
        <v>396</v>
      </c>
      <c r="F1101" s="895"/>
      <c r="G1101" s="895"/>
      <c r="H1101" s="895"/>
      <c r="I1101" s="895"/>
      <c r="J1101" s="278" t="s">
        <v>432</v>
      </c>
      <c r="K1101" s="278"/>
      <c r="L1101" s="278"/>
      <c r="M1101" s="278"/>
      <c r="N1101" s="278"/>
      <c r="O1101" s="278"/>
      <c r="P1101" s="345" t="s">
        <v>27</v>
      </c>
      <c r="Q1101" s="345"/>
      <c r="R1101" s="345"/>
      <c r="S1101" s="345"/>
      <c r="T1101" s="345"/>
      <c r="U1101" s="345"/>
      <c r="V1101" s="345"/>
      <c r="W1101" s="345"/>
      <c r="X1101" s="345"/>
      <c r="Y1101" s="278" t="s">
        <v>434</v>
      </c>
      <c r="Z1101" s="895"/>
      <c r="AA1101" s="895"/>
      <c r="AB1101" s="895"/>
      <c r="AC1101" s="278" t="s">
        <v>377</v>
      </c>
      <c r="AD1101" s="278"/>
      <c r="AE1101" s="278"/>
      <c r="AF1101" s="278"/>
      <c r="AG1101" s="278"/>
      <c r="AH1101" s="345" t="s">
        <v>391</v>
      </c>
      <c r="AI1101" s="346"/>
      <c r="AJ1101" s="346"/>
      <c r="AK1101" s="346"/>
      <c r="AL1101" s="346" t="s">
        <v>21</v>
      </c>
      <c r="AM1101" s="346"/>
      <c r="AN1101" s="346"/>
      <c r="AO1101" s="898"/>
      <c r="AP1101" s="431" t="s">
        <v>468</v>
      </c>
      <c r="AQ1101" s="431"/>
      <c r="AR1101" s="431"/>
      <c r="AS1101" s="431"/>
      <c r="AT1101" s="431"/>
      <c r="AU1101" s="431"/>
      <c r="AV1101" s="431"/>
      <c r="AW1101" s="431"/>
      <c r="AX1101" s="431"/>
    </row>
    <row r="1102" spans="1:50" ht="30" customHeight="1" x14ac:dyDescent="0.15">
      <c r="A1102" s="405">
        <v>1</v>
      </c>
      <c r="B1102" s="405">
        <v>1</v>
      </c>
      <c r="C1102" s="897"/>
      <c r="D1102" s="897"/>
      <c r="E1102" s="262" t="s">
        <v>625</v>
      </c>
      <c r="F1102" s="896"/>
      <c r="G1102" s="896"/>
      <c r="H1102" s="896"/>
      <c r="I1102" s="896"/>
      <c r="J1102" s="420" t="s">
        <v>619</v>
      </c>
      <c r="K1102" s="421"/>
      <c r="L1102" s="421"/>
      <c r="M1102" s="421"/>
      <c r="N1102" s="421"/>
      <c r="O1102" s="421"/>
      <c r="P1102" s="429" t="s">
        <v>625</v>
      </c>
      <c r="Q1102" s="318"/>
      <c r="R1102" s="318"/>
      <c r="S1102" s="318"/>
      <c r="T1102" s="318"/>
      <c r="U1102" s="318"/>
      <c r="V1102" s="318"/>
      <c r="W1102" s="318"/>
      <c r="X1102" s="318"/>
      <c r="Y1102" s="319" t="s">
        <v>619</v>
      </c>
      <c r="Z1102" s="320"/>
      <c r="AA1102" s="320"/>
      <c r="AB1102" s="321"/>
      <c r="AC1102" s="323"/>
      <c r="AD1102" s="323"/>
      <c r="AE1102" s="323"/>
      <c r="AF1102" s="323"/>
      <c r="AG1102" s="323"/>
      <c r="AH1102" s="324" t="s">
        <v>619</v>
      </c>
      <c r="AI1102" s="325"/>
      <c r="AJ1102" s="325"/>
      <c r="AK1102" s="325"/>
      <c r="AL1102" s="326" t="s">
        <v>619</v>
      </c>
      <c r="AM1102" s="327"/>
      <c r="AN1102" s="327"/>
      <c r="AO1102" s="328"/>
      <c r="AP1102" s="322" t="s">
        <v>625</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2"/>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G4:X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87">
    <cfRule type="expression" dxfId="707" priority="7">
      <formula>IF(RIGHT(TEXT(AI87,"0.#"),1)=".",FALSE,TRUE)</formula>
    </cfRule>
    <cfRule type="expression" dxfId="706" priority="8">
      <formula>IF(RIGHT(TEXT(AI87,"0.#"),1)=".",TRUE,FALSE)</formula>
    </cfRule>
  </conditionalFormatting>
  <conditionalFormatting sqref="AI88">
    <cfRule type="expression" dxfId="705" priority="5">
      <formula>IF(RIGHT(TEXT(AI88,"0.#"),1)=".",FALSE,TRUE)</formula>
    </cfRule>
    <cfRule type="expression" dxfId="704" priority="6">
      <formula>IF(RIGHT(TEXT(AI88,"0.#"),1)=".",TRUE,FALSE)</formula>
    </cfRule>
  </conditionalFormatting>
  <conditionalFormatting sqref="AM87">
    <cfRule type="expression" dxfId="703" priority="3">
      <formula>IF(RIGHT(TEXT(AM87,"0.#"),1)=".",FALSE,TRUE)</formula>
    </cfRule>
    <cfRule type="expression" dxfId="702" priority="4">
      <formula>IF(RIGHT(TEXT(AM87,"0.#"),1)=".",TRUE,FALSE)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7" right="0.7" top="0.75" bottom="0.75" header="0.3" footer="0.3"/>
  <pageSetup paperSize="9" scale="65" fitToHeight="0" orientation="portrait" r:id="rId1"/>
  <headerFooter differentFirst="1" alignWithMargins="0"/>
  <rowBreaks count="4" manualBreakCount="4">
    <brk id="89" max="49" man="1"/>
    <brk id="711" max="49" man="1"/>
    <brk id="739"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R1" sqref="BR1:BR10485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357</v>
      </c>
      <c r="AF2" s="1000"/>
      <c r="AG2" s="1000"/>
      <c r="AH2" s="1000"/>
      <c r="AI2" s="1000" t="s">
        <v>363</v>
      </c>
      <c r="AJ2" s="1000"/>
      <c r="AK2" s="1000"/>
      <c r="AL2" s="1000"/>
      <c r="AM2" s="1000" t="s">
        <v>472</v>
      </c>
      <c r="AN2" s="1000"/>
      <c r="AO2" s="1000"/>
      <c r="AP2" s="461"/>
      <c r="AQ2" s="176" t="s">
        <v>355</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09"/>
      <c r="Z3" s="1010"/>
      <c r="AA3" s="1011"/>
      <c r="AB3" s="1015"/>
      <c r="AC3" s="1016"/>
      <c r="AD3" s="1017"/>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8"/>
      <c r="B4" s="516"/>
      <c r="C4" s="516"/>
      <c r="D4" s="516"/>
      <c r="E4" s="516"/>
      <c r="F4" s="517"/>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4" t="s">
        <v>54</v>
      </c>
      <c r="Z5" s="1001"/>
      <c r="AA5" s="1002"/>
      <c r="AB5" s="525"/>
      <c r="AC5" s="1003"/>
      <c r="AD5" s="1003"/>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491</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357</v>
      </c>
      <c r="AF9" s="1000"/>
      <c r="AG9" s="1000"/>
      <c r="AH9" s="1000"/>
      <c r="AI9" s="1000" t="s">
        <v>363</v>
      </c>
      <c r="AJ9" s="1000"/>
      <c r="AK9" s="1000"/>
      <c r="AL9" s="1000"/>
      <c r="AM9" s="1000" t="s">
        <v>472</v>
      </c>
      <c r="AN9" s="1000"/>
      <c r="AO9" s="1000"/>
      <c r="AP9" s="461"/>
      <c r="AQ9" s="176" t="s">
        <v>355</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09"/>
      <c r="Z10" s="1010"/>
      <c r="AA10" s="1011"/>
      <c r="AB10" s="1015"/>
      <c r="AC10" s="1016"/>
      <c r="AD10" s="1017"/>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8"/>
      <c r="B11" s="516"/>
      <c r="C11" s="516"/>
      <c r="D11" s="516"/>
      <c r="E11" s="516"/>
      <c r="F11" s="517"/>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5"/>
      <c r="AC12" s="1003"/>
      <c r="AD12" s="1003"/>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491</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357</v>
      </c>
      <c r="AF16" s="1000"/>
      <c r="AG16" s="1000"/>
      <c r="AH16" s="1000"/>
      <c r="AI16" s="1000" t="s">
        <v>363</v>
      </c>
      <c r="AJ16" s="1000"/>
      <c r="AK16" s="1000"/>
      <c r="AL16" s="1000"/>
      <c r="AM16" s="1000" t="s">
        <v>472</v>
      </c>
      <c r="AN16" s="1000"/>
      <c r="AO16" s="1000"/>
      <c r="AP16" s="461"/>
      <c r="AQ16" s="176" t="s">
        <v>355</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09"/>
      <c r="Z17" s="1010"/>
      <c r="AA17" s="1011"/>
      <c r="AB17" s="1015"/>
      <c r="AC17" s="1016"/>
      <c r="AD17" s="1017"/>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8"/>
      <c r="B18" s="516"/>
      <c r="C18" s="516"/>
      <c r="D18" s="516"/>
      <c r="E18" s="516"/>
      <c r="F18" s="517"/>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5"/>
      <c r="AC19" s="1003"/>
      <c r="AD19" s="1003"/>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491</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357</v>
      </c>
      <c r="AF23" s="1000"/>
      <c r="AG23" s="1000"/>
      <c r="AH23" s="1000"/>
      <c r="AI23" s="1000" t="s">
        <v>363</v>
      </c>
      <c r="AJ23" s="1000"/>
      <c r="AK23" s="1000"/>
      <c r="AL23" s="1000"/>
      <c r="AM23" s="1000" t="s">
        <v>472</v>
      </c>
      <c r="AN23" s="1000"/>
      <c r="AO23" s="1000"/>
      <c r="AP23" s="461"/>
      <c r="AQ23" s="176" t="s">
        <v>355</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09"/>
      <c r="Z24" s="1010"/>
      <c r="AA24" s="1011"/>
      <c r="AB24" s="1015"/>
      <c r="AC24" s="1016"/>
      <c r="AD24" s="1017"/>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8"/>
      <c r="B25" s="516"/>
      <c r="C25" s="516"/>
      <c r="D25" s="516"/>
      <c r="E25" s="516"/>
      <c r="F25" s="517"/>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5"/>
      <c r="AC26" s="1003"/>
      <c r="AD26" s="1003"/>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491</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357</v>
      </c>
      <c r="AF30" s="1000"/>
      <c r="AG30" s="1000"/>
      <c r="AH30" s="1000"/>
      <c r="AI30" s="1000" t="s">
        <v>363</v>
      </c>
      <c r="AJ30" s="1000"/>
      <c r="AK30" s="1000"/>
      <c r="AL30" s="1000"/>
      <c r="AM30" s="1000" t="s">
        <v>472</v>
      </c>
      <c r="AN30" s="1000"/>
      <c r="AO30" s="1000"/>
      <c r="AP30" s="461"/>
      <c r="AQ30" s="176" t="s">
        <v>355</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09"/>
      <c r="Z31" s="1010"/>
      <c r="AA31" s="1011"/>
      <c r="AB31" s="1015"/>
      <c r="AC31" s="1016"/>
      <c r="AD31" s="1017"/>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8"/>
      <c r="B32" s="516"/>
      <c r="C32" s="516"/>
      <c r="D32" s="516"/>
      <c r="E32" s="516"/>
      <c r="F32" s="517"/>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5"/>
      <c r="AC33" s="1003"/>
      <c r="AD33" s="1003"/>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491</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357</v>
      </c>
      <c r="AF37" s="1000"/>
      <c r="AG37" s="1000"/>
      <c r="AH37" s="1000"/>
      <c r="AI37" s="1000" t="s">
        <v>363</v>
      </c>
      <c r="AJ37" s="1000"/>
      <c r="AK37" s="1000"/>
      <c r="AL37" s="1000"/>
      <c r="AM37" s="1000" t="s">
        <v>472</v>
      </c>
      <c r="AN37" s="1000"/>
      <c r="AO37" s="1000"/>
      <c r="AP37" s="461"/>
      <c r="AQ37" s="176" t="s">
        <v>355</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09"/>
      <c r="Z38" s="1010"/>
      <c r="AA38" s="1011"/>
      <c r="AB38" s="1015"/>
      <c r="AC38" s="1016"/>
      <c r="AD38" s="1017"/>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8"/>
      <c r="B39" s="516"/>
      <c r="C39" s="516"/>
      <c r="D39" s="516"/>
      <c r="E39" s="516"/>
      <c r="F39" s="517"/>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5"/>
      <c r="AC40" s="1003"/>
      <c r="AD40" s="1003"/>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491</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357</v>
      </c>
      <c r="AF44" s="1000"/>
      <c r="AG44" s="1000"/>
      <c r="AH44" s="1000"/>
      <c r="AI44" s="1000" t="s">
        <v>363</v>
      </c>
      <c r="AJ44" s="1000"/>
      <c r="AK44" s="1000"/>
      <c r="AL44" s="1000"/>
      <c r="AM44" s="1000" t="s">
        <v>472</v>
      </c>
      <c r="AN44" s="1000"/>
      <c r="AO44" s="1000"/>
      <c r="AP44" s="461"/>
      <c r="AQ44" s="176" t="s">
        <v>355</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09"/>
      <c r="Z45" s="1010"/>
      <c r="AA45" s="1011"/>
      <c r="AB45" s="1015"/>
      <c r="AC45" s="1016"/>
      <c r="AD45" s="1017"/>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8"/>
      <c r="B46" s="516"/>
      <c r="C46" s="516"/>
      <c r="D46" s="516"/>
      <c r="E46" s="516"/>
      <c r="F46" s="517"/>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5"/>
      <c r="AC47" s="1003"/>
      <c r="AD47" s="1003"/>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491</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61" t="s">
        <v>11</v>
      </c>
      <c r="AC51" s="1013"/>
      <c r="AD51" s="1014"/>
      <c r="AE51" s="1000" t="s">
        <v>357</v>
      </c>
      <c r="AF51" s="1000"/>
      <c r="AG51" s="1000"/>
      <c r="AH51" s="1000"/>
      <c r="AI51" s="1000" t="s">
        <v>363</v>
      </c>
      <c r="AJ51" s="1000"/>
      <c r="AK51" s="1000"/>
      <c r="AL51" s="1000"/>
      <c r="AM51" s="1000" t="s">
        <v>472</v>
      </c>
      <c r="AN51" s="1000"/>
      <c r="AO51" s="1000"/>
      <c r="AP51" s="461"/>
      <c r="AQ51" s="176" t="s">
        <v>355</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09"/>
      <c r="Z52" s="1010"/>
      <c r="AA52" s="1011"/>
      <c r="AB52" s="1015"/>
      <c r="AC52" s="1016"/>
      <c r="AD52" s="1017"/>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8"/>
      <c r="B53" s="516"/>
      <c r="C53" s="516"/>
      <c r="D53" s="516"/>
      <c r="E53" s="516"/>
      <c r="F53" s="517"/>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5"/>
      <c r="AC54" s="1003"/>
      <c r="AD54" s="1003"/>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491</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357</v>
      </c>
      <c r="AF58" s="1000"/>
      <c r="AG58" s="1000"/>
      <c r="AH58" s="1000"/>
      <c r="AI58" s="1000" t="s">
        <v>363</v>
      </c>
      <c r="AJ58" s="1000"/>
      <c r="AK58" s="1000"/>
      <c r="AL58" s="1000"/>
      <c r="AM58" s="1000" t="s">
        <v>472</v>
      </c>
      <c r="AN58" s="1000"/>
      <c r="AO58" s="1000"/>
      <c r="AP58" s="461"/>
      <c r="AQ58" s="176" t="s">
        <v>355</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09"/>
      <c r="Z59" s="1010"/>
      <c r="AA59" s="1011"/>
      <c r="AB59" s="1015"/>
      <c r="AC59" s="1016"/>
      <c r="AD59" s="1017"/>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8"/>
      <c r="B60" s="516"/>
      <c r="C60" s="516"/>
      <c r="D60" s="516"/>
      <c r="E60" s="516"/>
      <c r="F60" s="517"/>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5"/>
      <c r="AC61" s="1003"/>
      <c r="AD61" s="1003"/>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491</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357</v>
      </c>
      <c r="AF65" s="1000"/>
      <c r="AG65" s="1000"/>
      <c r="AH65" s="1000"/>
      <c r="AI65" s="1000" t="s">
        <v>363</v>
      </c>
      <c r="AJ65" s="1000"/>
      <c r="AK65" s="1000"/>
      <c r="AL65" s="1000"/>
      <c r="AM65" s="1000" t="s">
        <v>472</v>
      </c>
      <c r="AN65" s="1000"/>
      <c r="AO65" s="1000"/>
      <c r="AP65" s="461"/>
      <c r="AQ65" s="176" t="s">
        <v>355</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09"/>
      <c r="Z66" s="1010"/>
      <c r="AA66" s="1011"/>
      <c r="AB66" s="1015"/>
      <c r="AC66" s="1016"/>
      <c r="AD66" s="1017"/>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8"/>
      <c r="B67" s="516"/>
      <c r="C67" s="516"/>
      <c r="D67" s="516"/>
      <c r="E67" s="516"/>
      <c r="F67" s="517"/>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5"/>
      <c r="AC68" s="1003"/>
      <c r="AD68" s="1003"/>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0"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2018-08-17T07:33:01Z</cp:lastPrinted>
  <dcterms:created xsi:type="dcterms:W3CDTF">2012-03-13T00:50:25Z</dcterms:created>
  <dcterms:modified xsi:type="dcterms:W3CDTF">2018-08-20T09:49:21Z</dcterms:modified>
</cp:coreProperties>
</file>