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<sst xmlns="http://schemas.openxmlformats.org/spreadsheetml/2006/main" count="2944" uniqueCount="672">
  <si>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</si>
  <si>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</si>
  <si>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</si>
  <si>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</si>
  <si>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</si>
  <si>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</si>
  <si>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</si>
  <si>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</si>
  <si>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</si>
  <si>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</si>
  <si>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</si>
  <si>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</si>
  <si>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</si>
  <si>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</si>
  <si>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</si>
  <si>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</si>
  <si>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</si>
  <si>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</si>
  <si>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</si>
  <si>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</si>
  <si>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</si>
  <si>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</si>
  <si>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</si>
  <si>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</si>
  <si>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</si>
  <si>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</si>
  <si>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</si>
  <si>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</si>
  <si>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</si>
  <si>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</si>
  <si>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</si>
  <si>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</si>
  <si>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</si>
  <si>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</si>
  <si>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</si>
  <si>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</si>
  <si>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</si>
  <si>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</si>
  <si>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</si>
  <si>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</si>
  <si>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</si>
  <si>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</si>
  <si>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</si>
  <si>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</si>
  <si>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</si>
  <si>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</si>
  <si>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</si>
  <si>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</si>
  <si>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</si>
  <si>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</si>
  <si>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</si>
  <si>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</si>
  <si>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</si>
  <si>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</si>
  <si>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</si>
  <si>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</si>
  <si>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</si>
  <si>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</si>
  <si>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</si>
  <si>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</si>
  <si>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</si>
  <si>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</si>
  <si>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</si>
  <si>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</si>
  <si>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</si>
  <si>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</si>
  <si>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</si>
  <si>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</si>
  <si>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</si>
  <si>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</si>
  <si>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</si>
  <si>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</si>
  <si>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</si>
  <si>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</si>
  <si>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</si>
  <si>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</si>
  <si>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</si>
  <si>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</si>
  <si>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</si>
  <si>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</si>
  <si>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</si>
  <si>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</si>
  <si>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</si>
  <si>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</si>
  <si>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</si>
  <si>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</si>
  <si>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</si>
  <si>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</si>
  <si>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</si>
  <si>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</si>
  <si>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</si>
  <si>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</si>
  <si>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</si>
  <si>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</si>
  <si>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</si>
  <si>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</si>
  <si>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</si>
  <si>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</si>
  <si>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</si>
  <si>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</si>
  <si>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</si>
  <si>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</si>
  <si>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</si>
  <si>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</si>
  <si>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</si>
  <si>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</si>
  <si>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</si>
  <si>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</si>
  <si>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</si>
  <si>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</si>
  <si>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</si>
  <si>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</si>
  <si>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</si>
  <si>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</si>
  <si>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</si>
  <si>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</si>
  <si>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</si>
  <si>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</si>
  <si>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</si>
  <si>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</si>
  <si>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</si>
  <si>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</si>
  <si>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</si>
  <si>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</si>
  <si>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</si>
  <si>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</si>
  <si>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</si>
  <si>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</si>
  <si>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</si>
  <si>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</si>
  <si>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</si>
  <si>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</si>
  <si>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</si>
  <si>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</si>
  <si>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</si>
  <si>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</si>
  <si>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</si>
  <si>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</si>
  <si>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</si>
  <si>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</si>
  <si>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</si>
  <si>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</si>
  <si>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</si>
  <si>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</si>
  <si>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</si>
  <si>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</si>
  <si>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</si>
  <si>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</si>
  <si>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</si>
  <si>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</si>
  <si>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</si>
  <si>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</si>
  <si>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</si>
  <si>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</si>
  <si>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</si>
  <si>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</si>
  <si>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</si>
  <si>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</si>
  <si>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</si>
  <si>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</si>
  <si>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</si>
  <si>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</si>
  <si>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</si>
  <si>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</si>
  <si>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</si>
  <si>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</si>
  <si>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</si>
  <si>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</si>
  <si>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</si>
  <si>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</si>
  <si>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</si>
  <si>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</si>
  <si>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</si>
  <si>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</si>
  <si>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</si>
  <si>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</si>
  <si>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</si>
  <si>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</si>
  <si>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</si>
  <si>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</si>
  <si>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</si>
  <si>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</si>
  <si>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</si>
  <si>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</si>
  <si>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</si>
  <si>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</si>
  <si>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</si>
  <si>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</si>
  <si>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</si>
  <si>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</si>
  <si>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</si>
  <si>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</si>
  <si>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</si>
  <si>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</si>
  <si>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</si>
  <si>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</si>
  <si>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</si>
  <si>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</si>
  <si>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</si>
  <si>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</si>
  <si>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</si>
  <si>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</si>
  <si>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</si>
  <si>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</si>
  <si>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</si>
  <si>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</si>
  <si>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</si>
  <si>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</si>
  <si>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</si>
  <si>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</si>
  <si>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</si>
  <si>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</si>
  <si>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</si>
  <si>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</si>
  <si>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</si>
  <si>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</si>
  <si>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</si>
  <si>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</si>
  <si>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</si>
  <si>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</si>
  <si>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</si>
  <si>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</si>
  <si>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</si>
  <si>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</si>
  <si>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</si>
  <si>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</si>
  <si>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</si>
  <si>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</si>
  <si>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</si>
  <si>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</si>
  <si>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</si>
  <si>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</si>
  <si>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</si>
  <si>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</si>
  <si>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</si>
  <si>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</si>
  <si>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</si>
  <si>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</si>
  <si>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</si>
  <si>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</si>
  <si>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</si>
  <si>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</si>
  <si>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</si>
  <si>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</si>
  <si>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</si>
  <si>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</si>
  <si>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</si>
  <si>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</si>
  <si>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</si>
  <si>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</si>
  <si>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</si>
  <si>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</si>
  <si>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</si>
  <si>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</si>
  <si>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</si>
  <si>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</si>
  <si>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</si>
  <si>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</si>
  <si>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</si>
  <si>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</si>
  <si>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</si>
  <si>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</si>
  <si>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</si>
  <si>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</si>
  <si>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</si>
  <si>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</si>
  <si>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</si>
  <si>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</si>
  <si>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</si>
  <si>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</si>
  <si>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</si>
  <si>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</si>
  <si>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</si>
  <si>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</si>
  <si>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</si>
  <si>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</si>
  <si>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</si>
  <si>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</si>
  <si>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</si>
  <si>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</si>
  <si>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</si>
  <si>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</si>
  <si>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</si>
  <si>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</si>
  <si>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</si>
  <si>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</si>
  <si>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</si>
  <si>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</si>
  <si>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</si>
  <si>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</si>
  <si>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</si>
  <si>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</si>
  <si>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</si>
  <si>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</si>
  <si>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</si>
  <si>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</si>
  <si>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</si>
  <si>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</si>
  <si>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</si>
  <si>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</si>
  <si>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</si>
  <si>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</si>
  <si>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</si>
  <si>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</si>
  <si>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</si>
  <si>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</si>
  <si>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</si>
  <si>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</si>
  <si>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</si>
  <si>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</si>
  <si>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</si>
  <si>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</si>
  <si>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</si>
  <si>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</si>
  <si>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</si>
  <si>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</si>
  <si>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</si>
  <si>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</si>
  <si>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</si>
  <si>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</si>
  <si>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</si>
  <si>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</si>
  <si>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</si>
  <si>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</si>
  <si>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</si>
  <si>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</si>
  <si>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</si>
  <si>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</si>
  <si>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</si>
  <si>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</si>
  <si>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</si>
  <si>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</si>
  <si>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</si>
  <si>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</si>
  <si>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</si>
  <si>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</si>
  <si>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</si>
  <si>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</si>
  <si>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</si>
  <si>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</si>
  <si>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</si>
  <si>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</si>
  <si>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</si>
  <si>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</si>
  <si>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</si>
  <si>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</si>
  <si>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</si>
  <si>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</si>
  <si>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</si>
  <si>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</si>
  <si>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</si>
  <si>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</si>
  <si>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</si>
  <si>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</si>
  <si>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</si>
  <si>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</si>
  <si>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</si>
  <si>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</si>
  <si>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</si>
  <si>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</si>
  <si>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</si>
  <si>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</si>
  <si>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</si>
  <si>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</si>
  <si>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</si>
  <si>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</si>
  <si>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</si>
  <si>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</si>
  <si>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</si>
  <si>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</si>
  <si>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</si>
  <si>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</si>
  <si>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</si>
  <si>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</si>
  <si>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</si>
  <si>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</si>
  <si>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</si>
  <si>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</si>
  <si>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</si>
  <si>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</si>
  <si>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</si>
  <si>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</si>
  <si>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</si>
  <si>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</si>
  <si>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</si>
  <si>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</si>
  <si>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</si>
  <si>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</si>
  <si>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</si>
  <si>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</si>
  <si>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</si>
  <si>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</si>
  <si>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</si>
  <si>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</si>
  <si>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</si>
  <si>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</si>
  <si>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</si>
  <si>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</si>
  <si>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</si>
  <si>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</si>
  <si>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</si>
  <si>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</si>
  <si>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</si>
  <si>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</si>
  <si>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</si>
  <si>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</si>
  <si>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</si>
  <si>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</si>
  <si>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</si>
  <si>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</si>
  <si>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</si>
  <si>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</si>
  <si>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</si>
  <si>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</si>
  <si>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</si>
  <si>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</si>
  <si>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</si>
  <si>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</si>
  <si>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</si>
  <si>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</si>
  <si>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</si>
  <si>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</si>
  <si>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</si>
  <si>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</si>
  <si>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</si>
  <si>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</si>
  <si>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</si>
  <si>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</si>
  <si>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</si>
  <si>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</si>
  <si>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</si>
  <si>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</si>
  <si>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</si>
  <si>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</si>
  <si>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</si>
  <si>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</si>
  <si>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</si>
  <si>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</si>
  <si>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</si>
  <si>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</si>
  <si>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</si>
  <si>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</si>
  <si>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</si>
  <si>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</si>
  <si>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</si>
  <si>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</si>
  <si>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</si>
  <si>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</si>
  <si>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</si>
  <si>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</si>
  <si>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</si>
  <si>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</si>
  <si>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</si>
  <si>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</si>
  <si>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</si>
  <si>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</si>
  <si>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</si>
  <si>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</si>
  <si>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</si>
  <si>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</si>
  <si>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</si>
  <si>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</si>
  <si>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</si>
  <si>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</si>
  <si>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</si>
  <si>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</si>
  <si>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</si>
  <si>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</si>
  <si>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</si>
  <si>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</si>
  <si>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</si>
  <si>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</si>
  <si>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</si>
  <si>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</si>
  <si>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</si>
  <si>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</si>
  <si>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</si>
  <si>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</si>
  <si>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</si>
  <si>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</si>
  <si>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</si>
  <si>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</si>
  <si>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</si>
  <si>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</si>
  <si>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</si>
  <si>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</si>
  <si>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</si>
  <si>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</si>
  <si>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</si>
  <si>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</si>
  <si>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</si>
  <si>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</si>
  <si>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</si>
  <si>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</si>
  <si>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</si>
  <si>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</si>
  <si>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</si>
  <si>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</si>
  <si>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</si>
  <si>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</si>
  <si>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</si>
  <si>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</si>
  <si>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</si>
  <si>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</si>
  <si>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</si>
  <si>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</si>
  <si>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</si>
  <si>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</si>
  <si>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</si>
  <si>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</si>
  <si>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</si>
  <si>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</si>
  <si>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</si>
  <si>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</si>
  <si>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</si>
  <si>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</si>
  <si>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</si>
  <si>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</si>
  <si>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</si>
  <si>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</si>
  <si>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</si>
  <si>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</si>
  <si>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</si>
  <si>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</si>
  <si>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</si>
  <si>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</si>
  <si>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</si>
  <si>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</si>
  <si>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</si>
  <si>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</si>
  <si>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</si>
  <si>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</si>
  <si>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</si>
  <si>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</si>
  <si>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</si>
  <si>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</si>
  <si>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</si>
  <si>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</si>
  <si>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</si>
  <si>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</si>
  <si>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</si>
  <si>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</si>
  <si>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化学物質管理の支援体制の整備</t>
    <rPh sb="0" eb="2">
      <t>カガク</t>
    </rPh>
    <rPh sb="2" eb="4">
      <t>ブッシツ</t>
    </rPh>
    <rPh sb="4" eb="6">
      <t>カンリ</t>
    </rPh>
    <rPh sb="7" eb="9">
      <t>シエン</t>
    </rPh>
    <rPh sb="9" eb="11">
      <t>タイセイ</t>
    </rPh>
    <rPh sb="12" eb="14">
      <t>セイビ</t>
    </rPh>
    <phoneticPr fontId="6"/>
  </si>
  <si>
    <t>労働基準局安全衛生部</t>
    <rPh sb="0" eb="2">
      <t>ロウドウ</t>
    </rPh>
    <rPh sb="2" eb="4">
      <t>キジュン</t>
    </rPh>
    <rPh sb="4" eb="5">
      <t>キョク</t>
    </rPh>
    <rPh sb="5" eb="7">
      <t>アンゼン</t>
    </rPh>
    <rPh sb="7" eb="10">
      <t>エイセイブ</t>
    </rPh>
    <phoneticPr fontId="3"/>
  </si>
  <si>
    <t>終了予定なし</t>
    <rPh sb="0" eb="2">
      <t>シュウリョウ</t>
    </rPh>
    <rPh sb="2" eb="4">
      <t>ヨテイ</t>
    </rPh>
    <phoneticPr fontId="5"/>
  </si>
  <si>
    <t>平成１２年度</t>
    <rPh sb="0" eb="2">
      <t>ヘイセイ</t>
    </rPh>
    <rPh sb="4" eb="5">
      <t>ネン</t>
    </rPh>
    <rPh sb="5" eb="6">
      <t>ド</t>
    </rPh>
    <phoneticPr fontId="5"/>
  </si>
  <si>
    <t>化学物質対策課</t>
    <rPh sb="0" eb="2">
      <t>カガク</t>
    </rPh>
    <rPh sb="2" eb="4">
      <t>ブッシツ</t>
    </rPh>
    <rPh sb="4" eb="6">
      <t>タイサク</t>
    </rPh>
    <rPh sb="6" eb="7">
      <t>カ</t>
    </rPh>
    <phoneticPr fontId="6"/>
  </si>
  <si>
    <t>厚生労働省</t>
    <phoneticPr fontId="5"/>
  </si>
  <si>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</si>
  <si>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</si>
  <si>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6"/>
  </si>
  <si>
    <t>-</t>
  </si>
  <si>
    <t>職場のあんぜんサイト／GHS対応モデルラベル・モデルSDS情報へのアクセス件数</t>
    <rPh sb="0" eb="2">
      <t>ショクバ</t>
    </rPh>
    <rPh sb="14" eb="16">
      <t>タイオウ</t>
    </rPh>
    <rPh sb="29" eb="31">
      <t>ジョウホウ</t>
    </rPh>
    <rPh sb="37" eb="39">
      <t>ケンスウ</t>
    </rPh>
    <phoneticPr fontId="5"/>
  </si>
  <si>
    <t>モデルSDSについて、「役に立った」とする割合を60%以上にする。</t>
  </si>
  <si>
    <t>職場のあんぜんサイト／モデルSDSのアンケート欄の集計結果</t>
    <rPh sb="0" eb="2">
      <t>ショクバ</t>
    </rPh>
    <rPh sb="23" eb="24">
      <t>ラン</t>
    </rPh>
    <rPh sb="25" eb="27">
      <t>シュウケイ</t>
    </rPh>
    <rPh sb="27" eb="29">
      <t>ケッカ</t>
    </rPh>
    <phoneticPr fontId="5"/>
  </si>
  <si>
    <t>物質数</t>
    <rPh sb="0" eb="2">
      <t>ブッシツ</t>
    </rPh>
    <rPh sb="2" eb="3">
      <t>スウ</t>
    </rPh>
    <phoneticPr fontId="6"/>
  </si>
  <si>
    <t>施策大目標２　労働者が安全で健康に働くことができる職場づくりを推進すること</t>
    <phoneticPr fontId="5"/>
  </si>
  <si>
    <t>１．労働災害による死亡者数</t>
    <rPh sb="2" eb="4">
      <t>ロウドウ</t>
    </rPh>
    <rPh sb="4" eb="6">
      <t>サイガイ</t>
    </rPh>
    <rPh sb="9" eb="12">
      <t>シボウシャ</t>
    </rPh>
    <rPh sb="12" eb="13">
      <t>スウ</t>
    </rPh>
    <phoneticPr fontId="5"/>
  </si>
  <si>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5"/>
  </si>
  <si>
    <t>人</t>
    <phoneticPr fontId="5"/>
  </si>
  <si>
    <t>人</t>
    <phoneticPr fontId="5"/>
  </si>
  <si>
    <t>-</t>
    <phoneticPr fontId="5"/>
  </si>
  <si>
    <t>　ラベル・SDSの標準モデルを提示することにより、事業者のラベル・SDSの作成が促進されるとともに、ラベル・SDSの情報を元に事業者が簡易ツールを利用することによりリスクアセスメントの実施が促進され、化学物質に起因する労働災害の防止が図られ、測定指標に寄与するものである。</t>
    <rPh sb="58" eb="60">
      <t>ジョウホウ</t>
    </rPh>
    <rPh sb="61" eb="62">
      <t>モト</t>
    </rPh>
    <rPh sb="105" eb="107">
      <t>キイン</t>
    </rPh>
    <phoneticPr fontId="5"/>
  </si>
  <si>
    <t>　SDSの作成・交付の促進により、事業者等が化学物質の危険・有害性を把握し、これに応じた対策を講じることは、労働災害の防止に資するものであり、社会のニーズに合致している。</t>
    <rPh sb="5" eb="7">
      <t>サクセイ</t>
    </rPh>
    <rPh sb="8" eb="10">
      <t>コウフ</t>
    </rPh>
    <rPh sb="11" eb="13">
      <t>ソクシン</t>
    </rPh>
    <rPh sb="17" eb="20">
      <t>ジギョウシャ</t>
    </rPh>
    <rPh sb="20" eb="21">
      <t>トウ</t>
    </rPh>
    <rPh sb="22" eb="24">
      <t>カガク</t>
    </rPh>
    <rPh sb="24" eb="26">
      <t>ブッシツ</t>
    </rPh>
    <rPh sb="27" eb="29">
      <t>キケン</t>
    </rPh>
    <rPh sb="30" eb="33">
      <t>ユウガイセイ</t>
    </rPh>
    <rPh sb="34" eb="36">
      <t>ハアク</t>
    </rPh>
    <rPh sb="41" eb="42">
      <t>オウ</t>
    </rPh>
    <rPh sb="44" eb="46">
      <t>タイサク</t>
    </rPh>
    <rPh sb="47" eb="48">
      <t>コウ</t>
    </rPh>
    <rPh sb="54" eb="56">
      <t>ロウドウ</t>
    </rPh>
    <rPh sb="56" eb="58">
      <t>サイガイ</t>
    </rPh>
    <rPh sb="59" eb="61">
      <t>ボウシ</t>
    </rPh>
    <rPh sb="62" eb="63">
      <t>シ</t>
    </rPh>
    <rPh sb="71" eb="73">
      <t>シャカイ</t>
    </rPh>
    <rPh sb="78" eb="80">
      <t>ガッチ</t>
    </rPh>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</si>
  <si>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</si>
  <si>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rPh sb="16" eb="18">
      <t>トウガイ</t>
    </rPh>
    <rPh sb="18" eb="20">
      <t>カガク</t>
    </rPh>
    <rPh sb="20" eb="22">
      <t>ブッシツ</t>
    </rPh>
    <rPh sb="23" eb="25">
      <t>キケン</t>
    </rPh>
    <rPh sb="26" eb="29">
      <t>ユウガイセイ</t>
    </rPh>
    <rPh sb="29" eb="31">
      <t>ジョウホウ</t>
    </rPh>
    <rPh sb="32" eb="34">
      <t>ヒツヨウ</t>
    </rPh>
    <rPh sb="42" eb="44">
      <t>ジョウホウ</t>
    </rPh>
    <rPh sb="45" eb="47">
      <t>キサイ</t>
    </rPh>
    <rPh sb="56" eb="57">
      <t>キワ</t>
    </rPh>
    <rPh sb="59" eb="61">
      <t>ユウヨウ</t>
    </rPh>
    <rPh sb="62" eb="65">
      <t>ジョウホウゲン</t>
    </rPh>
    <rPh sb="78" eb="80">
      <t>サクセイ</t>
    </rPh>
    <rPh sb="81" eb="83">
      <t>コウフ</t>
    </rPh>
    <rPh sb="84" eb="86">
      <t>ソクシン</t>
    </rPh>
    <rPh sb="87" eb="88">
      <t>シ</t>
    </rPh>
    <phoneticPr fontId="5"/>
  </si>
  <si>
    <t>　職場における化学物質の適正な管理のために必要なモデルSDSの作成や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</si>
  <si>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　使途は、専門家への謝金や旅費等、事業の運営に必要なものに限定することとしている。</t>
  </si>
  <si>
    <t>　毎年度、成果目標は達成している。</t>
  </si>
  <si>
    <t>　毎年度、活動実績は概ね当初見込み通りとなっている。</t>
    <rPh sb="1" eb="4">
      <t>マイネンド</t>
    </rPh>
    <rPh sb="5" eb="7">
      <t>カツドウ</t>
    </rPh>
    <rPh sb="7" eb="9">
      <t>ジッセキ</t>
    </rPh>
    <rPh sb="10" eb="11">
      <t>オオム</t>
    </rPh>
    <rPh sb="12" eb="14">
      <t>トウショ</t>
    </rPh>
    <rPh sb="14" eb="16">
      <t>ミコ</t>
    </rPh>
    <rPh sb="17" eb="18">
      <t>ドオ</t>
    </rPh>
    <phoneticPr fontId="6"/>
  </si>
  <si>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</si>
  <si>
    <t>　引き続き、適切な積算及び有効な事業の運営に努めたい。</t>
  </si>
  <si>
    <t>有</t>
  </si>
  <si>
    <t>無</t>
    <phoneticPr fontId="5"/>
  </si>
  <si>
    <t>‐</t>
  </si>
  <si>
    <t>労働者が安全で健康に働くことができる職場づくりを推進すること（施策目標Ⅲ－２－１）</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</si>
  <si>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</si>
  <si>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</si>
  <si>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庁費</t>
    <rPh sb="0" eb="1">
      <t>チョウ</t>
    </rPh>
    <rPh sb="1" eb="2">
      <t>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</si>
  <si>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</si>
  <si>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</si>
  <si>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</si>
  <si>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万件</t>
    <rPh sb="0" eb="1">
      <t>マン</t>
    </rPh>
    <phoneticPr fontId="5"/>
  </si>
  <si>
    <t>所定の数の化学物質についてGHS分類を行う。</t>
    <phoneticPr fontId="5"/>
  </si>
  <si>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rPh sb="33" eb="34">
      <t>オヨ</t>
    </rPh>
    <rPh sb="35" eb="37">
      <t>カガク</t>
    </rPh>
    <rPh sb="37" eb="39">
      <t>ブッシツ</t>
    </rPh>
    <rPh sb="40" eb="41">
      <t>カカ</t>
    </rPh>
    <rPh sb="42" eb="44">
      <t>カイガイ</t>
    </rPh>
    <rPh sb="44" eb="46">
      <t>ジョウホウ</t>
    </rPh>
    <rPh sb="47" eb="49">
      <t>シュウシュウ</t>
    </rPh>
    <phoneticPr fontId="5"/>
  </si>
  <si>
    <t>-</t>
    <phoneticPr fontId="5"/>
  </si>
  <si>
    <t>-</t>
    <phoneticPr fontId="5"/>
  </si>
  <si>
    <t>職場における化学物質管理に関する総合対策</t>
    <phoneticPr fontId="5"/>
  </si>
  <si>
    <t>厚生労働省</t>
  </si>
  <si>
    <t>厚生労働省</t>
    <rPh sb="0" eb="5">
      <t>ショウ</t>
    </rPh>
    <phoneticPr fontId="5"/>
  </si>
  <si>
    <t>650-52</t>
    <phoneticPr fontId="5"/>
  </si>
  <si>
    <t>963</t>
    <phoneticPr fontId="5"/>
  </si>
  <si>
    <t>811</t>
    <phoneticPr fontId="5"/>
  </si>
  <si>
    <t>358</t>
    <phoneticPr fontId="5"/>
  </si>
  <si>
    <t>367</t>
    <phoneticPr fontId="5"/>
  </si>
  <si>
    <t>375</t>
    <phoneticPr fontId="5"/>
  </si>
  <si>
    <t>371</t>
    <phoneticPr fontId="5"/>
  </si>
  <si>
    <t>A.テクノヒル株式会社</t>
    <phoneticPr fontId="5"/>
  </si>
  <si>
    <t>B.一般財団法人化学物質評価研究機構</t>
    <phoneticPr fontId="5"/>
  </si>
  <si>
    <t>事業費</t>
    <rPh sb="0" eb="3">
      <t>ジギョウヒ</t>
    </rPh>
    <phoneticPr fontId="5"/>
  </si>
  <si>
    <t>人件費、旅費、会場費等</t>
    <rPh sb="0" eb="3">
      <t>ジンケンヒ</t>
    </rPh>
    <rPh sb="4" eb="6">
      <t>リョヒ</t>
    </rPh>
    <rPh sb="7" eb="10">
      <t>カイジョウヒ</t>
    </rPh>
    <rPh sb="10" eb="11">
      <t>トウ</t>
    </rPh>
    <phoneticPr fontId="5"/>
  </si>
  <si>
    <t>管理諸経費</t>
    <rPh sb="0" eb="2">
      <t>カンリ</t>
    </rPh>
    <rPh sb="2" eb="5">
      <t>ショケイヒ</t>
    </rPh>
    <phoneticPr fontId="5"/>
  </si>
  <si>
    <t>印刷費等</t>
    <rPh sb="0" eb="3">
      <t>インサツヒ</t>
    </rPh>
    <rPh sb="3" eb="4">
      <t>トウ</t>
    </rPh>
    <phoneticPr fontId="5"/>
  </si>
  <si>
    <t>消費税</t>
    <rPh sb="0" eb="3">
      <t>ショウヒゼイ</t>
    </rPh>
    <phoneticPr fontId="5"/>
  </si>
  <si>
    <t>人件費、検討会経費等</t>
    <rPh sb="0" eb="3">
      <t>ジンケンヒ</t>
    </rPh>
    <rPh sb="4" eb="7">
      <t>ケントウカイ</t>
    </rPh>
    <rPh sb="7" eb="9">
      <t>ケイヒ</t>
    </rPh>
    <rPh sb="9" eb="10">
      <t>トウ</t>
    </rPh>
    <phoneticPr fontId="5"/>
  </si>
  <si>
    <t>管理費</t>
    <rPh sb="0" eb="3">
      <t>カンリヒ</t>
    </rPh>
    <phoneticPr fontId="5"/>
  </si>
  <si>
    <t>光熱費、雑費等</t>
    <rPh sb="0" eb="3">
      <t>コウネツヒ</t>
    </rPh>
    <rPh sb="4" eb="6">
      <t>ザッピ</t>
    </rPh>
    <rPh sb="6" eb="7">
      <t>トウ</t>
    </rPh>
    <phoneticPr fontId="5"/>
  </si>
  <si>
    <t>C.みずほ情報総研株式会社</t>
    <rPh sb="5" eb="7">
      <t>ジョウホウ</t>
    </rPh>
    <rPh sb="7" eb="9">
      <t>ソウケン</t>
    </rPh>
    <rPh sb="9" eb="13">
      <t>カブシキガイシャ</t>
    </rPh>
    <phoneticPr fontId="5"/>
  </si>
  <si>
    <t>D.みずほ情報総研株式会社</t>
    <rPh sb="5" eb="7">
      <t>ジョウホウ</t>
    </rPh>
    <rPh sb="7" eb="9">
      <t>ソウケン</t>
    </rPh>
    <rPh sb="9" eb="13">
      <t>カブシキガイシャ</t>
    </rPh>
    <phoneticPr fontId="5"/>
  </si>
  <si>
    <t>E.テクノヒル株式会社</t>
    <rPh sb="7" eb="11">
      <t>カブシキガイシャ</t>
    </rPh>
    <phoneticPr fontId="5"/>
  </si>
  <si>
    <t>人件費等</t>
    <rPh sb="0" eb="3">
      <t>ジンケンヒ</t>
    </rPh>
    <rPh sb="3" eb="4">
      <t>トウ</t>
    </rPh>
    <phoneticPr fontId="5"/>
  </si>
  <si>
    <t>テクノヒル株式会社</t>
    <phoneticPr fontId="5"/>
  </si>
  <si>
    <t>－</t>
    <phoneticPr fontId="5"/>
  </si>
  <si>
    <t>－</t>
    <phoneticPr fontId="5"/>
  </si>
  <si>
    <t>一般財団法人化学物質評価研究機構</t>
    <phoneticPr fontId="5"/>
  </si>
  <si>
    <t>ＧＨＳ分類の実施、モデルラベル、モデルＳＤＳの作成等</t>
    <rPh sb="3" eb="5">
      <t>ブンルイ</t>
    </rPh>
    <rPh sb="6" eb="8">
      <t>ジッシ</t>
    </rPh>
    <phoneticPr fontId="5"/>
  </si>
  <si>
    <t>－</t>
    <phoneticPr fontId="5"/>
  </si>
  <si>
    <t>A</t>
    <phoneticPr fontId="5"/>
  </si>
  <si>
    <t>B</t>
    <phoneticPr fontId="5"/>
  </si>
  <si>
    <t>C</t>
    <phoneticPr fontId="5"/>
  </si>
  <si>
    <t>みずほ情報総研株式会社</t>
    <phoneticPr fontId="5"/>
  </si>
  <si>
    <t>海外の化学物質に係る有害性情報、規制状況等の調査等</t>
    <phoneticPr fontId="5"/>
  </si>
  <si>
    <t>簡易なリスクアセスメント支援ツールの開発、既存ツールの改修等</t>
    <phoneticPr fontId="5"/>
  </si>
  <si>
    <t>作業別モデル対策シートの作成、労働者教育用テキストの開発及び講習会の開催等</t>
    <phoneticPr fontId="5"/>
  </si>
  <si>
    <t>　本事業の成果として得られたモデルSDS等の情報は、ホームページで公開するなど活用を図っており、アクセス数も毎年増加している。</t>
    <rPh sb="20" eb="21">
      <t>トウ</t>
    </rPh>
    <rPh sb="52" eb="53">
      <t>スウ</t>
    </rPh>
    <rPh sb="54" eb="56">
      <t>マイトシ</t>
    </rPh>
    <rPh sb="56" eb="58">
      <t>ゾウカ</t>
    </rPh>
    <phoneticPr fontId="5"/>
  </si>
  <si>
    <t>人件費、検討会・講習会経費等</t>
    <rPh sb="0" eb="3">
      <t>ジンケンヒ</t>
    </rPh>
    <rPh sb="4" eb="7">
      <t>ケントウカイ</t>
    </rPh>
    <rPh sb="11" eb="13">
      <t>ケイヒ</t>
    </rPh>
    <rPh sb="13" eb="14">
      <t>トウ</t>
    </rPh>
    <phoneticPr fontId="5"/>
  </si>
  <si>
    <t>モデルラベル・モデルSDSへのアクセス件数を前年度以上にする。</t>
    <rPh sb="19" eb="21">
      <t>ケンスウ</t>
    </rPh>
    <phoneticPr fontId="5"/>
  </si>
  <si>
    <t>モデルラベル・SDSへのアクセス件数</t>
    <rPh sb="16" eb="18">
      <t>ケンスウ</t>
    </rPh>
    <phoneticPr fontId="6"/>
  </si>
  <si>
    <t>　一般競争入札（総合評価落札方式）により委託先を決定している。　なお、１者応札については、より広く応札者を募るため公示期間の延長等を行っている。</t>
    <rPh sb="36" eb="37">
      <t>シャ</t>
    </rPh>
    <rPh sb="37" eb="39">
      <t>オウサツ</t>
    </rPh>
    <rPh sb="47" eb="48">
      <t>ヒロ</t>
    </rPh>
    <rPh sb="49" eb="51">
      <t>オウサツ</t>
    </rPh>
    <rPh sb="51" eb="52">
      <t>シャ</t>
    </rPh>
    <rPh sb="53" eb="54">
      <t>ツノ</t>
    </rPh>
    <rPh sb="57" eb="59">
      <t>コウジ</t>
    </rPh>
    <rPh sb="59" eb="61">
      <t>キカン</t>
    </rPh>
    <rPh sb="62" eb="64">
      <t>エンチョウ</t>
    </rPh>
    <rPh sb="64" eb="65">
      <t>トウ</t>
    </rPh>
    <rPh sb="66" eb="67">
      <t>オコナ</t>
    </rPh>
    <phoneticPr fontId="6"/>
  </si>
  <si>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・リスクアセスメントの簡易ツール（ＷＥＢ対応）を作成し、ホームページで公開する。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rPh sb="24" eb="26">
      <t>セカイ</t>
    </rPh>
    <rPh sb="26" eb="28">
      <t>チョウワ</t>
    </rPh>
    <rPh sb="34" eb="35">
      <t>モト</t>
    </rPh>
    <rPh sb="37" eb="39">
      <t>キケン</t>
    </rPh>
    <rPh sb="39" eb="42">
      <t>ユウガイセイ</t>
    </rPh>
    <rPh sb="45" eb="47">
      <t>イカ</t>
    </rPh>
    <rPh sb="51" eb="53">
      <t>ブンルイ</t>
    </rPh>
    <rPh sb="89" eb="91">
      <t>コウカイ</t>
    </rPh>
    <rPh sb="92" eb="93">
      <t>オコナ</t>
    </rPh>
    <rPh sb="106" eb="108">
      <t>ツウチ</t>
    </rPh>
    <rPh sb="144" eb="146">
      <t>キボウ</t>
    </rPh>
    <rPh sb="148" eb="151">
      <t>ジギョウジョウ</t>
    </rPh>
    <rPh sb="175" eb="177">
      <t>カンイ</t>
    </rPh>
    <rPh sb="184" eb="186">
      <t>タイオウ</t>
    </rPh>
    <rPh sb="188" eb="190">
      <t>サクセイ</t>
    </rPh>
    <rPh sb="199" eb="201">
      <t>コウカイ</t>
    </rPh>
    <rPh sb="214" eb="215">
      <t>カカ</t>
    </rPh>
    <rPh sb="216" eb="219">
      <t>ロウドウシャ</t>
    </rPh>
    <rPh sb="219" eb="222">
      <t>キョウイクヨウ</t>
    </rPh>
    <rPh sb="222" eb="224">
      <t>キョウザイ</t>
    </rPh>
    <rPh sb="225" eb="227">
      <t>サクセイ</t>
    </rPh>
    <rPh sb="229" eb="231">
      <t>キョウイク</t>
    </rPh>
    <rPh sb="231" eb="234">
      <t>ジッシシャ</t>
    </rPh>
    <rPh sb="236" eb="239">
      <t>コウシュウカイ</t>
    </rPh>
    <rPh sb="240" eb="242">
      <t>カイサイ</t>
    </rPh>
    <rPh sb="247" eb="250">
      <t>ミキセイ</t>
    </rPh>
    <rPh sb="254" eb="255">
      <t>フク</t>
    </rPh>
    <rPh sb="268" eb="269">
      <t>スミ</t>
    </rPh>
    <rPh sb="272" eb="274">
      <t>ハアク</t>
    </rPh>
    <rPh sb="296" eb="297">
      <t>オコナ</t>
    </rPh>
    <phoneticPr fontId="5"/>
  </si>
  <si>
    <t>ラベル表示、ＳＤＳ交付等の化学物質管理に関する相談窓口の設置、訪問指導等</t>
    <rPh sb="3" eb="5">
      <t>ヒョウジ</t>
    </rPh>
    <rPh sb="9" eb="11">
      <t>コウフ</t>
    </rPh>
    <rPh sb="11" eb="12">
      <t>トウ</t>
    </rPh>
    <rPh sb="13" eb="15">
      <t>カガク</t>
    </rPh>
    <rPh sb="15" eb="17">
      <t>ブッシツ</t>
    </rPh>
    <rPh sb="17" eb="19">
      <t>カンリ</t>
    </rPh>
    <rPh sb="28" eb="30">
      <t>セッチ</t>
    </rPh>
    <phoneticPr fontId="5"/>
  </si>
  <si>
    <t>　化学物質による労働災害の防止を推進するため、平成２６年の労働安全衛生法の改正により、化学物質の危険・有害性情報のラベル表示、ＳＤＳ（安全データシート）通知義務の対象物質を拡大するとともに、リスクアセスメントの実施を義務付けたところであ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rPh sb="23" eb="25">
      <t>ヘイセイ</t>
    </rPh>
    <rPh sb="27" eb="28">
      <t>ネン</t>
    </rPh>
    <rPh sb="29" eb="31">
      <t>ロウドウ</t>
    </rPh>
    <rPh sb="31" eb="33">
      <t>アンゼン</t>
    </rPh>
    <rPh sb="33" eb="35">
      <t>エイセイ</t>
    </rPh>
    <rPh sb="35" eb="36">
      <t>ホウ</t>
    </rPh>
    <rPh sb="37" eb="39">
      <t>カイセイ</t>
    </rPh>
    <rPh sb="78" eb="80">
      <t>ギム</t>
    </rPh>
    <rPh sb="81" eb="83">
      <t>タイショウ</t>
    </rPh>
    <rPh sb="122" eb="123">
      <t>ホン</t>
    </rPh>
    <rPh sb="123" eb="125">
      <t>ジギョウ</t>
    </rPh>
    <rPh sb="127" eb="129">
      <t>カガク</t>
    </rPh>
    <rPh sb="129" eb="131">
      <t>ブッシツ</t>
    </rPh>
    <rPh sb="134" eb="136">
      <t>ロウドウ</t>
    </rPh>
    <rPh sb="136" eb="138">
      <t>サイガイ</t>
    </rPh>
    <rPh sb="139" eb="141">
      <t>ボウシ</t>
    </rPh>
    <rPh sb="149" eb="151">
      <t>ヒョウジ</t>
    </rPh>
    <rPh sb="155" eb="157">
      <t>サクセイ</t>
    </rPh>
    <rPh sb="158" eb="160">
      <t>コウフ</t>
    </rPh>
    <rPh sb="161" eb="163">
      <t>ソクシン</t>
    </rPh>
    <rPh sb="164" eb="165">
      <t>ハカ</t>
    </rPh>
    <rPh sb="168" eb="169">
      <t>トウ</t>
    </rPh>
    <rPh sb="173" eb="176">
      <t>ジギョウシャ</t>
    </rPh>
    <rPh sb="177" eb="178">
      <t>ト</t>
    </rPh>
    <rPh sb="179" eb="180">
      <t>アツカ</t>
    </rPh>
    <rPh sb="181" eb="183">
      <t>カガク</t>
    </rPh>
    <rPh sb="183" eb="185">
      <t>ブッシツ</t>
    </rPh>
    <rPh sb="186" eb="188">
      <t>キケン</t>
    </rPh>
    <rPh sb="189" eb="192">
      <t>ユウガイセイ</t>
    </rPh>
    <rPh sb="193" eb="195">
      <t>カクジツ</t>
    </rPh>
    <rPh sb="196" eb="198">
      <t>ニンシキ</t>
    </rPh>
    <rPh sb="204" eb="205">
      <t>オウ</t>
    </rPh>
    <rPh sb="207" eb="209">
      <t>タイサク</t>
    </rPh>
    <rPh sb="210" eb="211">
      <t>コウ</t>
    </rPh>
    <rPh sb="215" eb="216">
      <t>トウ</t>
    </rPh>
    <rPh sb="217" eb="219">
      <t>モクテキ</t>
    </rPh>
    <phoneticPr fontId="6"/>
  </si>
  <si>
    <t>-</t>
    <phoneticPr fontId="5"/>
  </si>
  <si>
    <t>-</t>
    <phoneticPr fontId="5"/>
  </si>
  <si>
    <t>-</t>
    <phoneticPr fontId="5"/>
  </si>
  <si>
    <t>モデルSDSについて、「役に立った」とする割合
（モデルＳＤＳのアンケート欄で「役に立った」旨の回答数／モデルＳＤＳのアンケート回答数）</t>
    <rPh sb="37" eb="38">
      <t>ラン</t>
    </rPh>
    <rPh sb="40" eb="41">
      <t>ヤク</t>
    </rPh>
    <rPh sb="42" eb="43">
      <t>タ</t>
    </rPh>
    <rPh sb="46" eb="47">
      <t>ムネ</t>
    </rPh>
    <rPh sb="48" eb="50">
      <t>カイトウ</t>
    </rPh>
    <rPh sb="50" eb="51">
      <t>スウ</t>
    </rPh>
    <rPh sb="64" eb="66">
      <t>カイトウ</t>
    </rPh>
    <rPh sb="66" eb="67">
      <t>スウ</t>
    </rPh>
    <phoneticPr fontId="5"/>
  </si>
  <si>
    <t>-</t>
    <phoneticPr fontId="5"/>
  </si>
  <si>
    <t>-</t>
    <phoneticPr fontId="5"/>
  </si>
  <si>
    <t>-</t>
    <phoneticPr fontId="5"/>
  </si>
  <si>
    <t>-</t>
    <phoneticPr fontId="5"/>
  </si>
  <si>
    <t>F. 事務費</t>
    <rPh sb="3" eb="6">
      <t>ジムヒ</t>
    </rPh>
    <phoneticPr fontId="5"/>
  </si>
  <si>
    <t>役務・物品の購入等</t>
    <phoneticPr fontId="5"/>
  </si>
  <si>
    <t>専門家への謝金</t>
    <rPh sb="5" eb="7">
      <t>シャキン</t>
    </rPh>
    <phoneticPr fontId="5"/>
  </si>
  <si>
    <t>専門家への旅費</t>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</si>
  <si>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</si>
  <si>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</si>
  <si>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</si>
  <si>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</si>
  <si>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</si>
  <si>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点検対象外</t>
    <rPh sb="0" eb="2">
      <t>テンケン</t>
    </rPh>
    <rPh sb="2" eb="5">
      <t>タイショウガイ</t>
    </rPh>
    <phoneticPr fontId="5"/>
  </si>
  <si>
    <t>塚本　勝利</t>
    <phoneticPr fontId="6"/>
  </si>
  <si>
    <t>委託事業の統合による共通経費の減等。</t>
    <rPh sb="0" eb="2">
      <t>イタク</t>
    </rPh>
    <phoneticPr fontId="5"/>
  </si>
  <si>
    <t>-</t>
    <phoneticPr fontId="5"/>
  </si>
  <si>
    <t>執行率は90%を下回ったが、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rPh sb="0" eb="3">
      <t>シッコウリツ</t>
    </rPh>
    <rPh sb="50" eb="52">
      <t>マイトシ</t>
    </rPh>
    <phoneticPr fontId="5"/>
  </si>
  <si>
    <t>縮減</t>
  </si>
  <si>
    <t>一般競争入札により生じた契約差額であり、妥当である。</t>
    <rPh sb="0" eb="2">
      <t>イッパン</t>
    </rPh>
    <rPh sb="2" eb="4">
      <t>キョウソウ</t>
    </rPh>
    <rPh sb="4" eb="6">
      <t>ニュウサツ</t>
    </rPh>
    <rPh sb="9" eb="10">
      <t>ショウ</t>
    </rPh>
    <rPh sb="12" eb="14">
      <t>ケイヤク</t>
    </rPh>
    <rPh sb="14" eb="16">
      <t>サガク</t>
    </rPh>
    <rPh sb="20" eb="22">
      <t>ダトウ</t>
    </rPh>
    <phoneticPr fontId="5"/>
  </si>
  <si>
    <t>成果実績は目標を達成しており、活動実績も当初見込みを上回っているが、
執行率を勘案して積算を見直す等事業内容を精査し、予算額の縮減について検討すること。</t>
    <phoneticPr fontId="5"/>
  </si>
  <si>
    <t>成果実績及び活動実績は目標を上回ったものの、執行率が90%を下回ったことを踏まえ、事務経費等の縮減など、適切な予算額となるよう見直しを行った。</t>
    <rPh sb="0" eb="2">
      <t>セイカ</t>
    </rPh>
    <rPh sb="2" eb="4">
      <t>ジッセキ</t>
    </rPh>
    <rPh sb="4" eb="5">
      <t>オヨ</t>
    </rPh>
    <rPh sb="6" eb="8">
      <t>カツドウ</t>
    </rPh>
    <rPh sb="8" eb="10">
      <t>ジッセキ</t>
    </rPh>
    <rPh sb="11" eb="13">
      <t>モクヒョウ</t>
    </rPh>
    <rPh sb="14" eb="16">
      <t>ウワマワ</t>
    </rPh>
    <rPh sb="22" eb="24">
      <t>シッコウ</t>
    </rPh>
    <rPh sb="24" eb="25">
      <t>リツ</t>
    </rPh>
    <rPh sb="30" eb="32">
      <t>シタマワ</t>
    </rPh>
    <rPh sb="37" eb="38">
      <t>フ</t>
    </rPh>
    <rPh sb="41" eb="43">
      <t>ジム</t>
    </rPh>
    <rPh sb="43" eb="45">
      <t>ケイヒ</t>
    </rPh>
    <rPh sb="45" eb="46">
      <t>トウ</t>
    </rPh>
    <rPh sb="47" eb="49">
      <t>シュクゲン</t>
    </rPh>
    <rPh sb="52" eb="54">
      <t>テキセツ</t>
    </rPh>
    <rPh sb="55" eb="57">
      <t>ヨサン</t>
    </rPh>
    <rPh sb="57" eb="58">
      <t>ガク</t>
    </rPh>
    <rPh sb="63" eb="65">
      <t>ミナオ</t>
    </rPh>
    <rPh sb="67" eb="68">
      <t>オコナ</t>
    </rPh>
    <phoneticPr fontId="5"/>
  </si>
  <si>
    <t>職員の出張等に係る経費</t>
    <rPh sb="0" eb="2">
      <t>ショクイン</t>
    </rPh>
    <rPh sb="3" eb="5">
      <t>シュッチョウ</t>
    </rPh>
    <rPh sb="5" eb="6">
      <t>トウ</t>
    </rPh>
    <rPh sb="7" eb="8">
      <t>カカ</t>
    </rPh>
    <rPh sb="9" eb="11">
      <t>ケイヒ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</si>
  <si>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</si>
  <si>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</si>
  <si>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</si>
  <si>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</si>
  <si>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</si>
  <si>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</si>
  <si>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</si>
  <si>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役務・物品の購入等</t>
    <rPh sb="0" eb="2">
      <t>エキム</t>
    </rPh>
    <rPh sb="3" eb="5">
      <t>ブッピン</t>
    </rPh>
    <rPh sb="6" eb="8">
      <t>コウニュウ</t>
    </rPh>
    <rPh sb="8" eb="9">
      <t>トウ</t>
    </rPh>
    <phoneticPr fontId="5"/>
  </si>
  <si>
    <t>専門家への謝金</t>
    <rPh sb="0" eb="3">
      <t>センモンカ</t>
    </rPh>
    <rPh sb="5" eb="7">
      <t>シャキン</t>
    </rPh>
    <phoneticPr fontId="5"/>
  </si>
  <si>
    <t>職員の出張等に係る旅費</t>
    <rPh sb="0" eb="2">
      <t>ショクイン</t>
    </rPh>
    <rPh sb="3" eb="5">
      <t>シュッチョウ</t>
    </rPh>
    <rPh sb="5" eb="6">
      <t>トウ</t>
    </rPh>
    <rPh sb="7" eb="8">
      <t>カカ</t>
    </rPh>
    <rPh sb="9" eb="11">
      <t>リョヒ</t>
    </rPh>
    <phoneticPr fontId="5"/>
  </si>
  <si>
    <t>専門家への旅費</t>
    <rPh sb="0" eb="3">
      <t>センモンカ</t>
    </rPh>
    <rPh sb="5" eb="7">
      <t>リョヒ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</si>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</sst>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23</xdr:col>
      <xdr:colOff>36233</xdr:colOff>
      <xdr:row>743</xdr:row>
      <xdr:rowOff>342339</xdr:rowOff>
    </xdr:to>
    <xdr:sp macro="" textlink="">
      <xdr:nvSpPr>
        <xdr:cNvPr id="5" name="正方形/長方形 4"/>
        <xdr:cNvSpPr/>
      </xdr:nvSpPr>
      <xdr:spPr>
        <a:xfrm>
          <a:off x="1800225" y="46043850"/>
          <a:ext cx="2836583" cy="6947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155.4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66675</xdr:colOff>
      <xdr:row>743</xdr:row>
      <xdr:rowOff>0</xdr:rowOff>
    </xdr:from>
    <xdr:to>
      <xdr:col>31</xdr:col>
      <xdr:colOff>124946</xdr:colOff>
      <xdr:row>743</xdr:row>
      <xdr:rowOff>0</xdr:rowOff>
    </xdr:to>
    <xdr:cxnSp macro="">
      <xdr:nvCxnSpPr>
        <xdr:cNvPr id="6" name="直線矢印コネクタ 5"/>
        <xdr:cNvCxnSpPr/>
      </xdr:nvCxnSpPr>
      <xdr:spPr>
        <a:xfrm>
          <a:off x="4667250" y="46396275"/>
          <a:ext cx="1658471" cy="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0</xdr:colOff>
      <xdr:row>742</xdr:row>
      <xdr:rowOff>0</xdr:rowOff>
    </xdr:from>
    <xdr:to>
      <xdr:col>46</xdr:col>
      <xdr:colOff>34740</xdr:colOff>
      <xdr:row>743</xdr:row>
      <xdr:rowOff>342340</xdr:rowOff>
    </xdr:to>
    <xdr:sp macro="" textlink="">
      <xdr:nvSpPr>
        <xdr:cNvPr id="7" name="正方形/長方形 6"/>
        <xdr:cNvSpPr/>
      </xdr:nvSpPr>
      <xdr:spPr>
        <a:xfrm>
          <a:off x="6400800" y="46043850"/>
          <a:ext cx="2835090" cy="6947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9525</xdr:colOff>
      <xdr:row>744</xdr:row>
      <xdr:rowOff>28575</xdr:rowOff>
    </xdr:from>
    <xdr:to>
      <xdr:col>23</xdr:col>
      <xdr:colOff>33058</xdr:colOff>
      <xdr:row>745</xdr:row>
      <xdr:rowOff>1120</xdr:rowOff>
    </xdr:to>
    <xdr:sp macro="" textlink="">
      <xdr:nvSpPr>
        <xdr:cNvPr id="8" name="正方形/長方形 7"/>
        <xdr:cNvSpPr/>
      </xdr:nvSpPr>
      <xdr:spPr>
        <a:xfrm>
          <a:off x="1809750" y="46777275"/>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8</xdr:col>
      <xdr:colOff>0</xdr:colOff>
      <xdr:row>744</xdr:row>
      <xdr:rowOff>0</xdr:rowOff>
    </xdr:from>
    <xdr:to>
      <xdr:col>24</xdr:col>
      <xdr:colOff>26894</xdr:colOff>
      <xdr:row>745</xdr:row>
      <xdr:rowOff>17369</xdr:rowOff>
    </xdr:to>
    <xdr:sp macro="" textlink="">
      <xdr:nvSpPr>
        <xdr:cNvPr id="9" name="大かっこ 8"/>
        <xdr:cNvSpPr/>
      </xdr:nvSpPr>
      <xdr:spPr>
        <a:xfrm>
          <a:off x="1600200" y="46748700"/>
          <a:ext cx="3227294"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0</xdr:rowOff>
    </xdr:from>
    <xdr:to>
      <xdr:col>46</xdr:col>
      <xdr:colOff>90768</xdr:colOff>
      <xdr:row>741</xdr:row>
      <xdr:rowOff>347383</xdr:rowOff>
    </xdr:to>
    <xdr:sp macro="" textlink="">
      <xdr:nvSpPr>
        <xdr:cNvPr id="10" name="正方形/長方形 9"/>
        <xdr:cNvSpPr/>
      </xdr:nvSpPr>
      <xdr:spPr>
        <a:xfrm>
          <a:off x="6400800" y="45691425"/>
          <a:ext cx="2891118" cy="3473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行政経費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748</xdr:row>
      <xdr:rowOff>169315</xdr:rowOff>
    </xdr:from>
    <xdr:to>
      <xdr:col>28</xdr:col>
      <xdr:colOff>19049</xdr:colOff>
      <xdr:row>750</xdr:row>
      <xdr:rowOff>156509</xdr:rowOff>
    </xdr:to>
    <xdr:sp macro="" textlink="">
      <xdr:nvSpPr>
        <xdr:cNvPr id="11" name="正方形/長方形 10"/>
        <xdr:cNvSpPr/>
      </xdr:nvSpPr>
      <xdr:spPr>
        <a:xfrm>
          <a:off x="3653545" y="42561915"/>
          <a:ext cx="2055104" cy="6983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44.5</a:t>
          </a:r>
          <a:r>
            <a:rPr kumimoji="1" lang="ja-JP" altLang="en-US" sz="1100">
              <a:solidFill>
                <a:sysClr val="windowText" lastClr="000000"/>
              </a:solidFill>
            </a:rPr>
            <a:t>百万円）</a:t>
          </a:r>
        </a:p>
      </xdr:txBody>
    </xdr:sp>
    <xdr:clientData/>
  </xdr:twoCellAnchor>
  <xdr:twoCellAnchor>
    <xdr:from>
      <xdr:col>17</xdr:col>
      <xdr:colOff>1521</xdr:colOff>
      <xdr:row>750</xdr:row>
      <xdr:rowOff>301252</xdr:rowOff>
    </xdr:from>
    <xdr:to>
      <xdr:col>45</xdr:col>
      <xdr:colOff>0</xdr:colOff>
      <xdr:row>751</xdr:row>
      <xdr:rowOff>307975</xdr:rowOff>
    </xdr:to>
    <xdr:sp macro="" textlink="">
      <xdr:nvSpPr>
        <xdr:cNvPr id="12" name="大かっこ 11"/>
        <xdr:cNvSpPr/>
      </xdr:nvSpPr>
      <xdr:spPr>
        <a:xfrm>
          <a:off x="3455921" y="43646352"/>
          <a:ext cx="5688079" cy="362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12701</xdr:colOff>
      <xdr:row>750</xdr:row>
      <xdr:rowOff>286684</xdr:rowOff>
    </xdr:from>
    <xdr:to>
      <xdr:col>43</xdr:col>
      <xdr:colOff>190500</xdr:colOff>
      <xdr:row>751</xdr:row>
      <xdr:rowOff>339725</xdr:rowOff>
    </xdr:to>
    <xdr:sp macro="" textlink="">
      <xdr:nvSpPr>
        <xdr:cNvPr id="13" name="正方形/長方形 12"/>
        <xdr:cNvSpPr/>
      </xdr:nvSpPr>
      <xdr:spPr>
        <a:xfrm>
          <a:off x="3467101" y="43631784"/>
          <a:ext cx="5460999" cy="408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ラベル表示、ＳＤＳ交付等の化学物質管理に関する相談窓口の設置、訪問指導等</a:t>
          </a:r>
        </a:p>
      </xdr:txBody>
    </xdr:sp>
    <xdr:clientData/>
  </xdr:twoCellAnchor>
  <xdr:twoCellAnchor>
    <xdr:from>
      <xdr:col>11</xdr:col>
      <xdr:colOff>190500</xdr:colOff>
      <xdr:row>745</xdr:row>
      <xdr:rowOff>171450</xdr:rowOff>
    </xdr:from>
    <xdr:to>
      <xdr:col>12</xdr:col>
      <xdr:colOff>0</xdr:colOff>
      <xdr:row>773</xdr:row>
      <xdr:rowOff>28575</xdr:rowOff>
    </xdr:to>
    <xdr:cxnSp macro="">
      <xdr:nvCxnSpPr>
        <xdr:cNvPr id="14" name="直線コネクタ 13"/>
        <xdr:cNvCxnSpPr/>
      </xdr:nvCxnSpPr>
      <xdr:spPr>
        <a:xfrm>
          <a:off x="2390775" y="47272575"/>
          <a:ext cx="9525" cy="101346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754</xdr:row>
      <xdr:rowOff>19823</xdr:rowOff>
    </xdr:from>
    <xdr:to>
      <xdr:col>33</xdr:col>
      <xdr:colOff>193675</xdr:colOff>
      <xdr:row>756</xdr:row>
      <xdr:rowOff>3842</xdr:rowOff>
    </xdr:to>
    <xdr:sp macro="" textlink="">
      <xdr:nvSpPr>
        <xdr:cNvPr id="15" name="正方形/長方形 14"/>
        <xdr:cNvSpPr/>
      </xdr:nvSpPr>
      <xdr:spPr>
        <a:xfrm>
          <a:off x="3678945" y="44546023"/>
          <a:ext cx="3220330" cy="695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Ｂ．一般財団法人化学物質評価研究機構</a:t>
          </a:r>
        </a:p>
        <a:p>
          <a:pPr algn="ctr"/>
          <a:r>
            <a:rPr kumimoji="1" lang="ja-JP" altLang="en-US" sz="1100">
              <a:solidFill>
                <a:sysClr val="windowText" lastClr="000000"/>
              </a:solidFill>
            </a:rPr>
            <a:t>（</a:t>
          </a:r>
          <a:r>
            <a:rPr kumimoji="1" lang="en-US" altLang="ja-JP" sz="1100">
              <a:solidFill>
                <a:sysClr val="windowText" lastClr="000000"/>
              </a:solidFill>
            </a:rPr>
            <a:t>45.7</a:t>
          </a:r>
          <a:r>
            <a:rPr kumimoji="1" lang="ja-JP" altLang="en-US" sz="1100">
              <a:solidFill>
                <a:sysClr val="windowText" lastClr="000000"/>
              </a:solidFill>
            </a:rPr>
            <a:t>百万円）</a:t>
          </a:r>
        </a:p>
      </xdr:txBody>
    </xdr:sp>
    <xdr:clientData/>
  </xdr:twoCellAnchor>
  <xdr:twoCellAnchor>
    <xdr:from>
      <xdr:col>17</xdr:col>
      <xdr:colOff>1520</xdr:colOff>
      <xdr:row>756</xdr:row>
      <xdr:rowOff>269235</xdr:rowOff>
    </xdr:from>
    <xdr:to>
      <xdr:col>36</xdr:col>
      <xdr:colOff>190500</xdr:colOff>
      <xdr:row>756</xdr:row>
      <xdr:rowOff>584813</xdr:rowOff>
    </xdr:to>
    <xdr:sp macro="" textlink="">
      <xdr:nvSpPr>
        <xdr:cNvPr id="16" name="大かっこ 15"/>
        <xdr:cNvSpPr/>
      </xdr:nvSpPr>
      <xdr:spPr>
        <a:xfrm>
          <a:off x="3455920" y="45506635"/>
          <a:ext cx="4049780" cy="315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25400</xdr:colOff>
      <xdr:row>756</xdr:row>
      <xdr:rowOff>229267</xdr:rowOff>
    </xdr:from>
    <xdr:to>
      <xdr:col>36</xdr:col>
      <xdr:colOff>50800</xdr:colOff>
      <xdr:row>756</xdr:row>
      <xdr:rowOff>578463</xdr:rowOff>
    </xdr:to>
    <xdr:sp macro="" textlink="">
      <xdr:nvSpPr>
        <xdr:cNvPr id="17" name="正方形/長方形 16"/>
        <xdr:cNvSpPr/>
      </xdr:nvSpPr>
      <xdr:spPr>
        <a:xfrm>
          <a:off x="3479800" y="45466667"/>
          <a:ext cx="3886200" cy="349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ＧＨＳ分類の実施、モデルラベル、モデルＳＤＳの作成等</a:t>
          </a:r>
        </a:p>
      </xdr:txBody>
    </xdr:sp>
    <xdr:clientData/>
  </xdr:twoCellAnchor>
  <xdr:twoCellAnchor>
    <xdr:from>
      <xdr:col>17</xdr:col>
      <xdr:colOff>189620</xdr:colOff>
      <xdr:row>758</xdr:row>
      <xdr:rowOff>546100</xdr:rowOff>
    </xdr:from>
    <xdr:to>
      <xdr:col>31</xdr:col>
      <xdr:colOff>156003</xdr:colOff>
      <xdr:row>760</xdr:row>
      <xdr:rowOff>205815</xdr:rowOff>
    </xdr:to>
    <xdr:sp macro="" textlink="">
      <xdr:nvSpPr>
        <xdr:cNvPr id="18" name="正方形/長方形 17"/>
        <xdr:cNvSpPr/>
      </xdr:nvSpPr>
      <xdr:spPr>
        <a:xfrm>
          <a:off x="3644020" y="47129700"/>
          <a:ext cx="2811183" cy="701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24.8</a:t>
          </a:r>
          <a:r>
            <a:rPr kumimoji="1" lang="ja-JP" altLang="en-US" sz="1100">
              <a:solidFill>
                <a:sysClr val="windowText" lastClr="000000"/>
              </a:solidFill>
            </a:rPr>
            <a:t>百万円）</a:t>
          </a:r>
        </a:p>
      </xdr:txBody>
    </xdr:sp>
    <xdr:clientData/>
  </xdr:twoCellAnchor>
  <xdr:twoCellAnchor>
    <xdr:from>
      <xdr:col>17</xdr:col>
      <xdr:colOff>65020</xdr:colOff>
      <xdr:row>761</xdr:row>
      <xdr:rowOff>128308</xdr:rowOff>
    </xdr:from>
    <xdr:to>
      <xdr:col>47</xdr:col>
      <xdr:colOff>190500</xdr:colOff>
      <xdr:row>761</xdr:row>
      <xdr:rowOff>442072</xdr:rowOff>
    </xdr:to>
    <xdr:sp macro="" textlink="">
      <xdr:nvSpPr>
        <xdr:cNvPr id="19" name="大かっこ 18"/>
        <xdr:cNvSpPr/>
      </xdr:nvSpPr>
      <xdr:spPr>
        <a:xfrm>
          <a:off x="3519420" y="47867608"/>
          <a:ext cx="6221480" cy="31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25401</xdr:colOff>
      <xdr:row>761</xdr:row>
      <xdr:rowOff>72465</xdr:rowOff>
    </xdr:from>
    <xdr:to>
      <xdr:col>46</xdr:col>
      <xdr:colOff>38101</xdr:colOff>
      <xdr:row>761</xdr:row>
      <xdr:rowOff>419847</xdr:rowOff>
    </xdr:to>
    <xdr:sp macro="" textlink="">
      <xdr:nvSpPr>
        <xdr:cNvPr id="20" name="正方形/長方形 19"/>
        <xdr:cNvSpPr/>
      </xdr:nvSpPr>
      <xdr:spPr>
        <a:xfrm>
          <a:off x="3479801" y="47811765"/>
          <a:ext cx="5905500"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作業別モデル対策シートの作成、労働者教育用テキストの開発及び講習会の開催等</a:t>
          </a:r>
        </a:p>
      </xdr:txBody>
    </xdr:sp>
    <xdr:clientData/>
  </xdr:twoCellAnchor>
  <xdr:twoCellAnchor>
    <xdr:from>
      <xdr:col>18</xdr:col>
      <xdr:colOff>21345</xdr:colOff>
      <xdr:row>765</xdr:row>
      <xdr:rowOff>76496</xdr:rowOff>
    </xdr:from>
    <xdr:to>
      <xdr:col>31</xdr:col>
      <xdr:colOff>194129</xdr:colOff>
      <xdr:row>767</xdr:row>
      <xdr:rowOff>3175</xdr:rowOff>
    </xdr:to>
    <xdr:sp macro="" textlink="">
      <xdr:nvSpPr>
        <xdr:cNvPr id="21" name="正方形/長方形 20"/>
        <xdr:cNvSpPr/>
      </xdr:nvSpPr>
      <xdr:spPr>
        <a:xfrm>
          <a:off x="3678945" y="49390596"/>
          <a:ext cx="2814384" cy="561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18.4</a:t>
          </a:r>
          <a:r>
            <a:rPr kumimoji="1" lang="ja-JP" altLang="en-US" sz="1100">
              <a:solidFill>
                <a:sysClr val="windowText" lastClr="000000"/>
              </a:solidFill>
            </a:rPr>
            <a:t>百万円）</a:t>
          </a:r>
        </a:p>
      </xdr:txBody>
    </xdr:sp>
    <xdr:clientData/>
  </xdr:twoCellAnchor>
  <xdr:twoCellAnchor>
    <xdr:from>
      <xdr:col>16</xdr:col>
      <xdr:colOff>198371</xdr:colOff>
      <xdr:row>767</xdr:row>
      <xdr:rowOff>175801</xdr:rowOff>
    </xdr:from>
    <xdr:to>
      <xdr:col>41</xdr:col>
      <xdr:colOff>25400</xdr:colOff>
      <xdr:row>768</xdr:row>
      <xdr:rowOff>258830</xdr:rowOff>
    </xdr:to>
    <xdr:sp macro="" textlink="">
      <xdr:nvSpPr>
        <xdr:cNvPr id="22" name="大かっこ 21"/>
        <xdr:cNvSpPr/>
      </xdr:nvSpPr>
      <xdr:spPr>
        <a:xfrm>
          <a:off x="3449571" y="50124901"/>
          <a:ext cx="4907029" cy="400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159362</xdr:colOff>
      <xdr:row>762</xdr:row>
      <xdr:rowOff>59634</xdr:rowOff>
    </xdr:from>
    <xdr:to>
      <xdr:col>39</xdr:col>
      <xdr:colOff>19050</xdr:colOff>
      <xdr:row>763</xdr:row>
      <xdr:rowOff>119345</xdr:rowOff>
    </xdr:to>
    <xdr:sp macro="" textlink="">
      <xdr:nvSpPr>
        <xdr:cNvPr id="23" name="正方形/長方形 22"/>
        <xdr:cNvSpPr/>
      </xdr:nvSpPr>
      <xdr:spPr>
        <a:xfrm>
          <a:off x="3559787" y="53913984"/>
          <a:ext cx="4260238" cy="440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17</xdr:col>
      <xdr:colOff>189620</xdr:colOff>
      <xdr:row>772</xdr:row>
      <xdr:rowOff>19050</xdr:rowOff>
    </xdr:from>
    <xdr:to>
      <xdr:col>30</xdr:col>
      <xdr:colOff>0</xdr:colOff>
      <xdr:row>773</xdr:row>
      <xdr:rowOff>275025</xdr:rowOff>
    </xdr:to>
    <xdr:sp macro="" textlink="">
      <xdr:nvSpPr>
        <xdr:cNvPr id="24" name="正方形/長方形 23"/>
        <xdr:cNvSpPr/>
      </xdr:nvSpPr>
      <xdr:spPr>
        <a:xfrm>
          <a:off x="3590045" y="57083325"/>
          <a:ext cx="2410705" cy="570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7.3</a:t>
          </a:r>
          <a:r>
            <a:rPr kumimoji="1" lang="ja-JP" altLang="en-US" sz="1100">
              <a:solidFill>
                <a:sysClr val="windowText" lastClr="000000"/>
              </a:solidFill>
            </a:rPr>
            <a:t>百万円）</a:t>
          </a:r>
        </a:p>
      </xdr:txBody>
    </xdr:sp>
    <xdr:clientData/>
  </xdr:twoCellAnchor>
  <xdr:twoCellAnchor>
    <xdr:from>
      <xdr:col>17</xdr:col>
      <xdr:colOff>0</xdr:colOff>
      <xdr:row>774</xdr:row>
      <xdr:rowOff>68063</xdr:rowOff>
    </xdr:from>
    <xdr:to>
      <xdr:col>39</xdr:col>
      <xdr:colOff>190499</xdr:colOff>
      <xdr:row>775</xdr:row>
      <xdr:rowOff>102481</xdr:rowOff>
    </xdr:to>
    <xdr:sp macro="" textlink="">
      <xdr:nvSpPr>
        <xdr:cNvPr id="25" name="大かっこ 24"/>
        <xdr:cNvSpPr/>
      </xdr:nvSpPr>
      <xdr:spPr>
        <a:xfrm>
          <a:off x="3454400" y="52125363"/>
          <a:ext cx="4660899" cy="351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767</xdr:row>
      <xdr:rowOff>209256</xdr:rowOff>
    </xdr:from>
    <xdr:to>
      <xdr:col>40</xdr:col>
      <xdr:colOff>0</xdr:colOff>
      <xdr:row>768</xdr:row>
      <xdr:rowOff>234951</xdr:rowOff>
    </xdr:to>
    <xdr:sp macro="" textlink="">
      <xdr:nvSpPr>
        <xdr:cNvPr id="26" name="正方形/長方形 25"/>
        <xdr:cNvSpPr/>
      </xdr:nvSpPr>
      <xdr:spPr>
        <a:xfrm>
          <a:off x="3441700" y="50044056"/>
          <a:ext cx="4686300" cy="343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簡易なリスクアセスメント支援ツールの開発、既存ツールの改修等</a:t>
          </a:r>
          <a:endParaRPr kumimoji="1" lang="en-US" altLang="ja-JP" sz="1100">
            <a:solidFill>
              <a:sysClr val="windowText" lastClr="000000"/>
            </a:solidFill>
          </a:endParaRPr>
        </a:p>
      </xdr:txBody>
    </xdr:sp>
    <xdr:clientData/>
  </xdr:twoCellAnchor>
  <xdr:twoCellAnchor>
    <xdr:from>
      <xdr:col>12</xdr:col>
      <xdr:colOff>60965</xdr:colOff>
      <xdr:row>749</xdr:row>
      <xdr:rowOff>202506</xdr:rowOff>
    </xdr:from>
    <xdr:to>
      <xdr:col>17</xdr:col>
      <xdr:colOff>179348</xdr:colOff>
      <xdr:row>749</xdr:row>
      <xdr:rowOff>202506</xdr:rowOff>
    </xdr:to>
    <xdr:cxnSp macro="">
      <xdr:nvCxnSpPr>
        <xdr:cNvPr id="27" name="直線矢印コネクタ 26"/>
        <xdr:cNvCxnSpPr/>
      </xdr:nvCxnSpPr>
      <xdr:spPr>
        <a:xfrm>
          <a:off x="2499365" y="42950706"/>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754</xdr:row>
      <xdr:rowOff>349970</xdr:rowOff>
    </xdr:from>
    <xdr:to>
      <xdr:col>17</xdr:col>
      <xdr:colOff>138073</xdr:colOff>
      <xdr:row>754</xdr:row>
      <xdr:rowOff>349970</xdr:rowOff>
    </xdr:to>
    <xdr:cxnSp macro="">
      <xdr:nvCxnSpPr>
        <xdr:cNvPr id="28" name="直線矢印コネクタ 27"/>
        <xdr:cNvCxnSpPr/>
      </xdr:nvCxnSpPr>
      <xdr:spPr>
        <a:xfrm>
          <a:off x="2458090" y="44876170"/>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35565</xdr:colOff>
      <xdr:row>759</xdr:row>
      <xdr:rowOff>219528</xdr:rowOff>
    </xdr:from>
    <xdr:to>
      <xdr:col>17</xdr:col>
      <xdr:colOff>153948</xdr:colOff>
      <xdr:row>759</xdr:row>
      <xdr:rowOff>219528</xdr:rowOff>
    </xdr:to>
    <xdr:cxnSp macro="">
      <xdr:nvCxnSpPr>
        <xdr:cNvPr id="29" name="直線矢印コネクタ 28"/>
        <xdr:cNvCxnSpPr/>
      </xdr:nvCxnSpPr>
      <xdr:spPr>
        <a:xfrm>
          <a:off x="2473965" y="47476228"/>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xdr:colOff>
      <xdr:row>766</xdr:row>
      <xdr:rowOff>4911</xdr:rowOff>
    </xdr:from>
    <xdr:to>
      <xdr:col>17</xdr:col>
      <xdr:colOff>116595</xdr:colOff>
      <xdr:row>766</xdr:row>
      <xdr:rowOff>6350</xdr:rowOff>
    </xdr:to>
    <xdr:cxnSp macro="">
      <xdr:nvCxnSpPr>
        <xdr:cNvPr id="30" name="直線矢印コネクタ 29"/>
        <xdr:cNvCxnSpPr/>
      </xdr:nvCxnSpPr>
      <xdr:spPr>
        <a:xfrm flipV="1">
          <a:off x="2441575" y="49636511"/>
          <a:ext cx="1129420" cy="1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640</xdr:colOff>
      <xdr:row>773</xdr:row>
      <xdr:rowOff>19050</xdr:rowOff>
    </xdr:from>
    <xdr:to>
      <xdr:col>17</xdr:col>
      <xdr:colOff>119023</xdr:colOff>
      <xdr:row>773</xdr:row>
      <xdr:rowOff>19050</xdr:rowOff>
    </xdr:to>
    <xdr:cxnSp macro="">
      <xdr:nvCxnSpPr>
        <xdr:cNvPr id="31" name="直線矢印コネクタ 30"/>
        <xdr:cNvCxnSpPr/>
      </xdr:nvCxnSpPr>
      <xdr:spPr>
        <a:xfrm>
          <a:off x="2400940" y="5739765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21344</xdr:colOff>
      <xdr:row>763</xdr:row>
      <xdr:rowOff>38100</xdr:rowOff>
    </xdr:from>
    <xdr:to>
      <xdr:col>40</xdr:col>
      <xdr:colOff>50799</xdr:colOff>
      <xdr:row>764</xdr:row>
      <xdr:rowOff>279400</xdr:rowOff>
    </xdr:to>
    <xdr:sp macro="" textlink="">
      <xdr:nvSpPr>
        <xdr:cNvPr id="32" name="正方形/長方形 31"/>
        <xdr:cNvSpPr/>
      </xdr:nvSpPr>
      <xdr:spPr>
        <a:xfrm>
          <a:off x="3678944" y="48717200"/>
          <a:ext cx="4499855"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簡易なリスクアセスメント支援ツール開発事業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160858</xdr:colOff>
      <xdr:row>770</xdr:row>
      <xdr:rowOff>60326</xdr:rowOff>
    </xdr:from>
    <xdr:to>
      <xdr:col>42</xdr:col>
      <xdr:colOff>177800</xdr:colOff>
      <xdr:row>771</xdr:row>
      <xdr:rowOff>288741</xdr:rowOff>
    </xdr:to>
    <xdr:sp macro="" textlink="">
      <xdr:nvSpPr>
        <xdr:cNvPr id="33" name="正方形/長方形 32"/>
        <xdr:cNvSpPr/>
      </xdr:nvSpPr>
      <xdr:spPr>
        <a:xfrm>
          <a:off x="3615258" y="50961926"/>
          <a:ext cx="5096942" cy="545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海外等における化学物質の有害性情報に係る新たな知見の収集事業</a:t>
          </a: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8645</xdr:colOff>
      <xdr:row>757</xdr:row>
      <xdr:rowOff>482600</xdr:rowOff>
    </xdr:from>
    <xdr:to>
      <xdr:col>36</xdr:col>
      <xdr:colOff>190500</xdr:colOff>
      <xdr:row>758</xdr:row>
      <xdr:rowOff>441326</xdr:rowOff>
    </xdr:to>
    <xdr:sp macro="" textlink="">
      <xdr:nvSpPr>
        <xdr:cNvPr id="34" name="正方形/長方形 33"/>
        <xdr:cNvSpPr/>
      </xdr:nvSpPr>
      <xdr:spPr>
        <a:xfrm>
          <a:off x="3682574" y="46665243"/>
          <a:ext cx="3855783" cy="516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作業別モデル対策シートの作成と労働者教育事業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24520</xdr:colOff>
      <xdr:row>752</xdr:row>
      <xdr:rowOff>103920</xdr:rowOff>
    </xdr:from>
    <xdr:to>
      <xdr:col>33</xdr:col>
      <xdr:colOff>190500</xdr:colOff>
      <xdr:row>753</xdr:row>
      <xdr:rowOff>299223</xdr:rowOff>
    </xdr:to>
    <xdr:sp macro="" textlink="">
      <xdr:nvSpPr>
        <xdr:cNvPr id="35" name="正方形/長方形 34"/>
        <xdr:cNvSpPr/>
      </xdr:nvSpPr>
      <xdr:spPr>
        <a:xfrm>
          <a:off x="3682120" y="43918920"/>
          <a:ext cx="3213980" cy="550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27695</xdr:colOff>
      <xdr:row>746</xdr:row>
      <xdr:rowOff>183561</xdr:rowOff>
    </xdr:from>
    <xdr:to>
      <xdr:col>31</xdr:col>
      <xdr:colOff>114300</xdr:colOff>
      <xdr:row>748</xdr:row>
      <xdr:rowOff>23265</xdr:rowOff>
    </xdr:to>
    <xdr:sp macro="" textlink="">
      <xdr:nvSpPr>
        <xdr:cNvPr id="36" name="正方形/長方形 35"/>
        <xdr:cNvSpPr/>
      </xdr:nvSpPr>
      <xdr:spPr>
        <a:xfrm>
          <a:off x="3685295" y="41864961"/>
          <a:ext cx="2728205" cy="550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0</xdr:colOff>
      <xdr:row>774</xdr:row>
      <xdr:rowOff>63206</xdr:rowOff>
    </xdr:from>
    <xdr:to>
      <xdr:col>38</xdr:col>
      <xdr:colOff>38100</xdr:colOff>
      <xdr:row>775</xdr:row>
      <xdr:rowOff>85726</xdr:rowOff>
    </xdr:to>
    <xdr:sp macro="" textlink="">
      <xdr:nvSpPr>
        <xdr:cNvPr id="42" name="正方形/長方形 41"/>
        <xdr:cNvSpPr/>
      </xdr:nvSpPr>
      <xdr:spPr>
        <a:xfrm>
          <a:off x="3454400" y="52120506"/>
          <a:ext cx="4305300" cy="34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海外の化学物質に係る有害性情報、規制状況等の調査等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21"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386</v>
      </c>
      <c r="AT2" s="218"/>
      <c r="AU2" s="218"/>
      <c r="AV2" s="52" t="str">
        <f>IF(AW2="", "", "-")</f>
        <v/>
      </c>
      <c r="AW2" s="395"/>
      <c r="AX2" s="395"/>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14" t="s">
        <v>25</v>
      </c>
      <c r="B4" s="715"/>
      <c r="C4" s="715"/>
      <c r="D4" s="715"/>
      <c r="E4" s="715"/>
      <c r="F4" s="715"/>
      <c r="G4" s="689" t="s">
        <v>542</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543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8" t="s">
        <v>545</v>
      </c>
      <c r="H5" s="559"/>
      <c r="I5" s="559"/>
      <c r="J5" s="559"/>
      <c r="K5" s="559"/>
      <c r="L5" s="559"/>
      <c r="M5" s="560" t="s">
        <v>66</v>
      </c>
      <c r="N5" s="561"/>
      <c r="O5" s="561"/>
      <c r="P5" s="561"/>
      <c r="Q5" s="561"/>
      <c r="R5" s="562"/>
      <c r="S5" s="563" t="s">
        <v>544</v>
      </c>
      <c r="T5" s="559"/>
      <c r="U5" s="559"/>
      <c r="V5" s="559"/>
      <c r="W5" s="559"/>
      <c r="X5" s="564"/>
      <c r="Y5" s="706" t="s">
        <v>3</v>
      </c>
      <c r="Z5" s="707"/>
      <c r="AA5" s="707"/>
      <c r="AB5" s="707"/>
      <c r="AC5" s="707"/>
      <c r="AD5" s="708"/>
      <c r="AE5" s="709" t="s">
        <v>546</v>
      </c>
      <c r="AF5" s="709"/>
      <c r="AG5" s="709"/>
      <c r="AH5" s="709"/>
      <c r="AI5" s="709"/>
      <c r="AJ5" s="709"/>
      <c r="AK5" s="709"/>
      <c r="AL5" s="709"/>
      <c r="AM5" s="709"/>
      <c r="AN5" s="709"/>
      <c r="AO5" s="709"/>
      <c r="AP5" s="710"/>
      <c r="AQ5" s="711" t="s">
        <v>650</v>
      </c>
      <c r="AR5" s="712"/>
      <c r="AS5" s="712"/>
      <c r="AT5" s="712"/>
      <c r="AU5" s="712"/>
      <c r="AV5" s="712"/>
      <c r="AW5" s="712"/>
      <c r="AX5" s="713"/>
    </row>
    <row r="6" spans="1:50" ht="39" customHeight="1" x14ac:dyDescent="0.15">
      <c r="A6" s="716" t="s">
        <v>4</v>
      </c>
      <c r="B6" s="717"/>
      <c r="C6" s="717"/>
      <c r="D6" s="717"/>
      <c r="E6" s="717"/>
      <c r="F6" s="717"/>
      <c r="G6" s="874" t="str">
        <f>入力規則等!F39</f>
        <v>労働保険特別会計労災勘定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549</v>
      </c>
      <c r="H7" s="827"/>
      <c r="I7" s="827"/>
      <c r="J7" s="827"/>
      <c r="K7" s="827"/>
      <c r="L7" s="827"/>
      <c r="M7" s="827"/>
      <c r="N7" s="827"/>
      <c r="O7" s="827"/>
      <c r="P7" s="827"/>
      <c r="Q7" s="827"/>
      <c r="R7" s="827"/>
      <c r="S7" s="827"/>
      <c r="T7" s="827"/>
      <c r="U7" s="827"/>
      <c r="V7" s="827"/>
      <c r="W7" s="827"/>
      <c r="X7" s="828"/>
      <c r="Y7" s="393" t="s">
        <v>540</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388</v>
      </c>
      <c r="B8" s="824"/>
      <c r="C8" s="824"/>
      <c r="D8" s="824"/>
      <c r="E8" s="824"/>
      <c r="F8" s="825"/>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29" t="str">
        <f>入力規則等!K13</f>
        <v>社会保障</v>
      </c>
      <c r="AF8" s="222"/>
      <c r="AG8" s="222"/>
      <c r="AH8" s="222"/>
      <c r="AI8" s="222"/>
      <c r="AJ8" s="222"/>
      <c r="AK8" s="222"/>
      <c r="AL8" s="222"/>
      <c r="AM8" s="222"/>
      <c r="AN8" s="222"/>
      <c r="AO8" s="222"/>
      <c r="AP8" s="222"/>
      <c r="AQ8" s="222"/>
      <c r="AR8" s="222"/>
      <c r="AS8" s="222"/>
      <c r="AT8" s="222"/>
      <c r="AU8" s="222"/>
      <c r="AV8" s="222"/>
      <c r="AW8" s="222"/>
      <c r="AX8" s="730"/>
    </row>
    <row r="9" spans="1:50" ht="58.5" customHeight="1" x14ac:dyDescent="0.15">
      <c r="A9" s="143" t="s">
        <v>23</v>
      </c>
      <c r="B9" s="144"/>
      <c r="C9" s="144"/>
      <c r="D9" s="144"/>
      <c r="E9" s="144"/>
      <c r="F9" s="144"/>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9.25" customHeight="1" x14ac:dyDescent="0.15">
      <c r="A10" s="731" t="s">
        <v>30</v>
      </c>
      <c r="B10" s="732"/>
      <c r="C10" s="732"/>
      <c r="D10" s="732"/>
      <c r="E10" s="732"/>
      <c r="F10" s="732"/>
      <c r="G10" s="666" t="s">
        <v>629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1" t="s">
        <v>5</v>
      </c>
      <c r="B11" s="732"/>
      <c r="C11" s="732"/>
      <c r="D11" s="732"/>
      <c r="E11" s="732"/>
      <c r="F11" s="741"/>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37" t="s">
        <v>24</v>
      </c>
      <c r="B12" s="138"/>
      <c r="C12" s="138"/>
      <c r="D12" s="138"/>
      <c r="E12" s="138"/>
      <c r="F12" s="139"/>
      <c r="G12" s="672"/>
      <c r="H12" s="673"/>
      <c r="I12" s="673"/>
      <c r="J12" s="673"/>
      <c r="K12" s="673"/>
      <c r="L12" s="673"/>
      <c r="M12" s="673"/>
      <c r="N12" s="673"/>
      <c r="O12" s="67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34"/>
    </row>
    <row r="13" spans="1:50" ht="21" customHeight="1" x14ac:dyDescent="0.15">
      <c r="A13" s="140"/>
      <c r="B13" s="141"/>
      <c r="C13" s="141"/>
      <c r="D13" s="141"/>
      <c r="E13" s="141"/>
      <c r="F13" s="142"/>
      <c r="G13" s="735" t="s">
        <v>6</v>
      </c>
      <c r="H13" s="736"/>
      <c r="I13" s="632" t="s">
        <v>7</v>
      </c>
      <c r="J13" s="633"/>
      <c r="K13" s="633"/>
      <c r="L13" s="633"/>
      <c r="M13" s="633"/>
      <c r="N13" s="633"/>
      <c r="O13" s="634"/>
      <c r="P13" s="98">
        <v>216</v>
      </c>
      <c r="Q13" s="99"/>
      <c r="R13" s="99"/>
      <c r="S13" s="99"/>
      <c r="T13" s="99"/>
      <c r="U13" s="99"/>
      <c r="V13" s="100"/>
      <c r="W13" s="98">
        <v>221</v>
      </c>
      <c r="X13" s="99"/>
      <c r="Y13" s="99"/>
      <c r="Z13" s="99"/>
      <c r="AA13" s="99"/>
      <c r="AB13" s="99"/>
      <c r="AC13" s="100"/>
      <c r="AD13" s="98">
        <v>185</v>
      </c>
      <c r="AE13" s="99"/>
      <c r="AF13" s="99"/>
      <c r="AG13" s="99"/>
      <c r="AH13" s="99"/>
      <c r="AI13" s="99"/>
      <c r="AJ13" s="100"/>
      <c r="AK13" s="98">
        <v>183</v>
      </c>
      <c r="AL13" s="99"/>
      <c r="AM13" s="99"/>
      <c r="AN13" s="99"/>
      <c r="AO13" s="99"/>
      <c r="AP13" s="99"/>
      <c r="AQ13" s="100"/>
      <c r="AR13" s="95">
        <v>170</v>
      </c>
      <c r="AS13" s="96"/>
      <c r="AT13" s="96"/>
      <c r="AU13" s="96"/>
      <c r="AV13" s="96"/>
      <c r="AW13" s="96"/>
      <c r="AX13" s="392"/>
    </row>
    <row r="14" spans="1:50" ht="21" customHeight="1" x14ac:dyDescent="0.15">
      <c r="A14" s="140"/>
      <c r="B14" s="141"/>
      <c r="C14" s="141"/>
      <c r="D14" s="141"/>
      <c r="E14" s="141"/>
      <c r="F14" s="142"/>
      <c r="G14" s="737"/>
      <c r="H14" s="738"/>
      <c r="I14" s="575" t="s">
        <v>8</v>
      </c>
      <c r="J14" s="626"/>
      <c r="K14" s="626"/>
      <c r="L14" s="626"/>
      <c r="M14" s="626"/>
      <c r="N14" s="626"/>
      <c r="O14" s="627"/>
      <c r="P14" s="98" t="s">
        <v>551</v>
      </c>
      <c r="Q14" s="99"/>
      <c r="R14" s="99"/>
      <c r="S14" s="99"/>
      <c r="T14" s="99"/>
      <c r="U14" s="99"/>
      <c r="V14" s="100"/>
      <c r="W14" s="98" t="s">
        <v>551</v>
      </c>
      <c r="X14" s="99"/>
      <c r="Y14" s="99"/>
      <c r="Z14" s="99"/>
      <c r="AA14" s="99"/>
      <c r="AB14" s="99"/>
      <c r="AC14" s="100"/>
      <c r="AD14" s="98" t="s">
        <v>551</v>
      </c>
      <c r="AE14" s="99"/>
      <c r="AF14" s="99"/>
      <c r="AG14" s="99"/>
      <c r="AH14" s="99"/>
      <c r="AI14" s="99"/>
      <c r="AJ14" s="100"/>
      <c r="AK14" s="98" t="s">
        <v>632</v>
      </c>
      <c r="AL14" s="99"/>
      <c r="AM14" s="99"/>
      <c r="AN14" s="99"/>
      <c r="AO14" s="99"/>
      <c r="AP14" s="99"/>
      <c r="AQ14" s="100"/>
      <c r="AR14" s="659"/>
      <c r="AS14" s="659"/>
      <c r="AT14" s="659"/>
      <c r="AU14" s="659"/>
      <c r="AV14" s="659"/>
      <c r="AW14" s="659"/>
      <c r="AX14" s="660"/>
    </row>
    <row r="15" spans="1:50" ht="21" customHeight="1" x14ac:dyDescent="0.15">
      <c r="A15" s="140"/>
      <c r="B15" s="141"/>
      <c r="C15" s="141"/>
      <c r="D15" s="141"/>
      <c r="E15" s="141"/>
      <c r="F15" s="142"/>
      <c r="G15" s="737"/>
      <c r="H15" s="738"/>
      <c r="I15" s="575" t="s">
        <v>51</v>
      </c>
      <c r="J15" s="576"/>
      <c r="K15" s="576"/>
      <c r="L15" s="576"/>
      <c r="M15" s="576"/>
      <c r="N15" s="576"/>
      <c r="O15" s="577"/>
      <c r="P15" s="98" t="s">
        <v>551</v>
      </c>
      <c r="Q15" s="99"/>
      <c r="R15" s="99"/>
      <c r="S15" s="99"/>
      <c r="T15" s="99"/>
      <c r="U15" s="99"/>
      <c r="V15" s="100"/>
      <c r="W15" s="98" t="s">
        <v>551</v>
      </c>
      <c r="X15" s="99"/>
      <c r="Y15" s="99"/>
      <c r="Z15" s="99"/>
      <c r="AA15" s="99"/>
      <c r="AB15" s="99"/>
      <c r="AC15" s="100"/>
      <c r="AD15" s="98" t="s">
        <v>551</v>
      </c>
      <c r="AE15" s="99"/>
      <c r="AF15" s="99"/>
      <c r="AG15" s="99"/>
      <c r="AH15" s="99"/>
      <c r="AI15" s="99"/>
      <c r="AJ15" s="100"/>
      <c r="AK15" s="98" t="s">
        <v>632</v>
      </c>
      <c r="AL15" s="99"/>
      <c r="AM15" s="99"/>
      <c r="AN15" s="99"/>
      <c r="AO15" s="99"/>
      <c r="AP15" s="99"/>
      <c r="AQ15" s="100"/>
      <c r="AR15" s="98" t="s">
        <v>652</v>
      </c>
      <c r="AS15" s="99"/>
      <c r="AT15" s="99"/>
      <c r="AU15" s="99"/>
      <c r="AV15" s="99"/>
      <c r="AW15" s="99"/>
      <c r="AX15" s="625"/>
    </row>
    <row r="16" spans="1:50" ht="21" customHeight="1" x14ac:dyDescent="0.15">
      <c r="A16" s="140"/>
      <c r="B16" s="141"/>
      <c r="C16" s="141"/>
      <c r="D16" s="141"/>
      <c r="E16" s="141"/>
      <c r="F16" s="142"/>
      <c r="G16" s="737"/>
      <c r="H16" s="738"/>
      <c r="I16" s="575" t="s">
        <v>52</v>
      </c>
      <c r="J16" s="576"/>
      <c r="K16" s="576"/>
      <c r="L16" s="576"/>
      <c r="M16" s="576"/>
      <c r="N16" s="576"/>
      <c r="O16" s="577"/>
      <c r="P16" s="98" t="s">
        <v>551</v>
      </c>
      <c r="Q16" s="99"/>
      <c r="R16" s="99"/>
      <c r="S16" s="99"/>
      <c r="T16" s="99"/>
      <c r="U16" s="99"/>
      <c r="V16" s="100"/>
      <c r="W16" s="98" t="s">
        <v>551</v>
      </c>
      <c r="X16" s="99"/>
      <c r="Y16" s="99"/>
      <c r="Z16" s="99"/>
      <c r="AA16" s="99"/>
      <c r="AB16" s="99"/>
      <c r="AC16" s="100"/>
      <c r="AD16" s="98" t="s">
        <v>551</v>
      </c>
      <c r="AE16" s="99"/>
      <c r="AF16" s="99"/>
      <c r="AG16" s="99"/>
      <c r="AH16" s="99"/>
      <c r="AI16" s="99"/>
      <c r="AJ16" s="100"/>
      <c r="AK16" s="98" t="s">
        <v>633</v>
      </c>
      <c r="AL16" s="99"/>
      <c r="AM16" s="99"/>
      <c r="AN16" s="99"/>
      <c r="AO16" s="99"/>
      <c r="AP16" s="99"/>
      <c r="AQ16" s="100"/>
      <c r="AR16" s="669"/>
      <c r="AS16" s="670"/>
      <c r="AT16" s="670"/>
      <c r="AU16" s="670"/>
      <c r="AV16" s="670"/>
      <c r="AW16" s="670"/>
      <c r="AX16" s="671"/>
    </row>
    <row r="17" spans="1:50" ht="24.75" customHeight="1" x14ac:dyDescent="0.15">
      <c r="A17" s="140"/>
      <c r="B17" s="141"/>
      <c r="C17" s="141"/>
      <c r="D17" s="141"/>
      <c r="E17" s="141"/>
      <c r="F17" s="142"/>
      <c r="G17" s="737"/>
      <c r="H17" s="738"/>
      <c r="I17" s="575" t="s">
        <v>50</v>
      </c>
      <c r="J17" s="626"/>
      <c r="K17" s="626"/>
      <c r="L17" s="626"/>
      <c r="M17" s="626"/>
      <c r="N17" s="626"/>
      <c r="O17" s="627"/>
      <c r="P17" s="98" t="s">
        <v>551</v>
      </c>
      <c r="Q17" s="99"/>
      <c r="R17" s="99"/>
      <c r="S17" s="99"/>
      <c r="T17" s="99"/>
      <c r="U17" s="99"/>
      <c r="V17" s="100"/>
      <c r="W17" s="98" t="s">
        <v>551</v>
      </c>
      <c r="X17" s="99"/>
      <c r="Y17" s="99"/>
      <c r="Z17" s="99"/>
      <c r="AA17" s="99"/>
      <c r="AB17" s="99"/>
      <c r="AC17" s="100"/>
      <c r="AD17" s="98" t="s">
        <v>551</v>
      </c>
      <c r="AE17" s="99"/>
      <c r="AF17" s="99"/>
      <c r="AG17" s="99"/>
      <c r="AH17" s="99"/>
      <c r="AI17" s="99"/>
      <c r="AJ17" s="100"/>
      <c r="AK17" s="98" t="s">
        <v>633</v>
      </c>
      <c r="AL17" s="99"/>
      <c r="AM17" s="99"/>
      <c r="AN17" s="99"/>
      <c r="AO17" s="99"/>
      <c r="AP17" s="99"/>
      <c r="AQ17" s="100"/>
      <c r="AR17" s="390"/>
      <c r="AS17" s="390"/>
      <c r="AT17" s="390"/>
      <c r="AU17" s="390"/>
      <c r="AV17" s="390"/>
      <c r="AW17" s="390"/>
      <c r="AX17" s="391"/>
    </row>
    <row r="18" spans="1:50" ht="24.75" customHeight="1" x14ac:dyDescent="0.15">
      <c r="A18" s="140"/>
      <c r="B18" s="141"/>
      <c r="C18" s="141"/>
      <c r="D18" s="141"/>
      <c r="E18" s="141"/>
      <c r="F18" s="142"/>
      <c r="G18" s="739"/>
      <c r="H18" s="740"/>
      <c r="I18" s="726" t="s">
        <v>20</v>
      </c>
      <c r="J18" s="727"/>
      <c r="K18" s="727"/>
      <c r="L18" s="727"/>
      <c r="M18" s="727"/>
      <c r="N18" s="727"/>
      <c r="O18" s="728"/>
      <c r="P18" s="104">
        <f>SUM(P13:V17)</f>
        <v>216</v>
      </c>
      <c r="Q18" s="105"/>
      <c r="R18" s="105"/>
      <c r="S18" s="105"/>
      <c r="T18" s="105"/>
      <c r="U18" s="105"/>
      <c r="V18" s="106"/>
      <c r="W18" s="104">
        <f>SUM(W13:AC17)</f>
        <v>221</v>
      </c>
      <c r="X18" s="105"/>
      <c r="Y18" s="105"/>
      <c r="Z18" s="105"/>
      <c r="AA18" s="105"/>
      <c r="AB18" s="105"/>
      <c r="AC18" s="106"/>
      <c r="AD18" s="104">
        <f>SUM(AD13:AJ17)</f>
        <v>185</v>
      </c>
      <c r="AE18" s="105"/>
      <c r="AF18" s="105"/>
      <c r="AG18" s="105"/>
      <c r="AH18" s="105"/>
      <c r="AI18" s="105"/>
      <c r="AJ18" s="106"/>
      <c r="AK18" s="104">
        <f>SUM(AK13:AQ17)</f>
        <v>183</v>
      </c>
      <c r="AL18" s="105"/>
      <c r="AM18" s="105"/>
      <c r="AN18" s="105"/>
      <c r="AO18" s="105"/>
      <c r="AP18" s="105"/>
      <c r="AQ18" s="106"/>
      <c r="AR18" s="104">
        <f>SUM(AR13:AX17)</f>
        <v>170</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159</v>
      </c>
      <c r="Q19" s="99"/>
      <c r="R19" s="99"/>
      <c r="S19" s="99"/>
      <c r="T19" s="99"/>
      <c r="U19" s="99"/>
      <c r="V19" s="100"/>
      <c r="W19" s="98">
        <v>202</v>
      </c>
      <c r="X19" s="99"/>
      <c r="Y19" s="99"/>
      <c r="Z19" s="99"/>
      <c r="AA19" s="99"/>
      <c r="AB19" s="99"/>
      <c r="AC19" s="100"/>
      <c r="AD19" s="98">
        <v>155</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0.73611111111111116</v>
      </c>
      <c r="Q20" s="539"/>
      <c r="R20" s="539"/>
      <c r="S20" s="539"/>
      <c r="T20" s="539"/>
      <c r="U20" s="539"/>
      <c r="V20" s="539"/>
      <c r="W20" s="539">
        <f t="shared" ref="W20" si="0">IF(W18=0, "-", SUM(W19)/W18)</f>
        <v>0.91402714932126694</v>
      </c>
      <c r="X20" s="539"/>
      <c r="Y20" s="539"/>
      <c r="Z20" s="539"/>
      <c r="AA20" s="539"/>
      <c r="AB20" s="539"/>
      <c r="AC20" s="539"/>
      <c r="AD20" s="539">
        <f t="shared" ref="AD20" si="1">IF(AD18=0, "-", SUM(AD19)/AD18)</f>
        <v>0.83783783783783783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21" t="s">
        <v>491</v>
      </c>
      <c r="H21" s="922"/>
      <c r="I21" s="922"/>
      <c r="J21" s="922"/>
      <c r="K21" s="922"/>
      <c r="L21" s="922"/>
      <c r="M21" s="922"/>
      <c r="N21" s="922"/>
      <c r="O21" s="922"/>
      <c r="P21" s="539">
        <f>IF(P19=0, "-", SUM(P19)/SUM(P13,P14))</f>
        <v>0.73611111111111116</v>
      </c>
      <c r="Q21" s="539"/>
      <c r="R21" s="539"/>
      <c r="S21" s="539"/>
      <c r="T21" s="539"/>
      <c r="U21" s="539"/>
      <c r="V21" s="539"/>
      <c r="W21" s="539">
        <f t="shared" ref="W21" si="2">IF(W19=0, "-", SUM(W19)/SUM(W13,W14))</f>
        <v>0.91402714932126694</v>
      </c>
      <c r="X21" s="539"/>
      <c r="Y21" s="539"/>
      <c r="Z21" s="539"/>
      <c r="AA21" s="539"/>
      <c r="AB21" s="539"/>
      <c r="AC21" s="539"/>
      <c r="AD21" s="539">
        <f t="shared" ref="AD21" si="3">IF(AD19=0, "-", SUM(AD19)/SUM(AD13,AD14))</f>
        <v>0.83783783783783783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577</v>
      </c>
      <c r="H23" s="184"/>
      <c r="I23" s="184"/>
      <c r="J23" s="184"/>
      <c r="K23" s="184"/>
      <c r="L23" s="184"/>
      <c r="M23" s="184"/>
      <c r="N23" s="184"/>
      <c r="O23" s="185"/>
      <c r="P23" s="95">
        <v>167</v>
      </c>
      <c r="Q23" s="96"/>
      <c r="R23" s="96"/>
      <c r="S23" s="96"/>
      <c r="T23" s="96"/>
      <c r="U23" s="96"/>
      <c r="V23" s="97"/>
      <c r="W23" s="95">
        <v>153</v>
      </c>
      <c r="X23" s="96"/>
      <c r="Y23" s="96"/>
      <c r="Z23" s="96"/>
      <c r="AA23" s="96"/>
      <c r="AB23" s="96"/>
      <c r="AC23" s="97"/>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578</v>
      </c>
      <c r="H24" s="187"/>
      <c r="I24" s="187"/>
      <c r="J24" s="187"/>
      <c r="K24" s="187"/>
      <c r="L24" s="187"/>
      <c r="M24" s="187"/>
      <c r="N24" s="187"/>
      <c r="O24" s="188"/>
      <c r="P24" s="98">
        <v>10</v>
      </c>
      <c r="Q24" s="99"/>
      <c r="R24" s="99"/>
      <c r="S24" s="99"/>
      <c r="T24" s="99"/>
      <c r="U24" s="99"/>
      <c r="V24" s="100"/>
      <c r="W24" s="98">
        <v>10</v>
      </c>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579</v>
      </c>
      <c r="H25" s="187"/>
      <c r="I25" s="187"/>
      <c r="J25" s="187"/>
      <c r="K25" s="187"/>
      <c r="L25" s="187"/>
      <c r="M25" s="187"/>
      <c r="N25" s="187"/>
      <c r="O25" s="188"/>
      <c r="P25" s="98">
        <v>6</v>
      </c>
      <c r="Q25" s="99"/>
      <c r="R25" s="99"/>
      <c r="S25" s="99"/>
      <c r="T25" s="99"/>
      <c r="U25" s="99"/>
      <c r="V25" s="100"/>
      <c r="W25" s="98">
        <v>6</v>
      </c>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580</v>
      </c>
      <c r="H26" s="187"/>
      <c r="I26" s="187"/>
      <c r="J26" s="187"/>
      <c r="K26" s="187"/>
      <c r="L26" s="187"/>
      <c r="M26" s="187"/>
      <c r="N26" s="187"/>
      <c r="O26" s="188"/>
      <c r="P26" s="98">
        <v>0.9</v>
      </c>
      <c r="Q26" s="99"/>
      <c r="R26" s="99"/>
      <c r="S26" s="99"/>
      <c r="T26" s="99"/>
      <c r="U26" s="99"/>
      <c r="V26" s="100"/>
      <c r="W26" s="98">
        <v>0.9</v>
      </c>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581</v>
      </c>
      <c r="H27" s="187"/>
      <c r="I27" s="187"/>
      <c r="J27" s="187"/>
      <c r="K27" s="187"/>
      <c r="L27" s="187"/>
      <c r="M27" s="187"/>
      <c r="N27" s="187"/>
      <c r="O27" s="188"/>
      <c r="P27" s="98">
        <v>0.2</v>
      </c>
      <c r="Q27" s="99"/>
      <c r="R27" s="99"/>
      <c r="S27" s="99"/>
      <c r="T27" s="99"/>
      <c r="U27" s="99"/>
      <c r="V27" s="100"/>
      <c r="W27" s="98">
        <v>0.2</v>
      </c>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4">
        <f>P29-SUM(P23:P27)</f>
        <v>-1.0999999999999943</v>
      </c>
      <c r="Q28" s="105"/>
      <c r="R28" s="105"/>
      <c r="S28" s="105"/>
      <c r="T28" s="105"/>
      <c r="U28" s="105"/>
      <c r="V28" s="106"/>
      <c r="W28" s="104">
        <f>W29-SUM(W23:W27)</f>
        <v>-9.9999999999994316E-2</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183</v>
      </c>
      <c r="Q29" s="226"/>
      <c r="R29" s="226"/>
      <c r="S29" s="226"/>
      <c r="T29" s="226"/>
      <c r="U29" s="226"/>
      <c r="V29" s="227"/>
      <c r="W29" s="225">
        <f>AR13</f>
        <v>170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4"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5" t="s">
        <v>354</v>
      </c>
      <c r="AR30" s="636"/>
      <c r="AS30" s="636"/>
      <c r="AT30" s="637"/>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633</v>
      </c>
      <c r="AR31" s="134"/>
      <c r="AS31" s="135" t="s">
        <v>355</v>
      </c>
      <c r="AT31" s="169"/>
      <c r="AU31" s="269">
        <v>30</v>
      </c>
      <c r="AV31" s="269"/>
      <c r="AW31" s="377" t="s">
        <v>300</v>
      </c>
      <c r="AX31" s="378"/>
    </row>
    <row r="32" spans="1:50" ht="23.25" customHeight="1" x14ac:dyDescent="0.15">
      <c r="A32" s="515"/>
      <c r="B32" s="513"/>
      <c r="C32" s="513"/>
      <c r="D32" s="513"/>
      <c r="E32" s="513"/>
      <c r="F32" s="514"/>
      <c r="G32" s="540" t="s">
        <v>626</v>
      </c>
      <c r="H32" s="541"/>
      <c r="I32" s="541"/>
      <c r="J32" s="541"/>
      <c r="K32" s="541"/>
      <c r="L32" s="541"/>
      <c r="M32" s="541"/>
      <c r="N32" s="541"/>
      <c r="O32" s="542"/>
      <c r="P32" s="158" t="s">
        <v>627</v>
      </c>
      <c r="Q32" s="158"/>
      <c r="R32" s="158"/>
      <c r="S32" s="158"/>
      <c r="T32" s="158"/>
      <c r="U32" s="158"/>
      <c r="V32" s="158"/>
      <c r="W32" s="158"/>
      <c r="X32" s="229"/>
      <c r="Y32" s="336" t="s">
        <v>12</v>
      </c>
      <c r="Z32" s="549"/>
      <c r="AA32" s="550"/>
      <c r="AB32" s="522" t="s">
        <v>582</v>
      </c>
      <c r="AC32" s="522"/>
      <c r="AD32" s="522"/>
      <c r="AE32" s="362">
        <v>331</v>
      </c>
      <c r="AF32" s="363"/>
      <c r="AG32" s="363"/>
      <c r="AH32" s="363"/>
      <c r="AI32" s="362">
        <v>521</v>
      </c>
      <c r="AJ32" s="363"/>
      <c r="AK32" s="363"/>
      <c r="AL32" s="363"/>
      <c r="AM32" s="362">
        <v>562</v>
      </c>
      <c r="AN32" s="363"/>
      <c r="AO32" s="363"/>
      <c r="AP32" s="363"/>
      <c r="AQ32" s="101" t="s">
        <v>634</v>
      </c>
      <c r="AR32" s="102"/>
      <c r="AS32" s="102"/>
      <c r="AT32" s="103"/>
      <c r="AU32" s="363" t="s">
        <v>633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582</v>
      </c>
      <c r="AC33" s="522"/>
      <c r="AD33" s="522"/>
      <c r="AE33" s="362">
        <v>239</v>
      </c>
      <c r="AF33" s="363"/>
      <c r="AG33" s="363"/>
      <c r="AH33" s="363"/>
      <c r="AI33" s="362">
        <v>331</v>
      </c>
      <c r="AJ33" s="363"/>
      <c r="AK33" s="363"/>
      <c r="AL33" s="363"/>
      <c r="AM33" s="362">
        <v>521</v>
      </c>
      <c r="AN33" s="363"/>
      <c r="AO33" s="363"/>
      <c r="AP33" s="363"/>
      <c r="AQ33" s="101" t="s">
        <v>634</v>
      </c>
      <c r="AR33" s="102"/>
      <c r="AS33" s="102"/>
      <c r="AT33" s="103"/>
      <c r="AU33" s="363">
        <v>562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138</v>
      </c>
      <c r="AF34" s="363"/>
      <c r="AG34" s="363"/>
      <c r="AH34" s="363"/>
      <c r="AI34" s="362">
        <v>157</v>
      </c>
      <c r="AJ34" s="363"/>
      <c r="AK34" s="363"/>
      <c r="AL34" s="363"/>
      <c r="AM34" s="362">
        <v>108</v>
      </c>
      <c r="AN34" s="363"/>
      <c r="AO34" s="363"/>
      <c r="AP34" s="363"/>
      <c r="AQ34" s="101" t="s">
        <v>633</v>
      </c>
      <c r="AR34" s="102"/>
      <c r="AS34" s="102"/>
      <c r="AT34" s="103"/>
      <c r="AU34" s="363" t="s">
        <v>633</v>
      </c>
      <c r="AV34" s="363"/>
      <c r="AW34" s="363"/>
      <c r="AX34" s="365"/>
    </row>
    <row r="35" spans="1:50" ht="23.25" customHeight="1" x14ac:dyDescent="0.15">
      <c r="A35" s="892" t="s">
        <v>520</v>
      </c>
      <c r="B35" s="893"/>
      <c r="C35" s="893"/>
      <c r="D35" s="893"/>
      <c r="E35" s="893"/>
      <c r="F35" s="894"/>
      <c r="G35" s="898" t="s">
        <v>552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38" t="s">
        <v>485</v>
      </c>
      <c r="B37" s="639"/>
      <c r="C37" s="639"/>
      <c r="D37" s="639"/>
      <c r="E37" s="639"/>
      <c r="F37" s="640"/>
      <c r="G37" s="565" t="s">
        <v>265</v>
      </c>
      <c r="H37" s="379"/>
      <c r="I37" s="379"/>
      <c r="J37" s="379"/>
      <c r="K37" s="379"/>
      <c r="L37" s="379"/>
      <c r="M37" s="379"/>
      <c r="N37" s="379"/>
      <c r="O37" s="566"/>
      <c r="P37" s="628" t="s">
        <v>59</v>
      </c>
      <c r="Q37" s="379"/>
      <c r="R37" s="379"/>
      <c r="S37" s="379"/>
      <c r="T37" s="379"/>
      <c r="U37" s="379"/>
      <c r="V37" s="379"/>
      <c r="W37" s="379"/>
      <c r="X37" s="566"/>
      <c r="Y37" s="629"/>
      <c r="Z37" s="630"/>
      <c r="AA37" s="631"/>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633</v>
      </c>
      <c r="AR38" s="134"/>
      <c r="AS38" s="135" t="s">
        <v>355</v>
      </c>
      <c r="AT38" s="169"/>
      <c r="AU38" s="269">
        <v>30</v>
      </c>
      <c r="AV38" s="269"/>
      <c r="AW38" s="377" t="s">
        <v>300</v>
      </c>
      <c r="AX38" s="378"/>
    </row>
    <row r="39" spans="1:50" ht="33" customHeight="1" x14ac:dyDescent="0.15">
      <c r="A39" s="515"/>
      <c r="B39" s="513"/>
      <c r="C39" s="513"/>
      <c r="D39" s="513"/>
      <c r="E39" s="513"/>
      <c r="F39" s="514"/>
      <c r="G39" s="540" t="s">
        <v>553</v>
      </c>
      <c r="H39" s="541"/>
      <c r="I39" s="541"/>
      <c r="J39" s="541"/>
      <c r="K39" s="541"/>
      <c r="L39" s="541"/>
      <c r="M39" s="541"/>
      <c r="N39" s="541"/>
      <c r="O39" s="542"/>
      <c r="P39" s="158" t="s">
        <v>635</v>
      </c>
      <c r="Q39" s="158"/>
      <c r="R39" s="158"/>
      <c r="S39" s="158"/>
      <c r="T39" s="158"/>
      <c r="U39" s="158"/>
      <c r="V39" s="158"/>
      <c r="W39" s="158"/>
      <c r="X39" s="229"/>
      <c r="Y39" s="336" t="s">
        <v>12</v>
      </c>
      <c r="Z39" s="549"/>
      <c r="AA39" s="550"/>
      <c r="AB39" s="551" t="s">
        <v>14</v>
      </c>
      <c r="AC39" s="551"/>
      <c r="AD39" s="551"/>
      <c r="AE39" s="362">
        <v>96</v>
      </c>
      <c r="AF39" s="363"/>
      <c r="AG39" s="363"/>
      <c r="AH39" s="363"/>
      <c r="AI39" s="362">
        <v>96</v>
      </c>
      <c r="AJ39" s="363"/>
      <c r="AK39" s="363"/>
      <c r="AL39" s="363"/>
      <c r="AM39" s="362">
        <v>96</v>
      </c>
      <c r="AN39" s="363"/>
      <c r="AO39" s="363"/>
      <c r="AP39" s="363"/>
      <c r="AQ39" s="101" t="s">
        <v>633</v>
      </c>
      <c r="AR39" s="102"/>
      <c r="AS39" s="102"/>
      <c r="AT39" s="103"/>
      <c r="AU39" s="363" t="s">
        <v>633</v>
      </c>
      <c r="AV39" s="363"/>
      <c r="AW39" s="363"/>
      <c r="AX39" s="365"/>
    </row>
    <row r="40" spans="1:50" ht="33"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14</v>
      </c>
      <c r="AC40" s="551"/>
      <c r="AD40" s="551"/>
      <c r="AE40" s="362">
        <v>60</v>
      </c>
      <c r="AF40" s="363"/>
      <c r="AG40" s="363"/>
      <c r="AH40" s="363"/>
      <c r="AI40" s="362">
        <v>60</v>
      </c>
      <c r="AJ40" s="363"/>
      <c r="AK40" s="363"/>
      <c r="AL40" s="363"/>
      <c r="AM40" s="362">
        <v>60</v>
      </c>
      <c r="AN40" s="363"/>
      <c r="AO40" s="363"/>
      <c r="AP40" s="363"/>
      <c r="AQ40" s="101" t="s">
        <v>633</v>
      </c>
      <c r="AR40" s="102"/>
      <c r="AS40" s="102"/>
      <c r="AT40" s="103"/>
      <c r="AU40" s="363">
        <v>60</v>
      </c>
      <c r="AV40" s="363"/>
      <c r="AW40" s="363"/>
      <c r="AX40" s="365"/>
    </row>
    <row r="41" spans="1:50" ht="33" customHeight="1" x14ac:dyDescent="0.15">
      <c r="A41" s="641"/>
      <c r="B41" s="642"/>
      <c r="C41" s="642"/>
      <c r="D41" s="642"/>
      <c r="E41" s="642"/>
      <c r="F41" s="643"/>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160</v>
      </c>
      <c r="AF41" s="363"/>
      <c r="AG41" s="363"/>
      <c r="AH41" s="363"/>
      <c r="AI41" s="362">
        <v>160</v>
      </c>
      <c r="AJ41" s="363"/>
      <c r="AK41" s="363"/>
      <c r="AL41" s="363"/>
      <c r="AM41" s="362">
        <v>160</v>
      </c>
      <c r="AN41" s="363"/>
      <c r="AO41" s="363"/>
      <c r="AP41" s="363"/>
      <c r="AQ41" s="101" t="s">
        <v>633</v>
      </c>
      <c r="AR41" s="102"/>
      <c r="AS41" s="102"/>
      <c r="AT41" s="103"/>
      <c r="AU41" s="363" t="s">
        <v>633</v>
      </c>
      <c r="AV41" s="363"/>
      <c r="AW41" s="363"/>
      <c r="AX41" s="365"/>
    </row>
    <row r="42" spans="1:50" ht="23.25" customHeight="1" x14ac:dyDescent="0.15">
      <c r="A42" s="892" t="s">
        <v>520</v>
      </c>
      <c r="B42" s="893"/>
      <c r="C42" s="893"/>
      <c r="D42" s="893"/>
      <c r="E42" s="893"/>
      <c r="F42" s="894"/>
      <c r="G42" s="898" t="s">
        <v>554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8" t="s">
        <v>485</v>
      </c>
      <c r="B44" s="639"/>
      <c r="C44" s="639"/>
      <c r="D44" s="639"/>
      <c r="E44" s="639"/>
      <c r="F44" s="640"/>
      <c r="G44" s="565" t="s">
        <v>265</v>
      </c>
      <c r="H44" s="379"/>
      <c r="I44" s="379"/>
      <c r="J44" s="379"/>
      <c r="K44" s="379"/>
      <c r="L44" s="379"/>
      <c r="M44" s="379"/>
      <c r="N44" s="379"/>
      <c r="O44" s="566"/>
      <c r="P44" s="628" t="s">
        <v>59</v>
      </c>
      <c r="Q44" s="379"/>
      <c r="R44" s="379"/>
      <c r="S44" s="379"/>
      <c r="T44" s="379"/>
      <c r="U44" s="379"/>
      <c r="V44" s="379"/>
      <c r="W44" s="379"/>
      <c r="X44" s="566"/>
      <c r="Y44" s="629"/>
      <c r="Z44" s="630"/>
      <c r="AA44" s="631"/>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4"/>
      <c r="AS45" s="135"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33"/>
      <c r="AC47" s="733"/>
      <c r="AD47" s="733"/>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41"/>
      <c r="B48" s="642"/>
      <c r="C48" s="642"/>
      <c r="D48" s="642"/>
      <c r="E48" s="642"/>
      <c r="F48" s="643"/>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892" t="s">
        <v>520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28" t="s">
        <v>59</v>
      </c>
      <c r="Q51" s="379"/>
      <c r="R51" s="379"/>
      <c r="S51" s="379"/>
      <c r="T51" s="379"/>
      <c r="U51" s="379"/>
      <c r="V51" s="379"/>
      <c r="W51" s="379"/>
      <c r="X51" s="566"/>
      <c r="Y51" s="629"/>
      <c r="Z51" s="630"/>
      <c r="AA51" s="631"/>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4"/>
      <c r="AS52" s="135"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33"/>
      <c r="AC54" s="733"/>
      <c r="AD54" s="733"/>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41"/>
      <c r="B55" s="642"/>
      <c r="C55" s="642"/>
      <c r="D55" s="642"/>
      <c r="E55" s="642"/>
      <c r="F55" s="643"/>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892" t="s">
        <v>520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28" t="s">
        <v>59</v>
      </c>
      <c r="Q58" s="379"/>
      <c r="R58" s="379"/>
      <c r="S58" s="379"/>
      <c r="T58" s="379"/>
      <c r="U58" s="379"/>
      <c r="V58" s="379"/>
      <c r="W58" s="379"/>
      <c r="X58" s="566"/>
      <c r="Y58" s="629"/>
      <c r="Z58" s="630"/>
      <c r="AA58" s="631"/>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4"/>
      <c r="AS59" s="135"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33"/>
      <c r="AC61" s="733"/>
      <c r="AD61" s="733"/>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892" t="s">
        <v>520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5" t="s">
        <v>486</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481</v>
      </c>
      <c r="X65" s="867"/>
      <c r="Y65" s="870"/>
      <c r="Z65" s="870"/>
      <c r="AA65" s="871"/>
      <c r="AB65" s="864" t="s">
        <v>11</v>
      </c>
      <c r="AC65" s="860"/>
      <c r="AD65" s="861"/>
      <c r="AE65" s="366" t="s">
        <v>356</v>
      </c>
      <c r="AF65" s="367"/>
      <c r="AG65" s="367"/>
      <c r="AH65" s="368"/>
      <c r="AI65" s="366" t="s">
        <v>362</v>
      </c>
      <c r="AJ65" s="367"/>
      <c r="AK65" s="367"/>
      <c r="AL65" s="368"/>
      <c r="AM65" s="373" t="s">
        <v>466</v>
      </c>
      <c r="AN65" s="373"/>
      <c r="AO65" s="373"/>
      <c r="AP65" s="366"/>
      <c r="AQ65" s="864" t="s">
        <v>354</v>
      </c>
      <c r="AR65" s="860"/>
      <c r="AS65" s="860"/>
      <c r="AT65" s="861"/>
      <c r="AU65" s="971" t="s">
        <v>253</v>
      </c>
      <c r="AV65" s="971"/>
      <c r="AW65" s="971"/>
      <c r="AX65" s="972"/>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0"/>
      <c r="AF66" s="331"/>
      <c r="AG66" s="331"/>
      <c r="AH66" s="332"/>
      <c r="AI66" s="330"/>
      <c r="AJ66" s="331"/>
      <c r="AK66" s="331"/>
      <c r="AL66" s="332"/>
      <c r="AM66" s="374"/>
      <c r="AN66" s="374"/>
      <c r="AO66" s="374"/>
      <c r="AP66" s="330"/>
      <c r="AQ66" s="268"/>
      <c r="AR66" s="269"/>
      <c r="AS66" s="862" t="s">
        <v>355</v>
      </c>
      <c r="AT66" s="863"/>
      <c r="AU66" s="269"/>
      <c r="AV66" s="269"/>
      <c r="AW66" s="862" t="s">
        <v>484</v>
      </c>
      <c r="AX66" s="973"/>
    </row>
    <row r="67" spans="1:50" ht="23.25" hidden="1" customHeight="1" x14ac:dyDescent="0.15">
      <c r="A67" s="848"/>
      <c r="B67" s="849"/>
      <c r="C67" s="849"/>
      <c r="D67" s="849"/>
      <c r="E67" s="849"/>
      <c r="F67" s="850"/>
      <c r="G67" s="974" t="s">
        <v>363</v>
      </c>
      <c r="H67" s="957"/>
      <c r="I67" s="958"/>
      <c r="J67" s="958"/>
      <c r="K67" s="958"/>
      <c r="L67" s="958"/>
      <c r="M67" s="958"/>
      <c r="N67" s="958"/>
      <c r="O67" s="959"/>
      <c r="P67" s="957"/>
      <c r="Q67" s="958"/>
      <c r="R67" s="958"/>
      <c r="S67" s="958"/>
      <c r="T67" s="958"/>
      <c r="U67" s="958"/>
      <c r="V67" s="959"/>
      <c r="W67" s="963"/>
      <c r="X67" s="964"/>
      <c r="Y67" s="944" t="s">
        <v>12</v>
      </c>
      <c r="Z67" s="944"/>
      <c r="AA67" s="945"/>
      <c r="AB67" s="946" t="s">
        <v>510</v>
      </c>
      <c r="AC67" s="946"/>
      <c r="AD67" s="94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8"/>
      <c r="B68" s="849"/>
      <c r="C68" s="849"/>
      <c r="D68" s="849"/>
      <c r="E68" s="849"/>
      <c r="F68" s="850"/>
      <c r="G68" s="934"/>
      <c r="H68" s="960"/>
      <c r="I68" s="961"/>
      <c r="J68" s="961"/>
      <c r="K68" s="961"/>
      <c r="L68" s="961"/>
      <c r="M68" s="961"/>
      <c r="N68" s="961"/>
      <c r="O68" s="962"/>
      <c r="P68" s="960"/>
      <c r="Q68" s="961"/>
      <c r="R68" s="961"/>
      <c r="S68" s="961"/>
      <c r="T68" s="961"/>
      <c r="U68" s="961"/>
      <c r="V68" s="962"/>
      <c r="W68" s="965"/>
      <c r="X68" s="966"/>
      <c r="Y68" s="181" t="s">
        <v>54</v>
      </c>
      <c r="Z68" s="181"/>
      <c r="AA68" s="182"/>
      <c r="AB68" s="969" t="s">
        <v>510</v>
      </c>
      <c r="AC68" s="969"/>
      <c r="AD68" s="96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8"/>
      <c r="B69" s="849"/>
      <c r="C69" s="849"/>
      <c r="D69" s="849"/>
      <c r="E69" s="849"/>
      <c r="F69" s="850"/>
      <c r="G69" s="975"/>
      <c r="H69" s="960"/>
      <c r="I69" s="961"/>
      <c r="J69" s="961"/>
      <c r="K69" s="961"/>
      <c r="L69" s="961"/>
      <c r="M69" s="961"/>
      <c r="N69" s="961"/>
      <c r="O69" s="962"/>
      <c r="P69" s="960"/>
      <c r="Q69" s="961"/>
      <c r="R69" s="961"/>
      <c r="S69" s="961"/>
      <c r="T69" s="961"/>
      <c r="U69" s="961"/>
      <c r="V69" s="962"/>
      <c r="W69" s="967"/>
      <c r="X69" s="968"/>
      <c r="Y69" s="181" t="s">
        <v>13</v>
      </c>
      <c r="Z69" s="181"/>
      <c r="AA69" s="182"/>
      <c r="AB69" s="970" t="s">
        <v>511</v>
      </c>
      <c r="AC69" s="970"/>
      <c r="AD69" s="970"/>
      <c r="AE69" s="811"/>
      <c r="AF69" s="812"/>
      <c r="AG69" s="812"/>
      <c r="AH69" s="812"/>
      <c r="AI69" s="811"/>
      <c r="AJ69" s="812"/>
      <c r="AK69" s="812"/>
      <c r="AL69" s="812"/>
      <c r="AM69" s="811"/>
      <c r="AN69" s="812"/>
      <c r="AO69" s="812"/>
      <c r="AP69" s="812"/>
      <c r="AQ69" s="362"/>
      <c r="AR69" s="363"/>
      <c r="AS69" s="363"/>
      <c r="AT69" s="364"/>
      <c r="AU69" s="363"/>
      <c r="AV69" s="363"/>
      <c r="AW69" s="363"/>
      <c r="AX69" s="365"/>
    </row>
    <row r="70" spans="1:50" ht="23.25" hidden="1" customHeight="1" x14ac:dyDescent="0.15">
      <c r="A70" s="848" t="s">
        <v>492</v>
      </c>
      <c r="B70" s="849"/>
      <c r="C70" s="849"/>
      <c r="D70" s="849"/>
      <c r="E70" s="849"/>
      <c r="F70" s="850"/>
      <c r="G70" s="934" t="s">
        <v>364</v>
      </c>
      <c r="H70" s="935"/>
      <c r="I70" s="935"/>
      <c r="J70" s="935"/>
      <c r="K70" s="935"/>
      <c r="L70" s="935"/>
      <c r="M70" s="935"/>
      <c r="N70" s="935"/>
      <c r="O70" s="935"/>
      <c r="P70" s="935"/>
      <c r="Q70" s="935"/>
      <c r="R70" s="935"/>
      <c r="S70" s="935"/>
      <c r="T70" s="935"/>
      <c r="U70" s="935"/>
      <c r="V70" s="935"/>
      <c r="W70" s="938" t="s">
        <v>509</v>
      </c>
      <c r="X70" s="939"/>
      <c r="Y70" s="944" t="s">
        <v>12</v>
      </c>
      <c r="Z70" s="944"/>
      <c r="AA70" s="945"/>
      <c r="AB70" s="946" t="s">
        <v>510</v>
      </c>
      <c r="AC70" s="946"/>
      <c r="AD70" s="94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8"/>
      <c r="B71" s="849"/>
      <c r="C71" s="849"/>
      <c r="D71" s="849"/>
      <c r="E71" s="849"/>
      <c r="F71" s="850"/>
      <c r="G71" s="934"/>
      <c r="H71" s="936"/>
      <c r="I71" s="936"/>
      <c r="J71" s="936"/>
      <c r="K71" s="936"/>
      <c r="L71" s="936"/>
      <c r="M71" s="936"/>
      <c r="N71" s="936"/>
      <c r="O71" s="936"/>
      <c r="P71" s="936"/>
      <c r="Q71" s="936"/>
      <c r="R71" s="936"/>
      <c r="S71" s="936"/>
      <c r="T71" s="936"/>
      <c r="U71" s="936"/>
      <c r="V71" s="936"/>
      <c r="W71" s="940"/>
      <c r="X71" s="941"/>
      <c r="Y71" s="181" t="s">
        <v>54</v>
      </c>
      <c r="Z71" s="181"/>
      <c r="AA71" s="182"/>
      <c r="AB71" s="969" t="s">
        <v>510</v>
      </c>
      <c r="AC71" s="969"/>
      <c r="AD71" s="96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1"/>
      <c r="B72" s="852"/>
      <c r="C72" s="852"/>
      <c r="D72" s="852"/>
      <c r="E72" s="852"/>
      <c r="F72" s="853"/>
      <c r="G72" s="934"/>
      <c r="H72" s="937"/>
      <c r="I72" s="937"/>
      <c r="J72" s="937"/>
      <c r="K72" s="937"/>
      <c r="L72" s="937"/>
      <c r="M72" s="937"/>
      <c r="N72" s="937"/>
      <c r="O72" s="937"/>
      <c r="P72" s="937"/>
      <c r="Q72" s="937"/>
      <c r="R72" s="937"/>
      <c r="S72" s="937"/>
      <c r="T72" s="937"/>
      <c r="U72" s="937"/>
      <c r="V72" s="937"/>
      <c r="W72" s="942"/>
      <c r="X72" s="943"/>
      <c r="Y72" s="181" t="s">
        <v>13</v>
      </c>
      <c r="Z72" s="181"/>
      <c r="AA72" s="182"/>
      <c r="AB72" s="970" t="s">
        <v>511</v>
      </c>
      <c r="AC72" s="970"/>
      <c r="AD72" s="97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4" t="s">
        <v>486</v>
      </c>
      <c r="B73" s="835"/>
      <c r="C73" s="835"/>
      <c r="D73" s="835"/>
      <c r="E73" s="835"/>
      <c r="F73" s="836"/>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2"/>
      <c r="AW73" s="132"/>
      <c r="AX73" s="133"/>
    </row>
    <row r="74" spans="1:50" ht="18.75" hidden="1" customHeight="1" x14ac:dyDescent="0.15">
      <c r="A74" s="837"/>
      <c r="B74" s="838"/>
      <c r="C74" s="838"/>
      <c r="D74" s="838"/>
      <c r="E74" s="838"/>
      <c r="F74" s="839"/>
      <c r="G74" s="804"/>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0"/>
      <c r="AF74" s="331"/>
      <c r="AG74" s="331"/>
      <c r="AH74" s="332"/>
      <c r="AI74" s="330"/>
      <c r="AJ74" s="331"/>
      <c r="AK74" s="331"/>
      <c r="AL74" s="332"/>
      <c r="AM74" s="374"/>
      <c r="AN74" s="374"/>
      <c r="AO74" s="374"/>
      <c r="AP74" s="330"/>
      <c r="AQ74" s="215"/>
      <c r="AR74" s="134"/>
      <c r="AS74" s="135" t="s">
        <v>355</v>
      </c>
      <c r="AT74" s="169"/>
      <c r="AU74" s="215"/>
      <c r="AV74" s="134"/>
      <c r="AW74" s="135" t="s">
        <v>300</v>
      </c>
      <c r="AX74" s="136"/>
    </row>
    <row r="75" spans="1:50" ht="23.25" hidden="1" customHeight="1" x14ac:dyDescent="0.15">
      <c r="A75" s="837"/>
      <c r="B75" s="838"/>
      <c r="C75" s="838"/>
      <c r="D75" s="838"/>
      <c r="E75" s="838"/>
      <c r="F75" s="839"/>
      <c r="G75" s="775" t="s">
        <v>363</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37"/>
      <c r="B76" s="838"/>
      <c r="C76" s="838"/>
      <c r="D76" s="838"/>
      <c r="E76" s="838"/>
      <c r="F76" s="839"/>
      <c r="G76" s="776"/>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37"/>
      <c r="B77" s="838"/>
      <c r="C77" s="838"/>
      <c r="D77" s="838"/>
      <c r="E77" s="838"/>
      <c r="F77" s="839"/>
      <c r="G77" s="77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06" t="s">
        <v>523</v>
      </c>
      <c r="B78" s="907"/>
      <c r="C78" s="907"/>
      <c r="D78" s="907"/>
      <c r="E78" s="904" t="s">
        <v>459</v>
      </c>
      <c r="F78" s="905"/>
      <c r="G78" s="57" t="s">
        <v>364</v>
      </c>
      <c r="H78" s="786"/>
      <c r="I78" s="242"/>
      <c r="J78" s="242"/>
      <c r="K78" s="242"/>
      <c r="L78" s="242"/>
      <c r="M78" s="242"/>
      <c r="N78" s="242"/>
      <c r="O78" s="78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6" t="s">
        <v>480</v>
      </c>
      <c r="AP79" s="147"/>
      <c r="AQ79" s="147"/>
      <c r="AR79" s="81" t="s">
        <v>478</v>
      </c>
      <c r="AS79" s="146"/>
      <c r="AT79" s="147"/>
      <c r="AU79" s="147"/>
      <c r="AV79" s="147"/>
      <c r="AW79" s="147"/>
      <c r="AX79" s="148"/>
    </row>
    <row r="80" spans="1:50" ht="18.75" hidden="1" customHeight="1" x14ac:dyDescent="0.15">
      <c r="A80" s="519" t="s">
        <v>266</v>
      </c>
      <c r="B80" s="843" t="s">
        <v>477</v>
      </c>
      <c r="C80" s="844"/>
      <c r="D80" s="844"/>
      <c r="E80" s="844"/>
      <c r="F80" s="845"/>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541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20"/>
      <c r="B81" s="84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5"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6"/>
      <c r="R87" s="796"/>
      <c r="S87" s="796"/>
      <c r="T87" s="796"/>
      <c r="U87" s="796"/>
      <c r="V87" s="796"/>
      <c r="W87" s="796"/>
      <c r="X87" s="797"/>
      <c r="Y87" s="749" t="s">
        <v>62</v>
      </c>
      <c r="Z87" s="750"/>
      <c r="AA87" s="751"/>
      <c r="AB87" s="522"/>
      <c r="AC87" s="522"/>
      <c r="AD87" s="522"/>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8"/>
      <c r="Q88" s="798"/>
      <c r="R88" s="798"/>
      <c r="S88" s="798"/>
      <c r="T88" s="798"/>
      <c r="U88" s="798"/>
      <c r="V88" s="798"/>
      <c r="W88" s="798"/>
      <c r="X88" s="799"/>
      <c r="Y88" s="721" t="s">
        <v>54</v>
      </c>
      <c r="Z88" s="722"/>
      <c r="AA88" s="723"/>
      <c r="AB88" s="733"/>
      <c r="AC88" s="733"/>
      <c r="AD88" s="733"/>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0"/>
      <c r="Y89" s="721" t="s">
        <v>13</v>
      </c>
      <c r="Z89" s="722"/>
      <c r="AA89" s="723"/>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5"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6"/>
      <c r="R92" s="796"/>
      <c r="S92" s="796"/>
      <c r="T92" s="796"/>
      <c r="U92" s="796"/>
      <c r="V92" s="796"/>
      <c r="W92" s="796"/>
      <c r="X92" s="797"/>
      <c r="Y92" s="749" t="s">
        <v>62</v>
      </c>
      <c r="Z92" s="750"/>
      <c r="AA92" s="751"/>
      <c r="AB92" s="522"/>
      <c r="AC92" s="522"/>
      <c r="AD92" s="522"/>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8"/>
      <c r="Q93" s="798"/>
      <c r="R93" s="798"/>
      <c r="S93" s="798"/>
      <c r="T93" s="798"/>
      <c r="U93" s="798"/>
      <c r="V93" s="798"/>
      <c r="W93" s="798"/>
      <c r="X93" s="799"/>
      <c r="Y93" s="721" t="s">
        <v>54</v>
      </c>
      <c r="Z93" s="722"/>
      <c r="AA93" s="723"/>
      <c r="AB93" s="733"/>
      <c r="AC93" s="733"/>
      <c r="AD93" s="733"/>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0"/>
      <c r="Y94" s="721" t="s">
        <v>13</v>
      </c>
      <c r="Z94" s="722"/>
      <c r="AA94" s="723"/>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0"/>
      <c r="B95" s="552" t="s">
        <v>264</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5"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6"/>
      <c r="R97" s="796"/>
      <c r="S97" s="796"/>
      <c r="T97" s="796"/>
      <c r="U97" s="796"/>
      <c r="V97" s="796"/>
      <c r="W97" s="796"/>
      <c r="X97" s="797"/>
      <c r="Y97" s="749" t="s">
        <v>62</v>
      </c>
      <c r="Z97" s="750"/>
      <c r="AA97" s="751"/>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8"/>
      <c r="Q98" s="798"/>
      <c r="R98" s="798"/>
      <c r="S98" s="798"/>
      <c r="T98" s="798"/>
      <c r="U98" s="798"/>
      <c r="V98" s="798"/>
      <c r="W98" s="798"/>
      <c r="X98" s="799"/>
      <c r="Y98" s="721" t="s">
        <v>54</v>
      </c>
      <c r="Z98" s="722"/>
      <c r="AA98" s="723"/>
      <c r="AB98" s="793"/>
      <c r="AC98" s="794"/>
      <c r="AD98" s="795"/>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5"/>
      <c r="I99" s="245"/>
      <c r="J99" s="245"/>
      <c r="K99" s="245"/>
      <c r="L99" s="245"/>
      <c r="M99" s="245"/>
      <c r="N99" s="245"/>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487</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356</v>
      </c>
      <c r="AF100" s="821"/>
      <c r="AG100" s="821"/>
      <c r="AH100" s="822"/>
      <c r="AI100" s="820" t="s">
        <v>362</v>
      </c>
      <c r="AJ100" s="821"/>
      <c r="AK100" s="821"/>
      <c r="AL100" s="822"/>
      <c r="AM100" s="820" t="s">
        <v>466</v>
      </c>
      <c r="AN100" s="821"/>
      <c r="AO100" s="821"/>
      <c r="AP100" s="822"/>
      <c r="AQ100" s="923" t="s">
        <v>488</v>
      </c>
      <c r="AR100" s="924"/>
      <c r="AS100" s="924"/>
      <c r="AT100" s="925"/>
      <c r="AU100" s="923" t="s">
        <v>533</v>
      </c>
      <c r="AV100" s="924"/>
      <c r="AW100" s="924"/>
      <c r="AX100" s="926"/>
    </row>
    <row r="101" spans="1:60" ht="23.25" customHeight="1" x14ac:dyDescent="0.15">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10" t="s">
        <v>55</v>
      </c>
      <c r="Z101" s="707"/>
      <c r="AA101" s="708"/>
      <c r="AB101" s="522" t="s">
        <v>555</v>
      </c>
      <c r="AC101" s="522"/>
      <c r="AD101" s="522"/>
      <c r="AE101" s="362">
        <v>151</v>
      </c>
      <c r="AF101" s="363"/>
      <c r="AG101" s="363"/>
      <c r="AH101" s="364"/>
      <c r="AI101" s="362">
        <v>150</v>
      </c>
      <c r="AJ101" s="363"/>
      <c r="AK101" s="363"/>
      <c r="AL101" s="364"/>
      <c r="AM101" s="362">
        <v>150</v>
      </c>
      <c r="AN101" s="363"/>
      <c r="AO101" s="363"/>
      <c r="AP101" s="364"/>
      <c r="AQ101" s="362" t="s">
        <v>636</v>
      </c>
      <c r="AR101" s="363"/>
      <c r="AS101" s="363"/>
      <c r="AT101" s="364"/>
      <c r="AU101" s="362" t="s">
        <v>637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555</v>
      </c>
      <c r="AC102" s="522"/>
      <c r="AD102" s="522"/>
      <c r="AE102" s="356">
        <v>150</v>
      </c>
      <c r="AF102" s="356"/>
      <c r="AG102" s="356"/>
      <c r="AH102" s="356"/>
      <c r="AI102" s="356">
        <v>150</v>
      </c>
      <c r="AJ102" s="356"/>
      <c r="AK102" s="356"/>
      <c r="AL102" s="356"/>
      <c r="AM102" s="356">
        <v>150</v>
      </c>
      <c r="AN102" s="356"/>
      <c r="AO102" s="356"/>
      <c r="AP102" s="356"/>
      <c r="AQ102" s="811">
        <v>150</v>
      </c>
      <c r="AR102" s="812"/>
      <c r="AS102" s="812"/>
      <c r="AT102" s="813"/>
      <c r="AU102" s="811">
        <v>150</v>
      </c>
      <c r="AV102" s="812"/>
      <c r="AW102" s="812"/>
      <c r="AX102" s="813"/>
    </row>
    <row r="103" spans="1:60" ht="31.5" hidden="1" customHeight="1" x14ac:dyDescent="0.15">
      <c r="A103" s="488" t="s">
        <v>487</v>
      </c>
      <c r="B103" s="489"/>
      <c r="C103" s="489"/>
      <c r="D103" s="489"/>
      <c r="E103" s="489"/>
      <c r="F103" s="490"/>
      <c r="G103" s="722" t="s">
        <v>60</v>
      </c>
      <c r="H103" s="722"/>
      <c r="I103" s="722"/>
      <c r="J103" s="722"/>
      <c r="K103" s="722"/>
      <c r="L103" s="722"/>
      <c r="M103" s="722"/>
      <c r="N103" s="722"/>
      <c r="O103" s="722"/>
      <c r="P103" s="722"/>
      <c r="Q103" s="722"/>
      <c r="R103" s="722"/>
      <c r="S103" s="722"/>
      <c r="T103" s="722"/>
      <c r="U103" s="722"/>
      <c r="V103" s="722"/>
      <c r="W103" s="722"/>
      <c r="X103" s="723"/>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22"/>
      <c r="AC104" s="522"/>
      <c r="AD104" s="52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1"/>
      <c r="AV105" s="812"/>
      <c r="AW105" s="812"/>
      <c r="AX105" s="813"/>
    </row>
    <row r="106" spans="1:60" ht="31.5" hidden="1" customHeight="1" x14ac:dyDescent="0.15">
      <c r="A106" s="488" t="s">
        <v>487</v>
      </c>
      <c r="B106" s="489"/>
      <c r="C106" s="489"/>
      <c r="D106" s="489"/>
      <c r="E106" s="489"/>
      <c r="F106" s="490"/>
      <c r="G106" s="722" t="s">
        <v>60</v>
      </c>
      <c r="H106" s="722"/>
      <c r="I106" s="722"/>
      <c r="J106" s="722"/>
      <c r="K106" s="722"/>
      <c r="L106" s="722"/>
      <c r="M106" s="722"/>
      <c r="N106" s="722"/>
      <c r="O106" s="722"/>
      <c r="P106" s="722"/>
      <c r="Q106" s="722"/>
      <c r="R106" s="722"/>
      <c r="S106" s="722"/>
      <c r="T106" s="722"/>
      <c r="U106" s="722"/>
      <c r="V106" s="722"/>
      <c r="W106" s="722"/>
      <c r="X106" s="723"/>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1"/>
      <c r="AV108" s="812"/>
      <c r="AW108" s="812"/>
      <c r="AX108" s="813"/>
    </row>
    <row r="109" spans="1:60" ht="31.5" hidden="1" customHeight="1" x14ac:dyDescent="0.15">
      <c r="A109" s="488" t="s">
        <v>487</v>
      </c>
      <c r="B109" s="489"/>
      <c r="C109" s="489"/>
      <c r="D109" s="489"/>
      <c r="E109" s="489"/>
      <c r="F109" s="490"/>
      <c r="G109" s="722" t="s">
        <v>60</v>
      </c>
      <c r="H109" s="722"/>
      <c r="I109" s="722"/>
      <c r="J109" s="722"/>
      <c r="K109" s="722"/>
      <c r="L109" s="722"/>
      <c r="M109" s="722"/>
      <c r="N109" s="722"/>
      <c r="O109" s="722"/>
      <c r="P109" s="722"/>
      <c r="Q109" s="722"/>
      <c r="R109" s="722"/>
      <c r="S109" s="722"/>
      <c r="T109" s="722"/>
      <c r="U109" s="722"/>
      <c r="V109" s="722"/>
      <c r="W109" s="722"/>
      <c r="X109" s="723"/>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1"/>
      <c r="AV111" s="812"/>
      <c r="AW111" s="812"/>
      <c r="AX111" s="813"/>
    </row>
    <row r="112" spans="1:60" ht="31.5" hidden="1" customHeight="1" x14ac:dyDescent="0.15">
      <c r="A112" s="488" t="s">
        <v>487</v>
      </c>
      <c r="B112" s="489"/>
      <c r="C112" s="489"/>
      <c r="D112" s="489"/>
      <c r="E112" s="489"/>
      <c r="F112" s="490"/>
      <c r="G112" s="722" t="s">
        <v>60</v>
      </c>
      <c r="H112" s="722"/>
      <c r="I112" s="722"/>
      <c r="J112" s="722"/>
      <c r="K112" s="722"/>
      <c r="L112" s="722"/>
      <c r="M112" s="722"/>
      <c r="N112" s="722"/>
      <c r="O112" s="722"/>
      <c r="P112" s="722"/>
      <c r="Q112" s="722"/>
      <c r="R112" s="722"/>
      <c r="S112" s="722"/>
      <c r="T112" s="722"/>
      <c r="U112" s="722"/>
      <c r="V112" s="722"/>
      <c r="W112" s="722"/>
      <c r="X112" s="723"/>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40.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551</v>
      </c>
      <c r="AC116" s="299"/>
      <c r="AD116" s="300"/>
      <c r="AE116" s="356" t="s">
        <v>638</v>
      </c>
      <c r="AF116" s="356"/>
      <c r="AG116" s="356"/>
      <c r="AH116" s="356"/>
      <c r="AI116" s="356" t="s">
        <v>638</v>
      </c>
      <c r="AJ116" s="356"/>
      <c r="AK116" s="356"/>
      <c r="AL116" s="356"/>
      <c r="AM116" s="356" t="s">
        <v>633</v>
      </c>
      <c r="AN116" s="356"/>
      <c r="AO116" s="356"/>
      <c r="AP116" s="356"/>
      <c r="AQ116" s="362" t="s">
        <v>633</v>
      </c>
      <c r="AR116" s="363"/>
      <c r="AS116" s="363"/>
      <c r="AT116" s="363"/>
      <c r="AU116" s="363"/>
      <c r="AV116" s="363"/>
      <c r="AW116" s="363"/>
      <c r="AX116" s="365"/>
    </row>
    <row r="117" spans="1:50" ht="40.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298" t="s">
        <v>551</v>
      </c>
      <c r="AC117" s="299"/>
      <c r="AD117" s="300"/>
      <c r="AE117" s="304" t="s">
        <v>638</v>
      </c>
      <c r="AF117" s="304"/>
      <c r="AG117" s="304"/>
      <c r="AH117" s="304"/>
      <c r="AI117" s="304" t="s">
        <v>639</v>
      </c>
      <c r="AJ117" s="304"/>
      <c r="AK117" s="304"/>
      <c r="AL117" s="304"/>
      <c r="AM117" s="304" t="s">
        <v>639</v>
      </c>
      <c r="AN117" s="304"/>
      <c r="AO117" s="304"/>
      <c r="AP117" s="304"/>
      <c r="AQ117" s="304"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8" t="s">
        <v>368</v>
      </c>
      <c r="B130" s="986"/>
      <c r="C130" s="985" t="s">
        <v>365</v>
      </c>
      <c r="D130" s="986"/>
      <c r="E130" s="306" t="s">
        <v>398</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89"/>
      <c r="B131" s="250"/>
      <c r="C131" s="249"/>
      <c r="D131" s="250"/>
      <c r="E131" s="236" t="s">
        <v>397</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89"/>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647</v>
      </c>
      <c r="AR133" s="269"/>
      <c r="AS133" s="135" t="s">
        <v>355</v>
      </c>
      <c r="AT133" s="169"/>
      <c r="AU133" s="134">
        <v>34</v>
      </c>
      <c r="AV133" s="134"/>
      <c r="AW133" s="135" t="s">
        <v>300</v>
      </c>
      <c r="AX133" s="136"/>
    </row>
    <row r="134" spans="1:50" ht="39.75" customHeight="1" x14ac:dyDescent="0.15">
      <c r="A134" s="989"/>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8" t="s">
        <v>378</v>
      </c>
      <c r="Z134" s="129"/>
      <c r="AA134" s="130"/>
      <c r="AB134" s="279" t="s">
        <v>559</v>
      </c>
      <c r="AC134" s="219"/>
      <c r="AD134" s="219"/>
      <c r="AE134" s="264">
        <v>972</v>
      </c>
      <c r="AF134" s="102"/>
      <c r="AG134" s="102"/>
      <c r="AH134" s="102"/>
      <c r="AI134" s="264">
        <v>928</v>
      </c>
      <c r="AJ134" s="102"/>
      <c r="AK134" s="102"/>
      <c r="AL134" s="102"/>
      <c r="AM134" s="264">
        <v>978</v>
      </c>
      <c r="AN134" s="102"/>
      <c r="AO134" s="102"/>
      <c r="AP134" s="102"/>
      <c r="AQ134" s="264" t="s">
        <v>576</v>
      </c>
      <c r="AR134" s="102"/>
      <c r="AS134" s="102"/>
      <c r="AT134" s="102"/>
      <c r="AU134" s="264" t="s">
        <v>576</v>
      </c>
      <c r="AV134" s="102"/>
      <c r="AW134" s="102"/>
      <c r="AX134" s="220"/>
    </row>
    <row r="135" spans="1:50" ht="39.75" customHeight="1" x14ac:dyDescent="0.15">
      <c r="A135" s="98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79" t="s">
        <v>560</v>
      </c>
      <c r="AC135" s="219"/>
      <c r="AD135" s="219"/>
      <c r="AE135" s="264" t="s">
        <v>551</v>
      </c>
      <c r="AF135" s="102"/>
      <c r="AG135" s="102"/>
      <c r="AH135" s="102"/>
      <c r="AI135" s="264" t="s">
        <v>551</v>
      </c>
      <c r="AJ135" s="102"/>
      <c r="AK135" s="102"/>
      <c r="AL135" s="102"/>
      <c r="AM135" s="264">
        <v>929</v>
      </c>
      <c r="AN135" s="102"/>
      <c r="AO135" s="102"/>
      <c r="AP135" s="102"/>
      <c r="AQ135" s="264" t="s">
        <v>576</v>
      </c>
      <c r="AR135" s="102"/>
      <c r="AS135" s="102"/>
      <c r="AT135" s="102"/>
      <c r="AU135" s="264">
        <v>831</v>
      </c>
      <c r="AV135" s="102"/>
      <c r="AW135" s="102"/>
      <c r="AX135" s="220"/>
    </row>
    <row r="136" spans="1:50" ht="18.75" customHeight="1" x14ac:dyDescent="0.15">
      <c r="A136" s="98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customHeight="1" x14ac:dyDescent="0.15">
      <c r="A137" s="989"/>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t="s">
        <v>648</v>
      </c>
      <c r="AR137" s="269"/>
      <c r="AS137" s="135" t="s">
        <v>355</v>
      </c>
      <c r="AT137" s="169"/>
      <c r="AU137" s="134">
        <v>34</v>
      </c>
      <c r="AV137" s="134"/>
      <c r="AW137" s="135" t="s">
        <v>300</v>
      </c>
      <c r="AX137" s="136"/>
    </row>
    <row r="138" spans="1:50" ht="39.75" customHeight="1" x14ac:dyDescent="0.15">
      <c r="A138" s="989"/>
      <c r="B138" s="250"/>
      <c r="C138" s="249"/>
      <c r="D138" s="250"/>
      <c r="E138" s="249"/>
      <c r="F138" s="312"/>
      <c r="G138" s="228" t="s">
        <v>558</v>
      </c>
      <c r="H138" s="158"/>
      <c r="I138" s="158"/>
      <c r="J138" s="158"/>
      <c r="K138" s="158"/>
      <c r="L138" s="158"/>
      <c r="M138" s="158"/>
      <c r="N138" s="158"/>
      <c r="O138" s="158"/>
      <c r="P138" s="158"/>
      <c r="Q138" s="158"/>
      <c r="R138" s="158"/>
      <c r="S138" s="158"/>
      <c r="T138" s="158"/>
      <c r="U138" s="158"/>
      <c r="V138" s="158"/>
      <c r="W138" s="158"/>
      <c r="X138" s="229"/>
      <c r="Y138" s="128" t="s">
        <v>378</v>
      </c>
      <c r="Z138" s="129"/>
      <c r="AA138" s="130"/>
      <c r="AB138" s="279" t="s">
        <v>559</v>
      </c>
      <c r="AC138" s="219"/>
      <c r="AD138" s="219"/>
      <c r="AE138" s="264">
        <v>116311</v>
      </c>
      <c r="AF138" s="102"/>
      <c r="AG138" s="102"/>
      <c r="AH138" s="102"/>
      <c r="AI138" s="264">
        <v>117910</v>
      </c>
      <c r="AJ138" s="102"/>
      <c r="AK138" s="102"/>
      <c r="AL138" s="102"/>
      <c r="AM138" s="264">
        <v>120460</v>
      </c>
      <c r="AN138" s="102"/>
      <c r="AO138" s="102"/>
      <c r="AP138" s="102"/>
      <c r="AQ138" s="264" t="s">
        <v>460</v>
      </c>
      <c r="AR138" s="102"/>
      <c r="AS138" s="102"/>
      <c r="AT138" s="102"/>
      <c r="AU138" s="264" t="s">
        <v>460</v>
      </c>
      <c r="AV138" s="102"/>
      <c r="AW138" s="102"/>
      <c r="AX138" s="220"/>
    </row>
    <row r="139" spans="1:50" ht="39.75" customHeight="1" x14ac:dyDescent="0.15">
      <c r="A139" s="98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79" t="s">
        <v>559</v>
      </c>
      <c r="AC139" s="219"/>
      <c r="AD139" s="219"/>
      <c r="AE139" s="264" t="s">
        <v>551</v>
      </c>
      <c r="AF139" s="102"/>
      <c r="AG139" s="102"/>
      <c r="AH139" s="102"/>
      <c r="AI139" s="264" t="s">
        <v>551</v>
      </c>
      <c r="AJ139" s="102"/>
      <c r="AK139" s="102"/>
      <c r="AL139" s="102"/>
      <c r="AM139" s="264">
        <v>101639</v>
      </c>
      <c r="AN139" s="102"/>
      <c r="AO139" s="102"/>
      <c r="AP139" s="102"/>
      <c r="AQ139" s="264" t="s">
        <v>460</v>
      </c>
      <c r="AR139" s="102"/>
      <c r="AS139" s="102"/>
      <c r="AT139" s="102"/>
      <c r="AU139" s="264">
        <v>114437</v>
      </c>
      <c r="AV139" s="102"/>
      <c r="AW139" s="102"/>
      <c r="AX139" s="220"/>
    </row>
    <row r="140" spans="1:50" ht="18.75" hidden="1" customHeight="1" x14ac:dyDescent="0.15">
      <c r="A140" s="98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89"/>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355</v>
      </c>
      <c r="AT141" s="169"/>
      <c r="AU141" s="134"/>
      <c r="AV141" s="134"/>
      <c r="AW141" s="135" t="s">
        <v>300</v>
      </c>
      <c r="AX141" s="136"/>
    </row>
    <row r="142" spans="1:50" ht="39.75" hidden="1" customHeight="1" x14ac:dyDescent="0.15">
      <c r="A142" s="98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378</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98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98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89"/>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355</v>
      </c>
      <c r="AT145" s="169"/>
      <c r="AU145" s="134"/>
      <c r="AV145" s="134"/>
      <c r="AW145" s="135" t="s">
        <v>300</v>
      </c>
      <c r="AX145" s="136"/>
    </row>
    <row r="146" spans="1:50" ht="39.75" hidden="1" customHeight="1" x14ac:dyDescent="0.15">
      <c r="A146" s="98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378</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98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98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89"/>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355</v>
      </c>
      <c r="AT149" s="169"/>
      <c r="AU149" s="134"/>
      <c r="AV149" s="134"/>
      <c r="AW149" s="135" t="s">
        <v>300</v>
      </c>
      <c r="AX149" s="136"/>
    </row>
    <row r="150" spans="1:50" ht="39.75" hidden="1" customHeight="1" x14ac:dyDescent="0.15">
      <c r="A150" s="98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378</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98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989"/>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89"/>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89"/>
      <c r="B154" s="250"/>
      <c r="C154" s="249"/>
      <c r="D154" s="250"/>
      <c r="E154" s="249"/>
      <c r="F154" s="312"/>
      <c r="G154" s="228" t="s">
        <v>561</v>
      </c>
      <c r="H154" s="158"/>
      <c r="I154" s="158"/>
      <c r="J154" s="158"/>
      <c r="K154" s="158"/>
      <c r="L154" s="158"/>
      <c r="M154" s="158"/>
      <c r="N154" s="158"/>
      <c r="O154" s="158"/>
      <c r="P154" s="229"/>
      <c r="Q154" s="157" t="s">
        <v>551</v>
      </c>
      <c r="R154" s="158"/>
      <c r="S154" s="158"/>
      <c r="T154" s="158"/>
      <c r="U154" s="158"/>
      <c r="V154" s="158"/>
      <c r="W154" s="158"/>
      <c r="X154" s="158"/>
      <c r="Y154" s="158"/>
      <c r="Z154" s="158"/>
      <c r="AA154" s="918"/>
      <c r="AB154" s="253" t="s">
        <v>561</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1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1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8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19"/>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8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9"/>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89"/>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1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1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1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9"/>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89"/>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1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1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1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9"/>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89"/>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1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1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1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9"/>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89"/>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1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1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1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9"/>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8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8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89"/>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355</v>
      </c>
      <c r="AT193" s="169"/>
      <c r="AU193" s="134"/>
      <c r="AV193" s="134"/>
      <c r="AW193" s="135" t="s">
        <v>300</v>
      </c>
      <c r="AX193" s="136"/>
    </row>
    <row r="194" spans="1:50" ht="39.75" hidden="1" customHeight="1" x14ac:dyDescent="0.15">
      <c r="A194" s="98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378</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98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98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89"/>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355</v>
      </c>
      <c r="AT197" s="169"/>
      <c r="AU197" s="134"/>
      <c r="AV197" s="134"/>
      <c r="AW197" s="135" t="s">
        <v>300</v>
      </c>
      <c r="AX197" s="136"/>
    </row>
    <row r="198" spans="1:50" ht="39.75" hidden="1" customHeight="1" x14ac:dyDescent="0.15">
      <c r="A198" s="98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378</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98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98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89"/>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355</v>
      </c>
      <c r="AT201" s="169"/>
      <c r="AU201" s="134"/>
      <c r="AV201" s="134"/>
      <c r="AW201" s="135" t="s">
        <v>300</v>
      </c>
      <c r="AX201" s="136"/>
    </row>
    <row r="202" spans="1:50" ht="39.75" hidden="1" customHeight="1" x14ac:dyDescent="0.15">
      <c r="A202" s="98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378</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98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98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89"/>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355</v>
      </c>
      <c r="AT205" s="169"/>
      <c r="AU205" s="134"/>
      <c r="AV205" s="134"/>
      <c r="AW205" s="135" t="s">
        <v>300</v>
      </c>
      <c r="AX205" s="136"/>
    </row>
    <row r="206" spans="1:50" ht="39.75" hidden="1" customHeight="1" x14ac:dyDescent="0.15">
      <c r="A206" s="98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378</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98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98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89"/>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355</v>
      </c>
      <c r="AT209" s="169"/>
      <c r="AU209" s="134"/>
      <c r="AV209" s="134"/>
      <c r="AW209" s="135" t="s">
        <v>300</v>
      </c>
      <c r="AX209" s="136"/>
    </row>
    <row r="210" spans="1:50" ht="39.75" hidden="1" customHeight="1" x14ac:dyDescent="0.15">
      <c r="A210" s="98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378</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98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989"/>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89"/>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89"/>
      <c r="B214" s="250"/>
      <c r="C214" s="249"/>
      <c r="D214" s="250"/>
      <c r="E214" s="249"/>
      <c r="F214" s="312"/>
      <c r="G214" s="228"/>
      <c r="H214" s="158"/>
      <c r="I214" s="158"/>
      <c r="J214" s="158"/>
      <c r="K214" s="158"/>
      <c r="L214" s="158"/>
      <c r="M214" s="158"/>
      <c r="N214" s="158"/>
      <c r="O214" s="158"/>
      <c r="P214" s="229"/>
      <c r="Q214" s="976"/>
      <c r="R214" s="977"/>
      <c r="S214" s="977"/>
      <c r="T214" s="977"/>
      <c r="U214" s="977"/>
      <c r="V214" s="977"/>
      <c r="W214" s="977"/>
      <c r="X214" s="977"/>
      <c r="Y214" s="977"/>
      <c r="Z214" s="977"/>
      <c r="AA214" s="97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9"/>
      <c r="B215" s="250"/>
      <c r="C215" s="249"/>
      <c r="D215" s="250"/>
      <c r="E215" s="249"/>
      <c r="F215" s="312"/>
      <c r="G215" s="230"/>
      <c r="H215" s="231"/>
      <c r="I215" s="231"/>
      <c r="J215" s="231"/>
      <c r="K215" s="231"/>
      <c r="L215" s="231"/>
      <c r="M215" s="231"/>
      <c r="N215" s="231"/>
      <c r="O215" s="231"/>
      <c r="P215" s="232"/>
      <c r="Q215" s="979"/>
      <c r="R215" s="980"/>
      <c r="S215" s="980"/>
      <c r="T215" s="980"/>
      <c r="U215" s="980"/>
      <c r="V215" s="980"/>
      <c r="W215" s="980"/>
      <c r="X215" s="980"/>
      <c r="Y215" s="980"/>
      <c r="Z215" s="980"/>
      <c r="AA215" s="98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9"/>
      <c r="B216" s="250"/>
      <c r="C216" s="249"/>
      <c r="D216" s="250"/>
      <c r="E216" s="249"/>
      <c r="F216" s="312"/>
      <c r="G216" s="230"/>
      <c r="H216" s="231"/>
      <c r="I216" s="231"/>
      <c r="J216" s="231"/>
      <c r="K216" s="231"/>
      <c r="L216" s="231"/>
      <c r="M216" s="231"/>
      <c r="N216" s="231"/>
      <c r="O216" s="231"/>
      <c r="P216" s="232"/>
      <c r="Q216" s="979"/>
      <c r="R216" s="980"/>
      <c r="S216" s="980"/>
      <c r="T216" s="980"/>
      <c r="U216" s="980"/>
      <c r="V216" s="980"/>
      <c r="W216" s="980"/>
      <c r="X216" s="980"/>
      <c r="Y216" s="980"/>
      <c r="Z216" s="980"/>
      <c r="AA216" s="98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9"/>
      <c r="B217" s="250"/>
      <c r="C217" s="249"/>
      <c r="D217" s="250"/>
      <c r="E217" s="249"/>
      <c r="F217" s="312"/>
      <c r="G217" s="230"/>
      <c r="H217" s="231"/>
      <c r="I217" s="231"/>
      <c r="J217" s="231"/>
      <c r="K217" s="231"/>
      <c r="L217" s="231"/>
      <c r="M217" s="231"/>
      <c r="N217" s="231"/>
      <c r="O217" s="231"/>
      <c r="P217" s="232"/>
      <c r="Q217" s="979"/>
      <c r="R217" s="980"/>
      <c r="S217" s="980"/>
      <c r="T217" s="980"/>
      <c r="U217" s="980"/>
      <c r="V217" s="980"/>
      <c r="W217" s="980"/>
      <c r="X217" s="980"/>
      <c r="Y217" s="980"/>
      <c r="Z217" s="980"/>
      <c r="AA217" s="98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9"/>
      <c r="B218" s="250"/>
      <c r="C218" s="249"/>
      <c r="D218" s="250"/>
      <c r="E218" s="249"/>
      <c r="F218" s="312"/>
      <c r="G218" s="233"/>
      <c r="H218" s="161"/>
      <c r="I218" s="161"/>
      <c r="J218" s="161"/>
      <c r="K218" s="161"/>
      <c r="L218" s="161"/>
      <c r="M218" s="161"/>
      <c r="N218" s="161"/>
      <c r="O218" s="161"/>
      <c r="P218" s="234"/>
      <c r="Q218" s="982"/>
      <c r="R218" s="983"/>
      <c r="S218" s="983"/>
      <c r="T218" s="983"/>
      <c r="U218" s="983"/>
      <c r="V218" s="983"/>
      <c r="W218" s="983"/>
      <c r="X218" s="983"/>
      <c r="Y218" s="983"/>
      <c r="Z218" s="983"/>
      <c r="AA218" s="98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9"/>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89"/>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9"/>
      <c r="B221" s="250"/>
      <c r="C221" s="249"/>
      <c r="D221" s="250"/>
      <c r="E221" s="249"/>
      <c r="F221" s="312"/>
      <c r="G221" s="228"/>
      <c r="H221" s="158"/>
      <c r="I221" s="158"/>
      <c r="J221" s="158"/>
      <c r="K221" s="158"/>
      <c r="L221" s="158"/>
      <c r="M221" s="158"/>
      <c r="N221" s="158"/>
      <c r="O221" s="158"/>
      <c r="P221" s="229"/>
      <c r="Q221" s="976"/>
      <c r="R221" s="977"/>
      <c r="S221" s="977"/>
      <c r="T221" s="977"/>
      <c r="U221" s="977"/>
      <c r="V221" s="977"/>
      <c r="W221" s="977"/>
      <c r="X221" s="977"/>
      <c r="Y221" s="977"/>
      <c r="Z221" s="977"/>
      <c r="AA221" s="97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9"/>
      <c r="B222" s="250"/>
      <c r="C222" s="249"/>
      <c r="D222" s="250"/>
      <c r="E222" s="249"/>
      <c r="F222" s="312"/>
      <c r="G222" s="230"/>
      <c r="H222" s="231"/>
      <c r="I222" s="231"/>
      <c r="J222" s="231"/>
      <c r="K222" s="231"/>
      <c r="L222" s="231"/>
      <c r="M222" s="231"/>
      <c r="N222" s="231"/>
      <c r="O222" s="231"/>
      <c r="P222" s="232"/>
      <c r="Q222" s="979"/>
      <c r="R222" s="980"/>
      <c r="S222" s="980"/>
      <c r="T222" s="980"/>
      <c r="U222" s="980"/>
      <c r="V222" s="980"/>
      <c r="W222" s="980"/>
      <c r="X222" s="980"/>
      <c r="Y222" s="980"/>
      <c r="Z222" s="980"/>
      <c r="AA222" s="98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9"/>
      <c r="B223" s="250"/>
      <c r="C223" s="249"/>
      <c r="D223" s="250"/>
      <c r="E223" s="249"/>
      <c r="F223" s="312"/>
      <c r="G223" s="230"/>
      <c r="H223" s="231"/>
      <c r="I223" s="231"/>
      <c r="J223" s="231"/>
      <c r="K223" s="231"/>
      <c r="L223" s="231"/>
      <c r="M223" s="231"/>
      <c r="N223" s="231"/>
      <c r="O223" s="231"/>
      <c r="P223" s="232"/>
      <c r="Q223" s="979"/>
      <c r="R223" s="980"/>
      <c r="S223" s="980"/>
      <c r="T223" s="980"/>
      <c r="U223" s="980"/>
      <c r="V223" s="980"/>
      <c r="W223" s="980"/>
      <c r="X223" s="980"/>
      <c r="Y223" s="980"/>
      <c r="Z223" s="980"/>
      <c r="AA223" s="98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9"/>
      <c r="B224" s="250"/>
      <c r="C224" s="249"/>
      <c r="D224" s="250"/>
      <c r="E224" s="249"/>
      <c r="F224" s="312"/>
      <c r="G224" s="230"/>
      <c r="H224" s="231"/>
      <c r="I224" s="231"/>
      <c r="J224" s="231"/>
      <c r="K224" s="231"/>
      <c r="L224" s="231"/>
      <c r="M224" s="231"/>
      <c r="N224" s="231"/>
      <c r="O224" s="231"/>
      <c r="P224" s="232"/>
      <c r="Q224" s="979"/>
      <c r="R224" s="980"/>
      <c r="S224" s="980"/>
      <c r="T224" s="980"/>
      <c r="U224" s="980"/>
      <c r="V224" s="980"/>
      <c r="W224" s="980"/>
      <c r="X224" s="980"/>
      <c r="Y224" s="980"/>
      <c r="Z224" s="980"/>
      <c r="AA224" s="98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9"/>
      <c r="B225" s="250"/>
      <c r="C225" s="249"/>
      <c r="D225" s="250"/>
      <c r="E225" s="249"/>
      <c r="F225" s="312"/>
      <c r="G225" s="233"/>
      <c r="H225" s="161"/>
      <c r="I225" s="161"/>
      <c r="J225" s="161"/>
      <c r="K225" s="161"/>
      <c r="L225" s="161"/>
      <c r="M225" s="161"/>
      <c r="N225" s="161"/>
      <c r="O225" s="161"/>
      <c r="P225" s="234"/>
      <c r="Q225" s="982"/>
      <c r="R225" s="983"/>
      <c r="S225" s="983"/>
      <c r="T225" s="983"/>
      <c r="U225" s="983"/>
      <c r="V225" s="983"/>
      <c r="W225" s="983"/>
      <c r="X225" s="983"/>
      <c r="Y225" s="983"/>
      <c r="Z225" s="983"/>
      <c r="AA225" s="98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9"/>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89"/>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9"/>
      <c r="B228" s="250"/>
      <c r="C228" s="249"/>
      <c r="D228" s="250"/>
      <c r="E228" s="249"/>
      <c r="F228" s="312"/>
      <c r="G228" s="228"/>
      <c r="H228" s="158"/>
      <c r="I228" s="158"/>
      <c r="J228" s="158"/>
      <c r="K228" s="158"/>
      <c r="L228" s="158"/>
      <c r="M228" s="158"/>
      <c r="N228" s="158"/>
      <c r="O228" s="158"/>
      <c r="P228" s="229"/>
      <c r="Q228" s="976"/>
      <c r="R228" s="977"/>
      <c r="S228" s="977"/>
      <c r="T228" s="977"/>
      <c r="U228" s="977"/>
      <c r="V228" s="977"/>
      <c r="W228" s="977"/>
      <c r="X228" s="977"/>
      <c r="Y228" s="977"/>
      <c r="Z228" s="977"/>
      <c r="AA228" s="97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9"/>
      <c r="B229" s="250"/>
      <c r="C229" s="249"/>
      <c r="D229" s="250"/>
      <c r="E229" s="249"/>
      <c r="F229" s="312"/>
      <c r="G229" s="230"/>
      <c r="H229" s="231"/>
      <c r="I229" s="231"/>
      <c r="J229" s="231"/>
      <c r="K229" s="231"/>
      <c r="L229" s="231"/>
      <c r="M229" s="231"/>
      <c r="N229" s="231"/>
      <c r="O229" s="231"/>
      <c r="P229" s="232"/>
      <c r="Q229" s="979"/>
      <c r="R229" s="980"/>
      <c r="S229" s="980"/>
      <c r="T229" s="980"/>
      <c r="U229" s="980"/>
      <c r="V229" s="980"/>
      <c r="W229" s="980"/>
      <c r="X229" s="980"/>
      <c r="Y229" s="980"/>
      <c r="Z229" s="980"/>
      <c r="AA229" s="98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9"/>
      <c r="B230" s="250"/>
      <c r="C230" s="249"/>
      <c r="D230" s="250"/>
      <c r="E230" s="249"/>
      <c r="F230" s="312"/>
      <c r="G230" s="230"/>
      <c r="H230" s="231"/>
      <c r="I230" s="231"/>
      <c r="J230" s="231"/>
      <c r="K230" s="231"/>
      <c r="L230" s="231"/>
      <c r="M230" s="231"/>
      <c r="N230" s="231"/>
      <c r="O230" s="231"/>
      <c r="P230" s="232"/>
      <c r="Q230" s="979"/>
      <c r="R230" s="980"/>
      <c r="S230" s="980"/>
      <c r="T230" s="980"/>
      <c r="U230" s="980"/>
      <c r="V230" s="980"/>
      <c r="W230" s="980"/>
      <c r="X230" s="980"/>
      <c r="Y230" s="980"/>
      <c r="Z230" s="980"/>
      <c r="AA230" s="98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9"/>
      <c r="B231" s="250"/>
      <c r="C231" s="249"/>
      <c r="D231" s="250"/>
      <c r="E231" s="249"/>
      <c r="F231" s="312"/>
      <c r="G231" s="230"/>
      <c r="H231" s="231"/>
      <c r="I231" s="231"/>
      <c r="J231" s="231"/>
      <c r="K231" s="231"/>
      <c r="L231" s="231"/>
      <c r="M231" s="231"/>
      <c r="N231" s="231"/>
      <c r="O231" s="231"/>
      <c r="P231" s="232"/>
      <c r="Q231" s="979"/>
      <c r="R231" s="980"/>
      <c r="S231" s="980"/>
      <c r="T231" s="980"/>
      <c r="U231" s="980"/>
      <c r="V231" s="980"/>
      <c r="W231" s="980"/>
      <c r="X231" s="980"/>
      <c r="Y231" s="980"/>
      <c r="Z231" s="980"/>
      <c r="AA231" s="98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9"/>
      <c r="B232" s="250"/>
      <c r="C232" s="249"/>
      <c r="D232" s="250"/>
      <c r="E232" s="249"/>
      <c r="F232" s="312"/>
      <c r="G232" s="233"/>
      <c r="H232" s="161"/>
      <c r="I232" s="161"/>
      <c r="J232" s="161"/>
      <c r="K232" s="161"/>
      <c r="L232" s="161"/>
      <c r="M232" s="161"/>
      <c r="N232" s="161"/>
      <c r="O232" s="161"/>
      <c r="P232" s="234"/>
      <c r="Q232" s="982"/>
      <c r="R232" s="983"/>
      <c r="S232" s="983"/>
      <c r="T232" s="983"/>
      <c r="U232" s="983"/>
      <c r="V232" s="983"/>
      <c r="W232" s="983"/>
      <c r="X232" s="983"/>
      <c r="Y232" s="983"/>
      <c r="Z232" s="983"/>
      <c r="AA232" s="98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9"/>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89"/>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9"/>
      <c r="B235" s="250"/>
      <c r="C235" s="249"/>
      <c r="D235" s="250"/>
      <c r="E235" s="249"/>
      <c r="F235" s="312"/>
      <c r="G235" s="228"/>
      <c r="H235" s="158"/>
      <c r="I235" s="158"/>
      <c r="J235" s="158"/>
      <c r="K235" s="158"/>
      <c r="L235" s="158"/>
      <c r="M235" s="158"/>
      <c r="N235" s="158"/>
      <c r="O235" s="158"/>
      <c r="P235" s="229"/>
      <c r="Q235" s="976"/>
      <c r="R235" s="977"/>
      <c r="S235" s="977"/>
      <c r="T235" s="977"/>
      <c r="U235" s="977"/>
      <c r="V235" s="977"/>
      <c r="W235" s="977"/>
      <c r="X235" s="977"/>
      <c r="Y235" s="977"/>
      <c r="Z235" s="977"/>
      <c r="AA235" s="97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9"/>
      <c r="B236" s="250"/>
      <c r="C236" s="249"/>
      <c r="D236" s="250"/>
      <c r="E236" s="249"/>
      <c r="F236" s="312"/>
      <c r="G236" s="230"/>
      <c r="H236" s="231"/>
      <c r="I236" s="231"/>
      <c r="J236" s="231"/>
      <c r="K236" s="231"/>
      <c r="L236" s="231"/>
      <c r="M236" s="231"/>
      <c r="N236" s="231"/>
      <c r="O236" s="231"/>
      <c r="P236" s="232"/>
      <c r="Q236" s="979"/>
      <c r="R236" s="980"/>
      <c r="S236" s="980"/>
      <c r="T236" s="980"/>
      <c r="U236" s="980"/>
      <c r="V236" s="980"/>
      <c r="W236" s="980"/>
      <c r="X236" s="980"/>
      <c r="Y236" s="980"/>
      <c r="Z236" s="980"/>
      <c r="AA236" s="98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9"/>
      <c r="B237" s="250"/>
      <c r="C237" s="249"/>
      <c r="D237" s="250"/>
      <c r="E237" s="249"/>
      <c r="F237" s="312"/>
      <c r="G237" s="230"/>
      <c r="H237" s="231"/>
      <c r="I237" s="231"/>
      <c r="J237" s="231"/>
      <c r="K237" s="231"/>
      <c r="L237" s="231"/>
      <c r="M237" s="231"/>
      <c r="N237" s="231"/>
      <c r="O237" s="231"/>
      <c r="P237" s="232"/>
      <c r="Q237" s="979"/>
      <c r="R237" s="980"/>
      <c r="S237" s="980"/>
      <c r="T237" s="980"/>
      <c r="U237" s="980"/>
      <c r="V237" s="980"/>
      <c r="W237" s="980"/>
      <c r="X237" s="980"/>
      <c r="Y237" s="980"/>
      <c r="Z237" s="980"/>
      <c r="AA237" s="98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9"/>
      <c r="B238" s="250"/>
      <c r="C238" s="249"/>
      <c r="D238" s="250"/>
      <c r="E238" s="249"/>
      <c r="F238" s="312"/>
      <c r="G238" s="230"/>
      <c r="H238" s="231"/>
      <c r="I238" s="231"/>
      <c r="J238" s="231"/>
      <c r="K238" s="231"/>
      <c r="L238" s="231"/>
      <c r="M238" s="231"/>
      <c r="N238" s="231"/>
      <c r="O238" s="231"/>
      <c r="P238" s="232"/>
      <c r="Q238" s="979"/>
      <c r="R238" s="980"/>
      <c r="S238" s="980"/>
      <c r="T238" s="980"/>
      <c r="U238" s="980"/>
      <c r="V238" s="980"/>
      <c r="W238" s="980"/>
      <c r="X238" s="980"/>
      <c r="Y238" s="980"/>
      <c r="Z238" s="980"/>
      <c r="AA238" s="98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9"/>
      <c r="B239" s="250"/>
      <c r="C239" s="249"/>
      <c r="D239" s="250"/>
      <c r="E239" s="249"/>
      <c r="F239" s="312"/>
      <c r="G239" s="233"/>
      <c r="H239" s="161"/>
      <c r="I239" s="161"/>
      <c r="J239" s="161"/>
      <c r="K239" s="161"/>
      <c r="L239" s="161"/>
      <c r="M239" s="161"/>
      <c r="N239" s="161"/>
      <c r="O239" s="161"/>
      <c r="P239" s="234"/>
      <c r="Q239" s="982"/>
      <c r="R239" s="983"/>
      <c r="S239" s="983"/>
      <c r="T239" s="983"/>
      <c r="U239" s="983"/>
      <c r="V239" s="983"/>
      <c r="W239" s="983"/>
      <c r="X239" s="983"/>
      <c r="Y239" s="983"/>
      <c r="Z239" s="983"/>
      <c r="AA239" s="98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9"/>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89"/>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9"/>
      <c r="B242" s="250"/>
      <c r="C242" s="249"/>
      <c r="D242" s="250"/>
      <c r="E242" s="249"/>
      <c r="F242" s="312"/>
      <c r="G242" s="228"/>
      <c r="H242" s="158"/>
      <c r="I242" s="158"/>
      <c r="J242" s="158"/>
      <c r="K242" s="158"/>
      <c r="L242" s="158"/>
      <c r="M242" s="158"/>
      <c r="N242" s="158"/>
      <c r="O242" s="158"/>
      <c r="P242" s="229"/>
      <c r="Q242" s="976"/>
      <c r="R242" s="977"/>
      <c r="S242" s="977"/>
      <c r="T242" s="977"/>
      <c r="U242" s="977"/>
      <c r="V242" s="977"/>
      <c r="W242" s="977"/>
      <c r="X242" s="977"/>
      <c r="Y242" s="977"/>
      <c r="Z242" s="977"/>
      <c r="AA242" s="97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9"/>
      <c r="B243" s="250"/>
      <c r="C243" s="249"/>
      <c r="D243" s="250"/>
      <c r="E243" s="249"/>
      <c r="F243" s="312"/>
      <c r="G243" s="230"/>
      <c r="H243" s="231"/>
      <c r="I243" s="231"/>
      <c r="J243" s="231"/>
      <c r="K243" s="231"/>
      <c r="L243" s="231"/>
      <c r="M243" s="231"/>
      <c r="N243" s="231"/>
      <c r="O243" s="231"/>
      <c r="P243" s="232"/>
      <c r="Q243" s="979"/>
      <c r="R243" s="980"/>
      <c r="S243" s="980"/>
      <c r="T243" s="980"/>
      <c r="U243" s="980"/>
      <c r="V243" s="980"/>
      <c r="W243" s="980"/>
      <c r="X243" s="980"/>
      <c r="Y243" s="980"/>
      <c r="Z243" s="980"/>
      <c r="AA243" s="98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9"/>
      <c r="B244" s="250"/>
      <c r="C244" s="249"/>
      <c r="D244" s="250"/>
      <c r="E244" s="249"/>
      <c r="F244" s="312"/>
      <c r="G244" s="230"/>
      <c r="H244" s="231"/>
      <c r="I244" s="231"/>
      <c r="J244" s="231"/>
      <c r="K244" s="231"/>
      <c r="L244" s="231"/>
      <c r="M244" s="231"/>
      <c r="N244" s="231"/>
      <c r="O244" s="231"/>
      <c r="P244" s="232"/>
      <c r="Q244" s="979"/>
      <c r="R244" s="980"/>
      <c r="S244" s="980"/>
      <c r="T244" s="980"/>
      <c r="U244" s="980"/>
      <c r="V244" s="980"/>
      <c r="W244" s="980"/>
      <c r="X244" s="980"/>
      <c r="Y244" s="980"/>
      <c r="Z244" s="980"/>
      <c r="AA244" s="98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9"/>
      <c r="B245" s="250"/>
      <c r="C245" s="249"/>
      <c r="D245" s="250"/>
      <c r="E245" s="249"/>
      <c r="F245" s="312"/>
      <c r="G245" s="230"/>
      <c r="H245" s="231"/>
      <c r="I245" s="231"/>
      <c r="J245" s="231"/>
      <c r="K245" s="231"/>
      <c r="L245" s="231"/>
      <c r="M245" s="231"/>
      <c r="N245" s="231"/>
      <c r="O245" s="231"/>
      <c r="P245" s="232"/>
      <c r="Q245" s="979"/>
      <c r="R245" s="980"/>
      <c r="S245" s="980"/>
      <c r="T245" s="980"/>
      <c r="U245" s="980"/>
      <c r="V245" s="980"/>
      <c r="W245" s="980"/>
      <c r="X245" s="980"/>
      <c r="Y245" s="980"/>
      <c r="Z245" s="980"/>
      <c r="AA245" s="98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9"/>
      <c r="B246" s="250"/>
      <c r="C246" s="249"/>
      <c r="D246" s="250"/>
      <c r="E246" s="313"/>
      <c r="F246" s="314"/>
      <c r="G246" s="233"/>
      <c r="H246" s="161"/>
      <c r="I246" s="161"/>
      <c r="J246" s="161"/>
      <c r="K246" s="161"/>
      <c r="L246" s="161"/>
      <c r="M246" s="161"/>
      <c r="N246" s="161"/>
      <c r="O246" s="161"/>
      <c r="P246" s="234"/>
      <c r="Q246" s="982"/>
      <c r="R246" s="983"/>
      <c r="S246" s="983"/>
      <c r="T246" s="983"/>
      <c r="U246" s="983"/>
      <c r="V246" s="983"/>
      <c r="W246" s="983"/>
      <c r="X246" s="983"/>
      <c r="Y246" s="983"/>
      <c r="Z246" s="983"/>
      <c r="AA246" s="98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8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89"/>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355</v>
      </c>
      <c r="AT253" s="169"/>
      <c r="AU253" s="134"/>
      <c r="AV253" s="134"/>
      <c r="AW253" s="135" t="s">
        <v>300</v>
      </c>
      <c r="AX253" s="136"/>
    </row>
    <row r="254" spans="1:50" ht="39.75" hidden="1" customHeight="1" x14ac:dyDescent="0.15">
      <c r="A254" s="98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378</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98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98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89"/>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355</v>
      </c>
      <c r="AT257" s="169"/>
      <c r="AU257" s="134"/>
      <c r="AV257" s="134"/>
      <c r="AW257" s="135" t="s">
        <v>300</v>
      </c>
      <c r="AX257" s="136"/>
    </row>
    <row r="258" spans="1:50" ht="39.75" hidden="1" customHeight="1" x14ac:dyDescent="0.15">
      <c r="A258" s="98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378</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98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98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89"/>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355</v>
      </c>
      <c r="AT261" s="169"/>
      <c r="AU261" s="134"/>
      <c r="AV261" s="134"/>
      <c r="AW261" s="135" t="s">
        <v>300</v>
      </c>
      <c r="AX261" s="136"/>
    </row>
    <row r="262" spans="1:50" ht="39.75" hidden="1" customHeight="1" x14ac:dyDescent="0.15">
      <c r="A262" s="98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378</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98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98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2" t="s">
        <v>379</v>
      </c>
      <c r="AV264" s="132"/>
      <c r="AW264" s="132"/>
      <c r="AX264" s="133"/>
    </row>
    <row r="265" spans="1:50" ht="18.75" hidden="1" customHeight="1" x14ac:dyDescent="0.15">
      <c r="A265" s="989"/>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355</v>
      </c>
      <c r="AT265" s="169"/>
      <c r="AU265" s="134"/>
      <c r="AV265" s="134"/>
      <c r="AW265" s="135" t="s">
        <v>300</v>
      </c>
      <c r="AX265" s="136"/>
    </row>
    <row r="266" spans="1:50" ht="39.75" hidden="1" customHeight="1" x14ac:dyDescent="0.15">
      <c r="A266" s="98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378</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98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98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89"/>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355</v>
      </c>
      <c r="AT269" s="169"/>
      <c r="AU269" s="134"/>
      <c r="AV269" s="134"/>
      <c r="AW269" s="135" t="s">
        <v>300</v>
      </c>
      <c r="AX269" s="136"/>
    </row>
    <row r="270" spans="1:50" ht="39.75" hidden="1" customHeight="1" x14ac:dyDescent="0.15">
      <c r="A270" s="98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378</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98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989"/>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89"/>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89"/>
      <c r="B274" s="250"/>
      <c r="C274" s="249"/>
      <c r="D274" s="250"/>
      <c r="E274" s="249"/>
      <c r="F274" s="312"/>
      <c r="G274" s="228"/>
      <c r="H274" s="158"/>
      <c r="I274" s="158"/>
      <c r="J274" s="158"/>
      <c r="K274" s="158"/>
      <c r="L274" s="158"/>
      <c r="M274" s="158"/>
      <c r="N274" s="158"/>
      <c r="O274" s="158"/>
      <c r="P274" s="229"/>
      <c r="Q274" s="976"/>
      <c r="R274" s="977"/>
      <c r="S274" s="977"/>
      <c r="T274" s="977"/>
      <c r="U274" s="977"/>
      <c r="V274" s="977"/>
      <c r="W274" s="977"/>
      <c r="X274" s="977"/>
      <c r="Y274" s="977"/>
      <c r="Z274" s="977"/>
      <c r="AA274" s="97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9"/>
      <c r="B275" s="250"/>
      <c r="C275" s="249"/>
      <c r="D275" s="250"/>
      <c r="E275" s="249"/>
      <c r="F275" s="312"/>
      <c r="G275" s="230"/>
      <c r="H275" s="231"/>
      <c r="I275" s="231"/>
      <c r="J275" s="231"/>
      <c r="K275" s="231"/>
      <c r="L275" s="231"/>
      <c r="M275" s="231"/>
      <c r="N275" s="231"/>
      <c r="O275" s="231"/>
      <c r="P275" s="232"/>
      <c r="Q275" s="979"/>
      <c r="R275" s="980"/>
      <c r="S275" s="980"/>
      <c r="T275" s="980"/>
      <c r="U275" s="980"/>
      <c r="V275" s="980"/>
      <c r="W275" s="980"/>
      <c r="X275" s="980"/>
      <c r="Y275" s="980"/>
      <c r="Z275" s="980"/>
      <c r="AA275" s="98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9"/>
      <c r="B276" s="250"/>
      <c r="C276" s="249"/>
      <c r="D276" s="250"/>
      <c r="E276" s="249"/>
      <c r="F276" s="312"/>
      <c r="G276" s="230"/>
      <c r="H276" s="231"/>
      <c r="I276" s="231"/>
      <c r="J276" s="231"/>
      <c r="K276" s="231"/>
      <c r="L276" s="231"/>
      <c r="M276" s="231"/>
      <c r="N276" s="231"/>
      <c r="O276" s="231"/>
      <c r="P276" s="232"/>
      <c r="Q276" s="979"/>
      <c r="R276" s="980"/>
      <c r="S276" s="980"/>
      <c r="T276" s="980"/>
      <c r="U276" s="980"/>
      <c r="V276" s="980"/>
      <c r="W276" s="980"/>
      <c r="X276" s="980"/>
      <c r="Y276" s="980"/>
      <c r="Z276" s="980"/>
      <c r="AA276" s="98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9"/>
      <c r="B277" s="250"/>
      <c r="C277" s="249"/>
      <c r="D277" s="250"/>
      <c r="E277" s="249"/>
      <c r="F277" s="312"/>
      <c r="G277" s="230"/>
      <c r="H277" s="231"/>
      <c r="I277" s="231"/>
      <c r="J277" s="231"/>
      <c r="K277" s="231"/>
      <c r="L277" s="231"/>
      <c r="M277" s="231"/>
      <c r="N277" s="231"/>
      <c r="O277" s="231"/>
      <c r="P277" s="232"/>
      <c r="Q277" s="979"/>
      <c r="R277" s="980"/>
      <c r="S277" s="980"/>
      <c r="T277" s="980"/>
      <c r="U277" s="980"/>
      <c r="V277" s="980"/>
      <c r="W277" s="980"/>
      <c r="X277" s="980"/>
      <c r="Y277" s="980"/>
      <c r="Z277" s="980"/>
      <c r="AA277" s="98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9"/>
      <c r="B278" s="250"/>
      <c r="C278" s="249"/>
      <c r="D278" s="250"/>
      <c r="E278" s="249"/>
      <c r="F278" s="312"/>
      <c r="G278" s="233"/>
      <c r="H278" s="161"/>
      <c r="I278" s="161"/>
      <c r="J278" s="161"/>
      <c r="K278" s="161"/>
      <c r="L278" s="161"/>
      <c r="M278" s="161"/>
      <c r="N278" s="161"/>
      <c r="O278" s="161"/>
      <c r="P278" s="234"/>
      <c r="Q278" s="982"/>
      <c r="R278" s="983"/>
      <c r="S278" s="983"/>
      <c r="T278" s="983"/>
      <c r="U278" s="983"/>
      <c r="V278" s="983"/>
      <c r="W278" s="983"/>
      <c r="X278" s="983"/>
      <c r="Y278" s="983"/>
      <c r="Z278" s="983"/>
      <c r="AA278" s="98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9"/>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89"/>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9"/>
      <c r="B281" s="250"/>
      <c r="C281" s="249"/>
      <c r="D281" s="250"/>
      <c r="E281" s="249"/>
      <c r="F281" s="312"/>
      <c r="G281" s="228"/>
      <c r="H281" s="158"/>
      <c r="I281" s="158"/>
      <c r="J281" s="158"/>
      <c r="K281" s="158"/>
      <c r="L281" s="158"/>
      <c r="M281" s="158"/>
      <c r="N281" s="158"/>
      <c r="O281" s="158"/>
      <c r="P281" s="229"/>
      <c r="Q281" s="976"/>
      <c r="R281" s="977"/>
      <c r="S281" s="977"/>
      <c r="T281" s="977"/>
      <c r="U281" s="977"/>
      <c r="V281" s="977"/>
      <c r="W281" s="977"/>
      <c r="X281" s="977"/>
      <c r="Y281" s="977"/>
      <c r="Z281" s="977"/>
      <c r="AA281" s="97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9"/>
      <c r="B282" s="250"/>
      <c r="C282" s="249"/>
      <c r="D282" s="250"/>
      <c r="E282" s="249"/>
      <c r="F282" s="312"/>
      <c r="G282" s="230"/>
      <c r="H282" s="231"/>
      <c r="I282" s="231"/>
      <c r="J282" s="231"/>
      <c r="K282" s="231"/>
      <c r="L282" s="231"/>
      <c r="M282" s="231"/>
      <c r="N282" s="231"/>
      <c r="O282" s="231"/>
      <c r="P282" s="232"/>
      <c r="Q282" s="979"/>
      <c r="R282" s="980"/>
      <c r="S282" s="980"/>
      <c r="T282" s="980"/>
      <c r="U282" s="980"/>
      <c r="V282" s="980"/>
      <c r="W282" s="980"/>
      <c r="X282" s="980"/>
      <c r="Y282" s="980"/>
      <c r="Z282" s="980"/>
      <c r="AA282" s="98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9"/>
      <c r="B283" s="250"/>
      <c r="C283" s="249"/>
      <c r="D283" s="250"/>
      <c r="E283" s="249"/>
      <c r="F283" s="312"/>
      <c r="G283" s="230"/>
      <c r="H283" s="231"/>
      <c r="I283" s="231"/>
      <c r="J283" s="231"/>
      <c r="K283" s="231"/>
      <c r="L283" s="231"/>
      <c r="M283" s="231"/>
      <c r="N283" s="231"/>
      <c r="O283" s="231"/>
      <c r="P283" s="232"/>
      <c r="Q283" s="979"/>
      <c r="R283" s="980"/>
      <c r="S283" s="980"/>
      <c r="T283" s="980"/>
      <c r="U283" s="980"/>
      <c r="V283" s="980"/>
      <c r="W283" s="980"/>
      <c r="X283" s="980"/>
      <c r="Y283" s="980"/>
      <c r="Z283" s="980"/>
      <c r="AA283" s="98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9"/>
      <c r="B284" s="250"/>
      <c r="C284" s="249"/>
      <c r="D284" s="250"/>
      <c r="E284" s="249"/>
      <c r="F284" s="312"/>
      <c r="G284" s="230"/>
      <c r="H284" s="231"/>
      <c r="I284" s="231"/>
      <c r="J284" s="231"/>
      <c r="K284" s="231"/>
      <c r="L284" s="231"/>
      <c r="M284" s="231"/>
      <c r="N284" s="231"/>
      <c r="O284" s="231"/>
      <c r="P284" s="232"/>
      <c r="Q284" s="979"/>
      <c r="R284" s="980"/>
      <c r="S284" s="980"/>
      <c r="T284" s="980"/>
      <c r="U284" s="980"/>
      <c r="V284" s="980"/>
      <c r="W284" s="980"/>
      <c r="X284" s="980"/>
      <c r="Y284" s="980"/>
      <c r="Z284" s="980"/>
      <c r="AA284" s="98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9"/>
      <c r="B285" s="250"/>
      <c r="C285" s="249"/>
      <c r="D285" s="250"/>
      <c r="E285" s="249"/>
      <c r="F285" s="312"/>
      <c r="G285" s="233"/>
      <c r="H285" s="161"/>
      <c r="I285" s="161"/>
      <c r="J285" s="161"/>
      <c r="K285" s="161"/>
      <c r="L285" s="161"/>
      <c r="M285" s="161"/>
      <c r="N285" s="161"/>
      <c r="O285" s="161"/>
      <c r="P285" s="234"/>
      <c r="Q285" s="982"/>
      <c r="R285" s="983"/>
      <c r="S285" s="983"/>
      <c r="T285" s="983"/>
      <c r="U285" s="983"/>
      <c r="V285" s="983"/>
      <c r="W285" s="983"/>
      <c r="X285" s="983"/>
      <c r="Y285" s="983"/>
      <c r="Z285" s="983"/>
      <c r="AA285" s="98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9"/>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89"/>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9"/>
      <c r="B288" s="250"/>
      <c r="C288" s="249"/>
      <c r="D288" s="250"/>
      <c r="E288" s="249"/>
      <c r="F288" s="312"/>
      <c r="G288" s="228"/>
      <c r="H288" s="158"/>
      <c r="I288" s="158"/>
      <c r="J288" s="158"/>
      <c r="K288" s="158"/>
      <c r="L288" s="158"/>
      <c r="M288" s="158"/>
      <c r="N288" s="158"/>
      <c r="O288" s="158"/>
      <c r="P288" s="229"/>
      <c r="Q288" s="976"/>
      <c r="R288" s="977"/>
      <c r="S288" s="977"/>
      <c r="T288" s="977"/>
      <c r="U288" s="977"/>
      <c r="V288" s="977"/>
      <c r="W288" s="977"/>
      <c r="X288" s="977"/>
      <c r="Y288" s="977"/>
      <c r="Z288" s="977"/>
      <c r="AA288" s="97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9"/>
      <c r="B289" s="250"/>
      <c r="C289" s="249"/>
      <c r="D289" s="250"/>
      <c r="E289" s="249"/>
      <c r="F289" s="312"/>
      <c r="G289" s="230"/>
      <c r="H289" s="231"/>
      <c r="I289" s="231"/>
      <c r="J289" s="231"/>
      <c r="K289" s="231"/>
      <c r="L289" s="231"/>
      <c r="M289" s="231"/>
      <c r="N289" s="231"/>
      <c r="O289" s="231"/>
      <c r="P289" s="232"/>
      <c r="Q289" s="979"/>
      <c r="R289" s="980"/>
      <c r="S289" s="980"/>
      <c r="T289" s="980"/>
      <c r="U289" s="980"/>
      <c r="V289" s="980"/>
      <c r="W289" s="980"/>
      <c r="X289" s="980"/>
      <c r="Y289" s="980"/>
      <c r="Z289" s="980"/>
      <c r="AA289" s="98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9"/>
      <c r="B290" s="250"/>
      <c r="C290" s="249"/>
      <c r="D290" s="250"/>
      <c r="E290" s="249"/>
      <c r="F290" s="312"/>
      <c r="G290" s="230"/>
      <c r="H290" s="231"/>
      <c r="I290" s="231"/>
      <c r="J290" s="231"/>
      <c r="K290" s="231"/>
      <c r="L290" s="231"/>
      <c r="M290" s="231"/>
      <c r="N290" s="231"/>
      <c r="O290" s="231"/>
      <c r="P290" s="232"/>
      <c r="Q290" s="979"/>
      <c r="R290" s="980"/>
      <c r="S290" s="980"/>
      <c r="T290" s="980"/>
      <c r="U290" s="980"/>
      <c r="V290" s="980"/>
      <c r="W290" s="980"/>
      <c r="X290" s="980"/>
      <c r="Y290" s="980"/>
      <c r="Z290" s="980"/>
      <c r="AA290" s="98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9"/>
      <c r="B291" s="250"/>
      <c r="C291" s="249"/>
      <c r="D291" s="250"/>
      <c r="E291" s="249"/>
      <c r="F291" s="312"/>
      <c r="G291" s="230"/>
      <c r="H291" s="231"/>
      <c r="I291" s="231"/>
      <c r="J291" s="231"/>
      <c r="K291" s="231"/>
      <c r="L291" s="231"/>
      <c r="M291" s="231"/>
      <c r="N291" s="231"/>
      <c r="O291" s="231"/>
      <c r="P291" s="232"/>
      <c r="Q291" s="979"/>
      <c r="R291" s="980"/>
      <c r="S291" s="980"/>
      <c r="T291" s="980"/>
      <c r="U291" s="980"/>
      <c r="V291" s="980"/>
      <c r="W291" s="980"/>
      <c r="X291" s="980"/>
      <c r="Y291" s="980"/>
      <c r="Z291" s="980"/>
      <c r="AA291" s="98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9"/>
      <c r="B292" s="250"/>
      <c r="C292" s="249"/>
      <c r="D292" s="250"/>
      <c r="E292" s="249"/>
      <c r="F292" s="312"/>
      <c r="G292" s="233"/>
      <c r="H292" s="161"/>
      <c r="I292" s="161"/>
      <c r="J292" s="161"/>
      <c r="K292" s="161"/>
      <c r="L292" s="161"/>
      <c r="M292" s="161"/>
      <c r="N292" s="161"/>
      <c r="O292" s="161"/>
      <c r="P292" s="234"/>
      <c r="Q292" s="982"/>
      <c r="R292" s="983"/>
      <c r="S292" s="983"/>
      <c r="T292" s="983"/>
      <c r="U292" s="983"/>
      <c r="V292" s="983"/>
      <c r="W292" s="983"/>
      <c r="X292" s="983"/>
      <c r="Y292" s="983"/>
      <c r="Z292" s="983"/>
      <c r="AA292" s="98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9"/>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89"/>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9"/>
      <c r="B295" s="250"/>
      <c r="C295" s="249"/>
      <c r="D295" s="250"/>
      <c r="E295" s="249"/>
      <c r="F295" s="312"/>
      <c r="G295" s="228"/>
      <c r="H295" s="158"/>
      <c r="I295" s="158"/>
      <c r="J295" s="158"/>
      <c r="K295" s="158"/>
      <c r="L295" s="158"/>
      <c r="M295" s="158"/>
      <c r="N295" s="158"/>
      <c r="O295" s="158"/>
      <c r="P295" s="229"/>
      <c r="Q295" s="976"/>
      <c r="R295" s="977"/>
      <c r="S295" s="977"/>
      <c r="T295" s="977"/>
      <c r="U295" s="977"/>
      <c r="V295" s="977"/>
      <c r="W295" s="977"/>
      <c r="X295" s="977"/>
      <c r="Y295" s="977"/>
      <c r="Z295" s="977"/>
      <c r="AA295" s="97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9"/>
      <c r="B296" s="250"/>
      <c r="C296" s="249"/>
      <c r="D296" s="250"/>
      <c r="E296" s="249"/>
      <c r="F296" s="312"/>
      <c r="G296" s="230"/>
      <c r="H296" s="231"/>
      <c r="I296" s="231"/>
      <c r="J296" s="231"/>
      <c r="K296" s="231"/>
      <c r="L296" s="231"/>
      <c r="M296" s="231"/>
      <c r="N296" s="231"/>
      <c r="O296" s="231"/>
      <c r="P296" s="232"/>
      <c r="Q296" s="979"/>
      <c r="R296" s="980"/>
      <c r="S296" s="980"/>
      <c r="T296" s="980"/>
      <c r="U296" s="980"/>
      <c r="V296" s="980"/>
      <c r="W296" s="980"/>
      <c r="X296" s="980"/>
      <c r="Y296" s="980"/>
      <c r="Z296" s="980"/>
      <c r="AA296" s="98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9"/>
      <c r="B297" s="250"/>
      <c r="C297" s="249"/>
      <c r="D297" s="250"/>
      <c r="E297" s="249"/>
      <c r="F297" s="312"/>
      <c r="G297" s="230"/>
      <c r="H297" s="231"/>
      <c r="I297" s="231"/>
      <c r="J297" s="231"/>
      <c r="K297" s="231"/>
      <c r="L297" s="231"/>
      <c r="M297" s="231"/>
      <c r="N297" s="231"/>
      <c r="O297" s="231"/>
      <c r="P297" s="232"/>
      <c r="Q297" s="979"/>
      <c r="R297" s="980"/>
      <c r="S297" s="980"/>
      <c r="T297" s="980"/>
      <c r="U297" s="980"/>
      <c r="V297" s="980"/>
      <c r="W297" s="980"/>
      <c r="X297" s="980"/>
      <c r="Y297" s="980"/>
      <c r="Z297" s="980"/>
      <c r="AA297" s="98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9"/>
      <c r="B298" s="250"/>
      <c r="C298" s="249"/>
      <c r="D298" s="250"/>
      <c r="E298" s="249"/>
      <c r="F298" s="312"/>
      <c r="G298" s="230"/>
      <c r="H298" s="231"/>
      <c r="I298" s="231"/>
      <c r="J298" s="231"/>
      <c r="K298" s="231"/>
      <c r="L298" s="231"/>
      <c r="M298" s="231"/>
      <c r="N298" s="231"/>
      <c r="O298" s="231"/>
      <c r="P298" s="232"/>
      <c r="Q298" s="979"/>
      <c r="R298" s="980"/>
      <c r="S298" s="980"/>
      <c r="T298" s="980"/>
      <c r="U298" s="980"/>
      <c r="V298" s="980"/>
      <c r="W298" s="980"/>
      <c r="X298" s="980"/>
      <c r="Y298" s="980"/>
      <c r="Z298" s="980"/>
      <c r="AA298" s="98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9"/>
      <c r="B299" s="250"/>
      <c r="C299" s="249"/>
      <c r="D299" s="250"/>
      <c r="E299" s="249"/>
      <c r="F299" s="312"/>
      <c r="G299" s="233"/>
      <c r="H299" s="161"/>
      <c r="I299" s="161"/>
      <c r="J299" s="161"/>
      <c r="K299" s="161"/>
      <c r="L299" s="161"/>
      <c r="M299" s="161"/>
      <c r="N299" s="161"/>
      <c r="O299" s="161"/>
      <c r="P299" s="234"/>
      <c r="Q299" s="982"/>
      <c r="R299" s="983"/>
      <c r="S299" s="983"/>
      <c r="T299" s="983"/>
      <c r="U299" s="983"/>
      <c r="V299" s="983"/>
      <c r="W299" s="983"/>
      <c r="X299" s="983"/>
      <c r="Y299" s="983"/>
      <c r="Z299" s="983"/>
      <c r="AA299" s="98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9"/>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89"/>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9"/>
      <c r="B302" s="250"/>
      <c r="C302" s="249"/>
      <c r="D302" s="250"/>
      <c r="E302" s="249"/>
      <c r="F302" s="312"/>
      <c r="G302" s="228"/>
      <c r="H302" s="158"/>
      <c r="I302" s="158"/>
      <c r="J302" s="158"/>
      <c r="K302" s="158"/>
      <c r="L302" s="158"/>
      <c r="M302" s="158"/>
      <c r="N302" s="158"/>
      <c r="O302" s="158"/>
      <c r="P302" s="229"/>
      <c r="Q302" s="976"/>
      <c r="R302" s="977"/>
      <c r="S302" s="977"/>
      <c r="T302" s="977"/>
      <c r="U302" s="977"/>
      <c r="V302" s="977"/>
      <c r="W302" s="977"/>
      <c r="X302" s="977"/>
      <c r="Y302" s="977"/>
      <c r="Z302" s="977"/>
      <c r="AA302" s="97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9"/>
      <c r="B303" s="250"/>
      <c r="C303" s="249"/>
      <c r="D303" s="250"/>
      <c r="E303" s="249"/>
      <c r="F303" s="312"/>
      <c r="G303" s="230"/>
      <c r="H303" s="231"/>
      <c r="I303" s="231"/>
      <c r="J303" s="231"/>
      <c r="K303" s="231"/>
      <c r="L303" s="231"/>
      <c r="M303" s="231"/>
      <c r="N303" s="231"/>
      <c r="O303" s="231"/>
      <c r="P303" s="232"/>
      <c r="Q303" s="979"/>
      <c r="R303" s="980"/>
      <c r="S303" s="980"/>
      <c r="T303" s="980"/>
      <c r="U303" s="980"/>
      <c r="V303" s="980"/>
      <c r="W303" s="980"/>
      <c r="X303" s="980"/>
      <c r="Y303" s="980"/>
      <c r="Z303" s="980"/>
      <c r="AA303" s="98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9"/>
      <c r="B304" s="250"/>
      <c r="C304" s="249"/>
      <c r="D304" s="250"/>
      <c r="E304" s="249"/>
      <c r="F304" s="312"/>
      <c r="G304" s="230"/>
      <c r="H304" s="231"/>
      <c r="I304" s="231"/>
      <c r="J304" s="231"/>
      <c r="K304" s="231"/>
      <c r="L304" s="231"/>
      <c r="M304" s="231"/>
      <c r="N304" s="231"/>
      <c r="O304" s="231"/>
      <c r="P304" s="232"/>
      <c r="Q304" s="979"/>
      <c r="R304" s="980"/>
      <c r="S304" s="980"/>
      <c r="T304" s="980"/>
      <c r="U304" s="980"/>
      <c r="V304" s="980"/>
      <c r="W304" s="980"/>
      <c r="X304" s="980"/>
      <c r="Y304" s="980"/>
      <c r="Z304" s="980"/>
      <c r="AA304" s="98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9"/>
      <c r="B305" s="250"/>
      <c r="C305" s="249"/>
      <c r="D305" s="250"/>
      <c r="E305" s="249"/>
      <c r="F305" s="312"/>
      <c r="G305" s="230"/>
      <c r="H305" s="231"/>
      <c r="I305" s="231"/>
      <c r="J305" s="231"/>
      <c r="K305" s="231"/>
      <c r="L305" s="231"/>
      <c r="M305" s="231"/>
      <c r="N305" s="231"/>
      <c r="O305" s="231"/>
      <c r="P305" s="232"/>
      <c r="Q305" s="979"/>
      <c r="R305" s="980"/>
      <c r="S305" s="980"/>
      <c r="T305" s="980"/>
      <c r="U305" s="980"/>
      <c r="V305" s="980"/>
      <c r="W305" s="980"/>
      <c r="X305" s="980"/>
      <c r="Y305" s="980"/>
      <c r="Z305" s="980"/>
      <c r="AA305" s="98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9"/>
      <c r="B306" s="250"/>
      <c r="C306" s="249"/>
      <c r="D306" s="250"/>
      <c r="E306" s="313"/>
      <c r="F306" s="314"/>
      <c r="G306" s="233"/>
      <c r="H306" s="161"/>
      <c r="I306" s="161"/>
      <c r="J306" s="161"/>
      <c r="K306" s="161"/>
      <c r="L306" s="161"/>
      <c r="M306" s="161"/>
      <c r="N306" s="161"/>
      <c r="O306" s="161"/>
      <c r="P306" s="234"/>
      <c r="Q306" s="982"/>
      <c r="R306" s="983"/>
      <c r="S306" s="983"/>
      <c r="T306" s="983"/>
      <c r="U306" s="983"/>
      <c r="V306" s="983"/>
      <c r="W306" s="983"/>
      <c r="X306" s="983"/>
      <c r="Y306" s="983"/>
      <c r="Z306" s="983"/>
      <c r="AA306" s="98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89"/>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355</v>
      </c>
      <c r="AT313" s="169"/>
      <c r="AU313" s="134"/>
      <c r="AV313" s="134"/>
      <c r="AW313" s="135" t="s">
        <v>300</v>
      </c>
      <c r="AX313" s="136"/>
    </row>
    <row r="314" spans="1:50" ht="39.75" hidden="1" customHeight="1" x14ac:dyDescent="0.15">
      <c r="A314" s="98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378</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98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98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89"/>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355</v>
      </c>
      <c r="AT317" s="169"/>
      <c r="AU317" s="134"/>
      <c r="AV317" s="134"/>
      <c r="AW317" s="135" t="s">
        <v>300</v>
      </c>
      <c r="AX317" s="136"/>
    </row>
    <row r="318" spans="1:50" ht="39.75" hidden="1" customHeight="1" x14ac:dyDescent="0.15">
      <c r="A318" s="98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378</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98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98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89"/>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355</v>
      </c>
      <c r="AT321" s="169"/>
      <c r="AU321" s="134"/>
      <c r="AV321" s="134"/>
      <c r="AW321" s="135" t="s">
        <v>300</v>
      </c>
      <c r="AX321" s="136"/>
    </row>
    <row r="322" spans="1:50" ht="39.75" hidden="1" customHeight="1" x14ac:dyDescent="0.15">
      <c r="A322" s="98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378</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98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98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89"/>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355</v>
      </c>
      <c r="AT325" s="169"/>
      <c r="AU325" s="134"/>
      <c r="AV325" s="134"/>
      <c r="AW325" s="135" t="s">
        <v>300</v>
      </c>
      <c r="AX325" s="136"/>
    </row>
    <row r="326" spans="1:50" ht="39.75" hidden="1" customHeight="1" x14ac:dyDescent="0.15">
      <c r="A326" s="98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378</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98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98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89"/>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355</v>
      </c>
      <c r="AT329" s="169"/>
      <c r="AU329" s="134"/>
      <c r="AV329" s="134"/>
      <c r="AW329" s="135" t="s">
        <v>300</v>
      </c>
      <c r="AX329" s="136"/>
    </row>
    <row r="330" spans="1:50" ht="39.75" hidden="1" customHeight="1" x14ac:dyDescent="0.15">
      <c r="A330" s="98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378</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98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989"/>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89"/>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89"/>
      <c r="B334" s="250"/>
      <c r="C334" s="249"/>
      <c r="D334" s="250"/>
      <c r="E334" s="249"/>
      <c r="F334" s="312"/>
      <c r="G334" s="228"/>
      <c r="H334" s="158"/>
      <c r="I334" s="158"/>
      <c r="J334" s="158"/>
      <c r="K334" s="158"/>
      <c r="L334" s="158"/>
      <c r="M334" s="158"/>
      <c r="N334" s="158"/>
      <c r="O334" s="158"/>
      <c r="P334" s="229"/>
      <c r="Q334" s="976"/>
      <c r="R334" s="977"/>
      <c r="S334" s="977"/>
      <c r="T334" s="977"/>
      <c r="U334" s="977"/>
      <c r="V334" s="977"/>
      <c r="W334" s="977"/>
      <c r="X334" s="977"/>
      <c r="Y334" s="977"/>
      <c r="Z334" s="977"/>
      <c r="AA334" s="97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9"/>
      <c r="B335" s="250"/>
      <c r="C335" s="249"/>
      <c r="D335" s="250"/>
      <c r="E335" s="249"/>
      <c r="F335" s="312"/>
      <c r="G335" s="230"/>
      <c r="H335" s="231"/>
      <c r="I335" s="231"/>
      <c r="J335" s="231"/>
      <c r="K335" s="231"/>
      <c r="L335" s="231"/>
      <c r="M335" s="231"/>
      <c r="N335" s="231"/>
      <c r="O335" s="231"/>
      <c r="P335" s="232"/>
      <c r="Q335" s="979"/>
      <c r="R335" s="980"/>
      <c r="S335" s="980"/>
      <c r="T335" s="980"/>
      <c r="U335" s="980"/>
      <c r="V335" s="980"/>
      <c r="W335" s="980"/>
      <c r="X335" s="980"/>
      <c r="Y335" s="980"/>
      <c r="Z335" s="980"/>
      <c r="AA335" s="98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9"/>
      <c r="B336" s="250"/>
      <c r="C336" s="249"/>
      <c r="D336" s="250"/>
      <c r="E336" s="249"/>
      <c r="F336" s="312"/>
      <c r="G336" s="230"/>
      <c r="H336" s="231"/>
      <c r="I336" s="231"/>
      <c r="J336" s="231"/>
      <c r="K336" s="231"/>
      <c r="L336" s="231"/>
      <c r="M336" s="231"/>
      <c r="N336" s="231"/>
      <c r="O336" s="231"/>
      <c r="P336" s="232"/>
      <c r="Q336" s="979"/>
      <c r="R336" s="980"/>
      <c r="S336" s="980"/>
      <c r="T336" s="980"/>
      <c r="U336" s="980"/>
      <c r="V336" s="980"/>
      <c r="W336" s="980"/>
      <c r="X336" s="980"/>
      <c r="Y336" s="980"/>
      <c r="Z336" s="980"/>
      <c r="AA336" s="98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9"/>
      <c r="B337" s="250"/>
      <c r="C337" s="249"/>
      <c r="D337" s="250"/>
      <c r="E337" s="249"/>
      <c r="F337" s="312"/>
      <c r="G337" s="230"/>
      <c r="H337" s="231"/>
      <c r="I337" s="231"/>
      <c r="J337" s="231"/>
      <c r="K337" s="231"/>
      <c r="L337" s="231"/>
      <c r="M337" s="231"/>
      <c r="N337" s="231"/>
      <c r="O337" s="231"/>
      <c r="P337" s="232"/>
      <c r="Q337" s="979"/>
      <c r="R337" s="980"/>
      <c r="S337" s="980"/>
      <c r="T337" s="980"/>
      <c r="U337" s="980"/>
      <c r="V337" s="980"/>
      <c r="W337" s="980"/>
      <c r="X337" s="980"/>
      <c r="Y337" s="980"/>
      <c r="Z337" s="980"/>
      <c r="AA337" s="98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9"/>
      <c r="B338" s="250"/>
      <c r="C338" s="249"/>
      <c r="D338" s="250"/>
      <c r="E338" s="249"/>
      <c r="F338" s="312"/>
      <c r="G338" s="233"/>
      <c r="H338" s="161"/>
      <c r="I338" s="161"/>
      <c r="J338" s="161"/>
      <c r="K338" s="161"/>
      <c r="L338" s="161"/>
      <c r="M338" s="161"/>
      <c r="N338" s="161"/>
      <c r="O338" s="161"/>
      <c r="P338" s="234"/>
      <c r="Q338" s="982"/>
      <c r="R338" s="983"/>
      <c r="S338" s="983"/>
      <c r="T338" s="983"/>
      <c r="U338" s="983"/>
      <c r="V338" s="983"/>
      <c r="W338" s="983"/>
      <c r="X338" s="983"/>
      <c r="Y338" s="983"/>
      <c r="Z338" s="983"/>
      <c r="AA338" s="98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9"/>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89"/>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9"/>
      <c r="B341" s="250"/>
      <c r="C341" s="249"/>
      <c r="D341" s="250"/>
      <c r="E341" s="249"/>
      <c r="F341" s="312"/>
      <c r="G341" s="228"/>
      <c r="H341" s="158"/>
      <c r="I341" s="158"/>
      <c r="J341" s="158"/>
      <c r="K341" s="158"/>
      <c r="L341" s="158"/>
      <c r="M341" s="158"/>
      <c r="N341" s="158"/>
      <c r="O341" s="158"/>
      <c r="P341" s="229"/>
      <c r="Q341" s="976"/>
      <c r="R341" s="977"/>
      <c r="S341" s="977"/>
      <c r="T341" s="977"/>
      <c r="U341" s="977"/>
      <c r="V341" s="977"/>
      <c r="W341" s="977"/>
      <c r="X341" s="977"/>
      <c r="Y341" s="977"/>
      <c r="Z341" s="977"/>
      <c r="AA341" s="97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9"/>
      <c r="B342" s="250"/>
      <c r="C342" s="249"/>
      <c r="D342" s="250"/>
      <c r="E342" s="249"/>
      <c r="F342" s="312"/>
      <c r="G342" s="230"/>
      <c r="H342" s="231"/>
      <c r="I342" s="231"/>
      <c r="J342" s="231"/>
      <c r="K342" s="231"/>
      <c r="L342" s="231"/>
      <c r="M342" s="231"/>
      <c r="N342" s="231"/>
      <c r="O342" s="231"/>
      <c r="P342" s="232"/>
      <c r="Q342" s="979"/>
      <c r="R342" s="980"/>
      <c r="S342" s="980"/>
      <c r="T342" s="980"/>
      <c r="U342" s="980"/>
      <c r="V342" s="980"/>
      <c r="W342" s="980"/>
      <c r="X342" s="980"/>
      <c r="Y342" s="980"/>
      <c r="Z342" s="980"/>
      <c r="AA342" s="98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9"/>
      <c r="B343" s="250"/>
      <c r="C343" s="249"/>
      <c r="D343" s="250"/>
      <c r="E343" s="249"/>
      <c r="F343" s="312"/>
      <c r="G343" s="230"/>
      <c r="H343" s="231"/>
      <c r="I343" s="231"/>
      <c r="J343" s="231"/>
      <c r="K343" s="231"/>
      <c r="L343" s="231"/>
      <c r="M343" s="231"/>
      <c r="N343" s="231"/>
      <c r="O343" s="231"/>
      <c r="P343" s="232"/>
      <c r="Q343" s="979"/>
      <c r="R343" s="980"/>
      <c r="S343" s="980"/>
      <c r="T343" s="980"/>
      <c r="U343" s="980"/>
      <c r="V343" s="980"/>
      <c r="W343" s="980"/>
      <c r="X343" s="980"/>
      <c r="Y343" s="980"/>
      <c r="Z343" s="980"/>
      <c r="AA343" s="98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9"/>
      <c r="B344" s="250"/>
      <c r="C344" s="249"/>
      <c r="D344" s="250"/>
      <c r="E344" s="249"/>
      <c r="F344" s="312"/>
      <c r="G344" s="230"/>
      <c r="H344" s="231"/>
      <c r="I344" s="231"/>
      <c r="J344" s="231"/>
      <c r="K344" s="231"/>
      <c r="L344" s="231"/>
      <c r="M344" s="231"/>
      <c r="N344" s="231"/>
      <c r="O344" s="231"/>
      <c r="P344" s="232"/>
      <c r="Q344" s="979"/>
      <c r="R344" s="980"/>
      <c r="S344" s="980"/>
      <c r="T344" s="980"/>
      <c r="U344" s="980"/>
      <c r="V344" s="980"/>
      <c r="W344" s="980"/>
      <c r="X344" s="980"/>
      <c r="Y344" s="980"/>
      <c r="Z344" s="980"/>
      <c r="AA344" s="98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9"/>
      <c r="B345" s="250"/>
      <c r="C345" s="249"/>
      <c r="D345" s="250"/>
      <c r="E345" s="249"/>
      <c r="F345" s="312"/>
      <c r="G345" s="233"/>
      <c r="H345" s="161"/>
      <c r="I345" s="161"/>
      <c r="J345" s="161"/>
      <c r="K345" s="161"/>
      <c r="L345" s="161"/>
      <c r="M345" s="161"/>
      <c r="N345" s="161"/>
      <c r="O345" s="161"/>
      <c r="P345" s="234"/>
      <c r="Q345" s="982"/>
      <c r="R345" s="983"/>
      <c r="S345" s="983"/>
      <c r="T345" s="983"/>
      <c r="U345" s="983"/>
      <c r="V345" s="983"/>
      <c r="W345" s="983"/>
      <c r="X345" s="983"/>
      <c r="Y345" s="983"/>
      <c r="Z345" s="983"/>
      <c r="AA345" s="98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9"/>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89"/>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9"/>
      <c r="B348" s="250"/>
      <c r="C348" s="249"/>
      <c r="D348" s="250"/>
      <c r="E348" s="249"/>
      <c r="F348" s="312"/>
      <c r="G348" s="228"/>
      <c r="H348" s="158"/>
      <c r="I348" s="158"/>
      <c r="J348" s="158"/>
      <c r="K348" s="158"/>
      <c r="L348" s="158"/>
      <c r="M348" s="158"/>
      <c r="N348" s="158"/>
      <c r="O348" s="158"/>
      <c r="P348" s="229"/>
      <c r="Q348" s="976"/>
      <c r="R348" s="977"/>
      <c r="S348" s="977"/>
      <c r="T348" s="977"/>
      <c r="U348" s="977"/>
      <c r="V348" s="977"/>
      <c r="W348" s="977"/>
      <c r="X348" s="977"/>
      <c r="Y348" s="977"/>
      <c r="Z348" s="977"/>
      <c r="AA348" s="97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9"/>
      <c r="B349" s="250"/>
      <c r="C349" s="249"/>
      <c r="D349" s="250"/>
      <c r="E349" s="249"/>
      <c r="F349" s="312"/>
      <c r="G349" s="230"/>
      <c r="H349" s="231"/>
      <c r="I349" s="231"/>
      <c r="J349" s="231"/>
      <c r="K349" s="231"/>
      <c r="L349" s="231"/>
      <c r="M349" s="231"/>
      <c r="N349" s="231"/>
      <c r="O349" s="231"/>
      <c r="P349" s="232"/>
      <c r="Q349" s="979"/>
      <c r="R349" s="980"/>
      <c r="S349" s="980"/>
      <c r="T349" s="980"/>
      <c r="U349" s="980"/>
      <c r="V349" s="980"/>
      <c r="W349" s="980"/>
      <c r="X349" s="980"/>
      <c r="Y349" s="980"/>
      <c r="Z349" s="980"/>
      <c r="AA349" s="98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9"/>
      <c r="B350" s="250"/>
      <c r="C350" s="249"/>
      <c r="D350" s="250"/>
      <c r="E350" s="249"/>
      <c r="F350" s="312"/>
      <c r="G350" s="230"/>
      <c r="H350" s="231"/>
      <c r="I350" s="231"/>
      <c r="J350" s="231"/>
      <c r="K350" s="231"/>
      <c r="L350" s="231"/>
      <c r="M350" s="231"/>
      <c r="N350" s="231"/>
      <c r="O350" s="231"/>
      <c r="P350" s="232"/>
      <c r="Q350" s="979"/>
      <c r="R350" s="980"/>
      <c r="S350" s="980"/>
      <c r="T350" s="980"/>
      <c r="U350" s="980"/>
      <c r="V350" s="980"/>
      <c r="W350" s="980"/>
      <c r="X350" s="980"/>
      <c r="Y350" s="980"/>
      <c r="Z350" s="980"/>
      <c r="AA350" s="98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9"/>
      <c r="B351" s="250"/>
      <c r="C351" s="249"/>
      <c r="D351" s="250"/>
      <c r="E351" s="249"/>
      <c r="F351" s="312"/>
      <c r="G351" s="230"/>
      <c r="H351" s="231"/>
      <c r="I351" s="231"/>
      <c r="J351" s="231"/>
      <c r="K351" s="231"/>
      <c r="L351" s="231"/>
      <c r="M351" s="231"/>
      <c r="N351" s="231"/>
      <c r="O351" s="231"/>
      <c r="P351" s="232"/>
      <c r="Q351" s="979"/>
      <c r="R351" s="980"/>
      <c r="S351" s="980"/>
      <c r="T351" s="980"/>
      <c r="U351" s="980"/>
      <c r="V351" s="980"/>
      <c r="W351" s="980"/>
      <c r="X351" s="980"/>
      <c r="Y351" s="980"/>
      <c r="Z351" s="980"/>
      <c r="AA351" s="98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9"/>
      <c r="B352" s="250"/>
      <c r="C352" s="249"/>
      <c r="D352" s="250"/>
      <c r="E352" s="249"/>
      <c r="F352" s="312"/>
      <c r="G352" s="233"/>
      <c r="H352" s="161"/>
      <c r="I352" s="161"/>
      <c r="J352" s="161"/>
      <c r="K352" s="161"/>
      <c r="L352" s="161"/>
      <c r="M352" s="161"/>
      <c r="N352" s="161"/>
      <c r="O352" s="161"/>
      <c r="P352" s="234"/>
      <c r="Q352" s="982"/>
      <c r="R352" s="983"/>
      <c r="S352" s="983"/>
      <c r="T352" s="983"/>
      <c r="U352" s="983"/>
      <c r="V352" s="983"/>
      <c r="W352" s="983"/>
      <c r="X352" s="983"/>
      <c r="Y352" s="983"/>
      <c r="Z352" s="983"/>
      <c r="AA352" s="98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9"/>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89"/>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9"/>
      <c r="B355" s="250"/>
      <c r="C355" s="249"/>
      <c r="D355" s="250"/>
      <c r="E355" s="249"/>
      <c r="F355" s="312"/>
      <c r="G355" s="228"/>
      <c r="H355" s="158"/>
      <c r="I355" s="158"/>
      <c r="J355" s="158"/>
      <c r="K355" s="158"/>
      <c r="L355" s="158"/>
      <c r="M355" s="158"/>
      <c r="N355" s="158"/>
      <c r="O355" s="158"/>
      <c r="P355" s="229"/>
      <c r="Q355" s="976"/>
      <c r="R355" s="977"/>
      <c r="S355" s="977"/>
      <c r="T355" s="977"/>
      <c r="U355" s="977"/>
      <c r="V355" s="977"/>
      <c r="W355" s="977"/>
      <c r="X355" s="977"/>
      <c r="Y355" s="977"/>
      <c r="Z355" s="977"/>
      <c r="AA355" s="97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9"/>
      <c r="B356" s="250"/>
      <c r="C356" s="249"/>
      <c r="D356" s="250"/>
      <c r="E356" s="249"/>
      <c r="F356" s="312"/>
      <c r="G356" s="230"/>
      <c r="H356" s="231"/>
      <c r="I356" s="231"/>
      <c r="J356" s="231"/>
      <c r="K356" s="231"/>
      <c r="L356" s="231"/>
      <c r="M356" s="231"/>
      <c r="N356" s="231"/>
      <c r="O356" s="231"/>
      <c r="P356" s="232"/>
      <c r="Q356" s="979"/>
      <c r="R356" s="980"/>
      <c r="S356" s="980"/>
      <c r="T356" s="980"/>
      <c r="U356" s="980"/>
      <c r="V356" s="980"/>
      <c r="W356" s="980"/>
      <c r="X356" s="980"/>
      <c r="Y356" s="980"/>
      <c r="Z356" s="980"/>
      <c r="AA356" s="98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9"/>
      <c r="B357" s="250"/>
      <c r="C357" s="249"/>
      <c r="D357" s="250"/>
      <c r="E357" s="249"/>
      <c r="F357" s="312"/>
      <c r="G357" s="230"/>
      <c r="H357" s="231"/>
      <c r="I357" s="231"/>
      <c r="J357" s="231"/>
      <c r="K357" s="231"/>
      <c r="L357" s="231"/>
      <c r="M357" s="231"/>
      <c r="N357" s="231"/>
      <c r="O357" s="231"/>
      <c r="P357" s="232"/>
      <c r="Q357" s="979"/>
      <c r="R357" s="980"/>
      <c r="S357" s="980"/>
      <c r="T357" s="980"/>
      <c r="U357" s="980"/>
      <c r="V357" s="980"/>
      <c r="W357" s="980"/>
      <c r="X357" s="980"/>
      <c r="Y357" s="980"/>
      <c r="Z357" s="980"/>
      <c r="AA357" s="98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9"/>
      <c r="B358" s="250"/>
      <c r="C358" s="249"/>
      <c r="D358" s="250"/>
      <c r="E358" s="249"/>
      <c r="F358" s="312"/>
      <c r="G358" s="230"/>
      <c r="H358" s="231"/>
      <c r="I358" s="231"/>
      <c r="J358" s="231"/>
      <c r="K358" s="231"/>
      <c r="L358" s="231"/>
      <c r="M358" s="231"/>
      <c r="N358" s="231"/>
      <c r="O358" s="231"/>
      <c r="P358" s="232"/>
      <c r="Q358" s="979"/>
      <c r="R358" s="980"/>
      <c r="S358" s="980"/>
      <c r="T358" s="980"/>
      <c r="U358" s="980"/>
      <c r="V358" s="980"/>
      <c r="W358" s="980"/>
      <c r="X358" s="980"/>
      <c r="Y358" s="980"/>
      <c r="Z358" s="980"/>
      <c r="AA358" s="98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9"/>
      <c r="B359" s="250"/>
      <c r="C359" s="249"/>
      <c r="D359" s="250"/>
      <c r="E359" s="249"/>
      <c r="F359" s="312"/>
      <c r="G359" s="233"/>
      <c r="H359" s="161"/>
      <c r="I359" s="161"/>
      <c r="J359" s="161"/>
      <c r="K359" s="161"/>
      <c r="L359" s="161"/>
      <c r="M359" s="161"/>
      <c r="N359" s="161"/>
      <c r="O359" s="161"/>
      <c r="P359" s="234"/>
      <c r="Q359" s="982"/>
      <c r="R359" s="983"/>
      <c r="S359" s="983"/>
      <c r="T359" s="983"/>
      <c r="U359" s="983"/>
      <c r="V359" s="983"/>
      <c r="W359" s="983"/>
      <c r="X359" s="983"/>
      <c r="Y359" s="983"/>
      <c r="Z359" s="983"/>
      <c r="AA359" s="98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9"/>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89"/>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9"/>
      <c r="B362" s="250"/>
      <c r="C362" s="249"/>
      <c r="D362" s="250"/>
      <c r="E362" s="249"/>
      <c r="F362" s="312"/>
      <c r="G362" s="228"/>
      <c r="H362" s="158"/>
      <c r="I362" s="158"/>
      <c r="J362" s="158"/>
      <c r="K362" s="158"/>
      <c r="L362" s="158"/>
      <c r="M362" s="158"/>
      <c r="N362" s="158"/>
      <c r="O362" s="158"/>
      <c r="P362" s="229"/>
      <c r="Q362" s="976"/>
      <c r="R362" s="977"/>
      <c r="S362" s="977"/>
      <c r="T362" s="977"/>
      <c r="U362" s="977"/>
      <c r="V362" s="977"/>
      <c r="W362" s="977"/>
      <c r="X362" s="977"/>
      <c r="Y362" s="977"/>
      <c r="Z362" s="977"/>
      <c r="AA362" s="97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9"/>
      <c r="B363" s="250"/>
      <c r="C363" s="249"/>
      <c r="D363" s="250"/>
      <c r="E363" s="249"/>
      <c r="F363" s="312"/>
      <c r="G363" s="230"/>
      <c r="H363" s="231"/>
      <c r="I363" s="231"/>
      <c r="J363" s="231"/>
      <c r="K363" s="231"/>
      <c r="L363" s="231"/>
      <c r="M363" s="231"/>
      <c r="N363" s="231"/>
      <c r="O363" s="231"/>
      <c r="P363" s="232"/>
      <c r="Q363" s="979"/>
      <c r="R363" s="980"/>
      <c r="S363" s="980"/>
      <c r="T363" s="980"/>
      <c r="U363" s="980"/>
      <c r="V363" s="980"/>
      <c r="W363" s="980"/>
      <c r="X363" s="980"/>
      <c r="Y363" s="980"/>
      <c r="Z363" s="980"/>
      <c r="AA363" s="98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9"/>
      <c r="B364" s="250"/>
      <c r="C364" s="249"/>
      <c r="D364" s="250"/>
      <c r="E364" s="249"/>
      <c r="F364" s="312"/>
      <c r="G364" s="230"/>
      <c r="H364" s="231"/>
      <c r="I364" s="231"/>
      <c r="J364" s="231"/>
      <c r="K364" s="231"/>
      <c r="L364" s="231"/>
      <c r="M364" s="231"/>
      <c r="N364" s="231"/>
      <c r="O364" s="231"/>
      <c r="P364" s="232"/>
      <c r="Q364" s="979"/>
      <c r="R364" s="980"/>
      <c r="S364" s="980"/>
      <c r="T364" s="980"/>
      <c r="U364" s="980"/>
      <c r="V364" s="980"/>
      <c r="W364" s="980"/>
      <c r="X364" s="980"/>
      <c r="Y364" s="980"/>
      <c r="Z364" s="980"/>
      <c r="AA364" s="98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9"/>
      <c r="B365" s="250"/>
      <c r="C365" s="249"/>
      <c r="D365" s="250"/>
      <c r="E365" s="249"/>
      <c r="F365" s="312"/>
      <c r="G365" s="230"/>
      <c r="H365" s="231"/>
      <c r="I365" s="231"/>
      <c r="J365" s="231"/>
      <c r="K365" s="231"/>
      <c r="L365" s="231"/>
      <c r="M365" s="231"/>
      <c r="N365" s="231"/>
      <c r="O365" s="231"/>
      <c r="P365" s="232"/>
      <c r="Q365" s="979"/>
      <c r="R365" s="980"/>
      <c r="S365" s="980"/>
      <c r="T365" s="980"/>
      <c r="U365" s="980"/>
      <c r="V365" s="980"/>
      <c r="W365" s="980"/>
      <c r="X365" s="980"/>
      <c r="Y365" s="980"/>
      <c r="Z365" s="980"/>
      <c r="AA365" s="98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9"/>
      <c r="B366" s="250"/>
      <c r="C366" s="249"/>
      <c r="D366" s="250"/>
      <c r="E366" s="313"/>
      <c r="F366" s="314"/>
      <c r="G366" s="233"/>
      <c r="H366" s="161"/>
      <c r="I366" s="161"/>
      <c r="J366" s="161"/>
      <c r="K366" s="161"/>
      <c r="L366" s="161"/>
      <c r="M366" s="161"/>
      <c r="N366" s="161"/>
      <c r="O366" s="161"/>
      <c r="P366" s="234"/>
      <c r="Q366" s="982"/>
      <c r="R366" s="983"/>
      <c r="S366" s="983"/>
      <c r="T366" s="983"/>
      <c r="U366" s="983"/>
      <c r="V366" s="983"/>
      <c r="W366" s="983"/>
      <c r="X366" s="983"/>
      <c r="Y366" s="983"/>
      <c r="Z366" s="983"/>
      <c r="AA366" s="98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8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89"/>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355</v>
      </c>
      <c r="AT373" s="169"/>
      <c r="AU373" s="134"/>
      <c r="AV373" s="134"/>
      <c r="AW373" s="135" t="s">
        <v>300</v>
      </c>
      <c r="AX373" s="136"/>
    </row>
    <row r="374" spans="1:50" ht="39.75" hidden="1" customHeight="1" x14ac:dyDescent="0.15">
      <c r="A374" s="98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378</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98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98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89"/>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355</v>
      </c>
      <c r="AT377" s="169"/>
      <c r="AU377" s="134"/>
      <c r="AV377" s="134"/>
      <c r="AW377" s="135" t="s">
        <v>300</v>
      </c>
      <c r="AX377" s="136"/>
    </row>
    <row r="378" spans="1:50" ht="39.75" hidden="1" customHeight="1" x14ac:dyDescent="0.15">
      <c r="A378" s="98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378</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98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98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89"/>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355</v>
      </c>
      <c r="AT381" s="169"/>
      <c r="AU381" s="134"/>
      <c r="AV381" s="134"/>
      <c r="AW381" s="135" t="s">
        <v>300</v>
      </c>
      <c r="AX381" s="136"/>
    </row>
    <row r="382" spans="1:50" ht="39.75" hidden="1" customHeight="1" x14ac:dyDescent="0.15">
      <c r="A382" s="98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378</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98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98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89"/>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355</v>
      </c>
      <c r="AT385" s="169"/>
      <c r="AU385" s="134"/>
      <c r="AV385" s="134"/>
      <c r="AW385" s="135" t="s">
        <v>300</v>
      </c>
      <c r="AX385" s="136"/>
    </row>
    <row r="386" spans="1:50" ht="39.75" hidden="1" customHeight="1" x14ac:dyDescent="0.15">
      <c r="A386" s="98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378</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98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98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89"/>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355</v>
      </c>
      <c r="AT389" s="169"/>
      <c r="AU389" s="134"/>
      <c r="AV389" s="134"/>
      <c r="AW389" s="135" t="s">
        <v>300</v>
      </c>
      <c r="AX389" s="136"/>
    </row>
    <row r="390" spans="1:50" ht="39.75" hidden="1" customHeight="1" x14ac:dyDescent="0.15">
      <c r="A390" s="98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378</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98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989"/>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89"/>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89"/>
      <c r="B394" s="250"/>
      <c r="C394" s="249"/>
      <c r="D394" s="250"/>
      <c r="E394" s="249"/>
      <c r="F394" s="312"/>
      <c r="G394" s="228"/>
      <c r="H394" s="158"/>
      <c r="I394" s="158"/>
      <c r="J394" s="158"/>
      <c r="K394" s="158"/>
      <c r="L394" s="158"/>
      <c r="M394" s="158"/>
      <c r="N394" s="158"/>
      <c r="O394" s="158"/>
      <c r="P394" s="229"/>
      <c r="Q394" s="976"/>
      <c r="R394" s="977"/>
      <c r="S394" s="977"/>
      <c r="T394" s="977"/>
      <c r="U394" s="977"/>
      <c r="V394" s="977"/>
      <c r="W394" s="977"/>
      <c r="X394" s="977"/>
      <c r="Y394" s="977"/>
      <c r="Z394" s="977"/>
      <c r="AA394" s="97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9"/>
      <c r="B395" s="250"/>
      <c r="C395" s="249"/>
      <c r="D395" s="250"/>
      <c r="E395" s="249"/>
      <c r="F395" s="312"/>
      <c r="G395" s="230"/>
      <c r="H395" s="231"/>
      <c r="I395" s="231"/>
      <c r="J395" s="231"/>
      <c r="K395" s="231"/>
      <c r="L395" s="231"/>
      <c r="M395" s="231"/>
      <c r="N395" s="231"/>
      <c r="O395" s="231"/>
      <c r="P395" s="232"/>
      <c r="Q395" s="979"/>
      <c r="R395" s="980"/>
      <c r="S395" s="980"/>
      <c r="T395" s="980"/>
      <c r="U395" s="980"/>
      <c r="V395" s="980"/>
      <c r="W395" s="980"/>
      <c r="X395" s="980"/>
      <c r="Y395" s="980"/>
      <c r="Z395" s="980"/>
      <c r="AA395" s="98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9"/>
      <c r="B396" s="250"/>
      <c r="C396" s="249"/>
      <c r="D396" s="250"/>
      <c r="E396" s="249"/>
      <c r="F396" s="312"/>
      <c r="G396" s="230"/>
      <c r="H396" s="231"/>
      <c r="I396" s="231"/>
      <c r="J396" s="231"/>
      <c r="K396" s="231"/>
      <c r="L396" s="231"/>
      <c r="M396" s="231"/>
      <c r="N396" s="231"/>
      <c r="O396" s="231"/>
      <c r="P396" s="232"/>
      <c r="Q396" s="979"/>
      <c r="R396" s="980"/>
      <c r="S396" s="980"/>
      <c r="T396" s="980"/>
      <c r="U396" s="980"/>
      <c r="V396" s="980"/>
      <c r="W396" s="980"/>
      <c r="X396" s="980"/>
      <c r="Y396" s="980"/>
      <c r="Z396" s="980"/>
      <c r="AA396" s="98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9"/>
      <c r="B397" s="250"/>
      <c r="C397" s="249"/>
      <c r="D397" s="250"/>
      <c r="E397" s="249"/>
      <c r="F397" s="312"/>
      <c r="G397" s="230"/>
      <c r="H397" s="231"/>
      <c r="I397" s="231"/>
      <c r="J397" s="231"/>
      <c r="K397" s="231"/>
      <c r="L397" s="231"/>
      <c r="M397" s="231"/>
      <c r="N397" s="231"/>
      <c r="O397" s="231"/>
      <c r="P397" s="232"/>
      <c r="Q397" s="979"/>
      <c r="R397" s="980"/>
      <c r="S397" s="980"/>
      <c r="T397" s="980"/>
      <c r="U397" s="980"/>
      <c r="V397" s="980"/>
      <c r="W397" s="980"/>
      <c r="X397" s="980"/>
      <c r="Y397" s="980"/>
      <c r="Z397" s="980"/>
      <c r="AA397" s="98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9"/>
      <c r="B398" s="250"/>
      <c r="C398" s="249"/>
      <c r="D398" s="250"/>
      <c r="E398" s="249"/>
      <c r="F398" s="312"/>
      <c r="G398" s="233"/>
      <c r="H398" s="161"/>
      <c r="I398" s="161"/>
      <c r="J398" s="161"/>
      <c r="K398" s="161"/>
      <c r="L398" s="161"/>
      <c r="M398" s="161"/>
      <c r="N398" s="161"/>
      <c r="O398" s="161"/>
      <c r="P398" s="234"/>
      <c r="Q398" s="982"/>
      <c r="R398" s="983"/>
      <c r="S398" s="983"/>
      <c r="T398" s="983"/>
      <c r="U398" s="983"/>
      <c r="V398" s="983"/>
      <c r="W398" s="983"/>
      <c r="X398" s="983"/>
      <c r="Y398" s="983"/>
      <c r="Z398" s="983"/>
      <c r="AA398" s="98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9"/>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89"/>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9"/>
      <c r="B401" s="250"/>
      <c r="C401" s="249"/>
      <c r="D401" s="250"/>
      <c r="E401" s="249"/>
      <c r="F401" s="312"/>
      <c r="G401" s="228"/>
      <c r="H401" s="158"/>
      <c r="I401" s="158"/>
      <c r="J401" s="158"/>
      <c r="K401" s="158"/>
      <c r="L401" s="158"/>
      <c r="M401" s="158"/>
      <c r="N401" s="158"/>
      <c r="O401" s="158"/>
      <c r="P401" s="229"/>
      <c r="Q401" s="976"/>
      <c r="R401" s="977"/>
      <c r="S401" s="977"/>
      <c r="T401" s="977"/>
      <c r="U401" s="977"/>
      <c r="V401" s="977"/>
      <c r="W401" s="977"/>
      <c r="X401" s="977"/>
      <c r="Y401" s="977"/>
      <c r="Z401" s="977"/>
      <c r="AA401" s="97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9"/>
      <c r="B402" s="250"/>
      <c r="C402" s="249"/>
      <c r="D402" s="250"/>
      <c r="E402" s="249"/>
      <c r="F402" s="312"/>
      <c r="G402" s="230"/>
      <c r="H402" s="231"/>
      <c r="I402" s="231"/>
      <c r="J402" s="231"/>
      <c r="K402" s="231"/>
      <c r="L402" s="231"/>
      <c r="M402" s="231"/>
      <c r="N402" s="231"/>
      <c r="O402" s="231"/>
      <c r="P402" s="232"/>
      <c r="Q402" s="979"/>
      <c r="R402" s="980"/>
      <c r="S402" s="980"/>
      <c r="T402" s="980"/>
      <c r="U402" s="980"/>
      <c r="V402" s="980"/>
      <c r="W402" s="980"/>
      <c r="X402" s="980"/>
      <c r="Y402" s="980"/>
      <c r="Z402" s="980"/>
      <c r="AA402" s="98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9"/>
      <c r="B403" s="250"/>
      <c r="C403" s="249"/>
      <c r="D403" s="250"/>
      <c r="E403" s="249"/>
      <c r="F403" s="312"/>
      <c r="G403" s="230"/>
      <c r="H403" s="231"/>
      <c r="I403" s="231"/>
      <c r="J403" s="231"/>
      <c r="K403" s="231"/>
      <c r="L403" s="231"/>
      <c r="M403" s="231"/>
      <c r="N403" s="231"/>
      <c r="O403" s="231"/>
      <c r="P403" s="232"/>
      <c r="Q403" s="979"/>
      <c r="R403" s="980"/>
      <c r="S403" s="980"/>
      <c r="T403" s="980"/>
      <c r="U403" s="980"/>
      <c r="V403" s="980"/>
      <c r="W403" s="980"/>
      <c r="X403" s="980"/>
      <c r="Y403" s="980"/>
      <c r="Z403" s="980"/>
      <c r="AA403" s="98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9"/>
      <c r="B404" s="250"/>
      <c r="C404" s="249"/>
      <c r="D404" s="250"/>
      <c r="E404" s="249"/>
      <c r="F404" s="312"/>
      <c r="G404" s="230"/>
      <c r="H404" s="231"/>
      <c r="I404" s="231"/>
      <c r="J404" s="231"/>
      <c r="K404" s="231"/>
      <c r="L404" s="231"/>
      <c r="M404" s="231"/>
      <c r="N404" s="231"/>
      <c r="O404" s="231"/>
      <c r="P404" s="232"/>
      <c r="Q404" s="979"/>
      <c r="R404" s="980"/>
      <c r="S404" s="980"/>
      <c r="T404" s="980"/>
      <c r="U404" s="980"/>
      <c r="V404" s="980"/>
      <c r="W404" s="980"/>
      <c r="X404" s="980"/>
      <c r="Y404" s="980"/>
      <c r="Z404" s="980"/>
      <c r="AA404" s="98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9"/>
      <c r="B405" s="250"/>
      <c r="C405" s="249"/>
      <c r="D405" s="250"/>
      <c r="E405" s="249"/>
      <c r="F405" s="312"/>
      <c r="G405" s="233"/>
      <c r="H405" s="161"/>
      <c r="I405" s="161"/>
      <c r="J405" s="161"/>
      <c r="K405" s="161"/>
      <c r="L405" s="161"/>
      <c r="M405" s="161"/>
      <c r="N405" s="161"/>
      <c r="O405" s="161"/>
      <c r="P405" s="234"/>
      <c r="Q405" s="982"/>
      <c r="R405" s="983"/>
      <c r="S405" s="983"/>
      <c r="T405" s="983"/>
      <c r="U405" s="983"/>
      <c r="V405" s="983"/>
      <c r="W405" s="983"/>
      <c r="X405" s="983"/>
      <c r="Y405" s="983"/>
      <c r="Z405" s="983"/>
      <c r="AA405" s="98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9"/>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89"/>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9"/>
      <c r="B408" s="250"/>
      <c r="C408" s="249"/>
      <c r="D408" s="250"/>
      <c r="E408" s="249"/>
      <c r="F408" s="312"/>
      <c r="G408" s="228"/>
      <c r="H408" s="158"/>
      <c r="I408" s="158"/>
      <c r="J408" s="158"/>
      <c r="K408" s="158"/>
      <c r="L408" s="158"/>
      <c r="M408" s="158"/>
      <c r="N408" s="158"/>
      <c r="O408" s="158"/>
      <c r="P408" s="229"/>
      <c r="Q408" s="976"/>
      <c r="R408" s="977"/>
      <c r="S408" s="977"/>
      <c r="T408" s="977"/>
      <c r="U408" s="977"/>
      <c r="V408" s="977"/>
      <c r="W408" s="977"/>
      <c r="X408" s="977"/>
      <c r="Y408" s="977"/>
      <c r="Z408" s="977"/>
      <c r="AA408" s="97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9"/>
      <c r="B409" s="250"/>
      <c r="C409" s="249"/>
      <c r="D409" s="250"/>
      <c r="E409" s="249"/>
      <c r="F409" s="312"/>
      <c r="G409" s="230"/>
      <c r="H409" s="231"/>
      <c r="I409" s="231"/>
      <c r="J409" s="231"/>
      <c r="K409" s="231"/>
      <c r="L409" s="231"/>
      <c r="M409" s="231"/>
      <c r="N409" s="231"/>
      <c r="O409" s="231"/>
      <c r="P409" s="232"/>
      <c r="Q409" s="979"/>
      <c r="R409" s="980"/>
      <c r="S409" s="980"/>
      <c r="T409" s="980"/>
      <c r="U409" s="980"/>
      <c r="V409" s="980"/>
      <c r="W409" s="980"/>
      <c r="X409" s="980"/>
      <c r="Y409" s="980"/>
      <c r="Z409" s="980"/>
      <c r="AA409" s="98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9"/>
      <c r="B410" s="250"/>
      <c r="C410" s="249"/>
      <c r="D410" s="250"/>
      <c r="E410" s="249"/>
      <c r="F410" s="312"/>
      <c r="G410" s="230"/>
      <c r="H410" s="231"/>
      <c r="I410" s="231"/>
      <c r="J410" s="231"/>
      <c r="K410" s="231"/>
      <c r="L410" s="231"/>
      <c r="M410" s="231"/>
      <c r="N410" s="231"/>
      <c r="O410" s="231"/>
      <c r="P410" s="232"/>
      <c r="Q410" s="979"/>
      <c r="R410" s="980"/>
      <c r="S410" s="980"/>
      <c r="T410" s="980"/>
      <c r="U410" s="980"/>
      <c r="V410" s="980"/>
      <c r="W410" s="980"/>
      <c r="X410" s="980"/>
      <c r="Y410" s="980"/>
      <c r="Z410" s="980"/>
      <c r="AA410" s="98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9"/>
      <c r="B411" s="250"/>
      <c r="C411" s="249"/>
      <c r="D411" s="250"/>
      <c r="E411" s="249"/>
      <c r="F411" s="312"/>
      <c r="G411" s="230"/>
      <c r="H411" s="231"/>
      <c r="I411" s="231"/>
      <c r="J411" s="231"/>
      <c r="K411" s="231"/>
      <c r="L411" s="231"/>
      <c r="M411" s="231"/>
      <c r="N411" s="231"/>
      <c r="O411" s="231"/>
      <c r="P411" s="232"/>
      <c r="Q411" s="979"/>
      <c r="R411" s="980"/>
      <c r="S411" s="980"/>
      <c r="T411" s="980"/>
      <c r="U411" s="980"/>
      <c r="V411" s="980"/>
      <c r="W411" s="980"/>
      <c r="X411" s="980"/>
      <c r="Y411" s="980"/>
      <c r="Z411" s="980"/>
      <c r="AA411" s="98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9"/>
      <c r="B412" s="250"/>
      <c r="C412" s="249"/>
      <c r="D412" s="250"/>
      <c r="E412" s="249"/>
      <c r="F412" s="312"/>
      <c r="G412" s="233"/>
      <c r="H412" s="161"/>
      <c r="I412" s="161"/>
      <c r="J412" s="161"/>
      <c r="K412" s="161"/>
      <c r="L412" s="161"/>
      <c r="M412" s="161"/>
      <c r="N412" s="161"/>
      <c r="O412" s="161"/>
      <c r="P412" s="234"/>
      <c r="Q412" s="982"/>
      <c r="R412" s="983"/>
      <c r="S412" s="983"/>
      <c r="T412" s="983"/>
      <c r="U412" s="983"/>
      <c r="V412" s="983"/>
      <c r="W412" s="983"/>
      <c r="X412" s="983"/>
      <c r="Y412" s="983"/>
      <c r="Z412" s="983"/>
      <c r="AA412" s="98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9"/>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89"/>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9"/>
      <c r="B415" s="250"/>
      <c r="C415" s="249"/>
      <c r="D415" s="250"/>
      <c r="E415" s="249"/>
      <c r="F415" s="312"/>
      <c r="G415" s="228"/>
      <c r="H415" s="158"/>
      <c r="I415" s="158"/>
      <c r="J415" s="158"/>
      <c r="K415" s="158"/>
      <c r="L415" s="158"/>
      <c r="M415" s="158"/>
      <c r="N415" s="158"/>
      <c r="O415" s="158"/>
      <c r="P415" s="229"/>
      <c r="Q415" s="976"/>
      <c r="R415" s="977"/>
      <c r="S415" s="977"/>
      <c r="T415" s="977"/>
      <c r="U415" s="977"/>
      <c r="V415" s="977"/>
      <c r="W415" s="977"/>
      <c r="X415" s="977"/>
      <c r="Y415" s="977"/>
      <c r="Z415" s="977"/>
      <c r="AA415" s="97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9"/>
      <c r="B416" s="250"/>
      <c r="C416" s="249"/>
      <c r="D416" s="250"/>
      <c r="E416" s="249"/>
      <c r="F416" s="312"/>
      <c r="G416" s="230"/>
      <c r="H416" s="231"/>
      <c r="I416" s="231"/>
      <c r="J416" s="231"/>
      <c r="K416" s="231"/>
      <c r="L416" s="231"/>
      <c r="M416" s="231"/>
      <c r="N416" s="231"/>
      <c r="O416" s="231"/>
      <c r="P416" s="232"/>
      <c r="Q416" s="979"/>
      <c r="R416" s="980"/>
      <c r="S416" s="980"/>
      <c r="T416" s="980"/>
      <c r="U416" s="980"/>
      <c r="V416" s="980"/>
      <c r="W416" s="980"/>
      <c r="X416" s="980"/>
      <c r="Y416" s="980"/>
      <c r="Z416" s="980"/>
      <c r="AA416" s="98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9"/>
      <c r="B417" s="250"/>
      <c r="C417" s="249"/>
      <c r="D417" s="250"/>
      <c r="E417" s="249"/>
      <c r="F417" s="312"/>
      <c r="G417" s="230"/>
      <c r="H417" s="231"/>
      <c r="I417" s="231"/>
      <c r="J417" s="231"/>
      <c r="K417" s="231"/>
      <c r="L417" s="231"/>
      <c r="M417" s="231"/>
      <c r="N417" s="231"/>
      <c r="O417" s="231"/>
      <c r="P417" s="232"/>
      <c r="Q417" s="979"/>
      <c r="R417" s="980"/>
      <c r="S417" s="980"/>
      <c r="T417" s="980"/>
      <c r="U417" s="980"/>
      <c r="V417" s="980"/>
      <c r="W417" s="980"/>
      <c r="X417" s="980"/>
      <c r="Y417" s="980"/>
      <c r="Z417" s="980"/>
      <c r="AA417" s="98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9"/>
      <c r="B418" s="250"/>
      <c r="C418" s="249"/>
      <c r="D418" s="250"/>
      <c r="E418" s="249"/>
      <c r="F418" s="312"/>
      <c r="G418" s="230"/>
      <c r="H418" s="231"/>
      <c r="I418" s="231"/>
      <c r="J418" s="231"/>
      <c r="K418" s="231"/>
      <c r="L418" s="231"/>
      <c r="M418" s="231"/>
      <c r="N418" s="231"/>
      <c r="O418" s="231"/>
      <c r="P418" s="232"/>
      <c r="Q418" s="979"/>
      <c r="R418" s="980"/>
      <c r="S418" s="980"/>
      <c r="T418" s="980"/>
      <c r="U418" s="980"/>
      <c r="V418" s="980"/>
      <c r="W418" s="980"/>
      <c r="X418" s="980"/>
      <c r="Y418" s="980"/>
      <c r="Z418" s="980"/>
      <c r="AA418" s="98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9"/>
      <c r="B419" s="250"/>
      <c r="C419" s="249"/>
      <c r="D419" s="250"/>
      <c r="E419" s="249"/>
      <c r="F419" s="312"/>
      <c r="G419" s="233"/>
      <c r="H419" s="161"/>
      <c r="I419" s="161"/>
      <c r="J419" s="161"/>
      <c r="K419" s="161"/>
      <c r="L419" s="161"/>
      <c r="M419" s="161"/>
      <c r="N419" s="161"/>
      <c r="O419" s="161"/>
      <c r="P419" s="234"/>
      <c r="Q419" s="982"/>
      <c r="R419" s="983"/>
      <c r="S419" s="983"/>
      <c r="T419" s="983"/>
      <c r="U419" s="983"/>
      <c r="V419" s="983"/>
      <c r="W419" s="983"/>
      <c r="X419" s="983"/>
      <c r="Y419" s="983"/>
      <c r="Z419" s="983"/>
      <c r="AA419" s="98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9"/>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89"/>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9"/>
      <c r="B422" s="250"/>
      <c r="C422" s="249"/>
      <c r="D422" s="250"/>
      <c r="E422" s="249"/>
      <c r="F422" s="312"/>
      <c r="G422" s="228"/>
      <c r="H422" s="158"/>
      <c r="I422" s="158"/>
      <c r="J422" s="158"/>
      <c r="K422" s="158"/>
      <c r="L422" s="158"/>
      <c r="M422" s="158"/>
      <c r="N422" s="158"/>
      <c r="O422" s="158"/>
      <c r="P422" s="229"/>
      <c r="Q422" s="976"/>
      <c r="R422" s="977"/>
      <c r="S422" s="977"/>
      <c r="T422" s="977"/>
      <c r="U422" s="977"/>
      <c r="V422" s="977"/>
      <c r="W422" s="977"/>
      <c r="X422" s="977"/>
      <c r="Y422" s="977"/>
      <c r="Z422" s="977"/>
      <c r="AA422" s="97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9"/>
      <c r="B423" s="250"/>
      <c r="C423" s="249"/>
      <c r="D423" s="250"/>
      <c r="E423" s="249"/>
      <c r="F423" s="312"/>
      <c r="G423" s="230"/>
      <c r="H423" s="231"/>
      <c r="I423" s="231"/>
      <c r="J423" s="231"/>
      <c r="K423" s="231"/>
      <c r="L423" s="231"/>
      <c r="M423" s="231"/>
      <c r="N423" s="231"/>
      <c r="O423" s="231"/>
      <c r="P423" s="232"/>
      <c r="Q423" s="979"/>
      <c r="R423" s="980"/>
      <c r="S423" s="980"/>
      <c r="T423" s="980"/>
      <c r="U423" s="980"/>
      <c r="V423" s="980"/>
      <c r="W423" s="980"/>
      <c r="X423" s="980"/>
      <c r="Y423" s="980"/>
      <c r="Z423" s="980"/>
      <c r="AA423" s="98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9"/>
      <c r="B424" s="250"/>
      <c r="C424" s="249"/>
      <c r="D424" s="250"/>
      <c r="E424" s="249"/>
      <c r="F424" s="312"/>
      <c r="G424" s="230"/>
      <c r="H424" s="231"/>
      <c r="I424" s="231"/>
      <c r="J424" s="231"/>
      <c r="K424" s="231"/>
      <c r="L424" s="231"/>
      <c r="M424" s="231"/>
      <c r="N424" s="231"/>
      <c r="O424" s="231"/>
      <c r="P424" s="232"/>
      <c r="Q424" s="979"/>
      <c r="R424" s="980"/>
      <c r="S424" s="980"/>
      <c r="T424" s="980"/>
      <c r="U424" s="980"/>
      <c r="V424" s="980"/>
      <c r="W424" s="980"/>
      <c r="X424" s="980"/>
      <c r="Y424" s="980"/>
      <c r="Z424" s="980"/>
      <c r="AA424" s="98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9"/>
      <c r="B425" s="250"/>
      <c r="C425" s="249"/>
      <c r="D425" s="250"/>
      <c r="E425" s="249"/>
      <c r="F425" s="312"/>
      <c r="G425" s="230"/>
      <c r="H425" s="231"/>
      <c r="I425" s="231"/>
      <c r="J425" s="231"/>
      <c r="K425" s="231"/>
      <c r="L425" s="231"/>
      <c r="M425" s="231"/>
      <c r="N425" s="231"/>
      <c r="O425" s="231"/>
      <c r="P425" s="232"/>
      <c r="Q425" s="979"/>
      <c r="R425" s="980"/>
      <c r="S425" s="980"/>
      <c r="T425" s="980"/>
      <c r="U425" s="980"/>
      <c r="V425" s="980"/>
      <c r="W425" s="980"/>
      <c r="X425" s="980"/>
      <c r="Y425" s="980"/>
      <c r="Z425" s="980"/>
      <c r="AA425" s="98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9"/>
      <c r="B426" s="250"/>
      <c r="C426" s="249"/>
      <c r="D426" s="250"/>
      <c r="E426" s="313"/>
      <c r="F426" s="314"/>
      <c r="G426" s="233"/>
      <c r="H426" s="161"/>
      <c r="I426" s="161"/>
      <c r="J426" s="161"/>
      <c r="K426" s="161"/>
      <c r="L426" s="161"/>
      <c r="M426" s="161"/>
      <c r="N426" s="161"/>
      <c r="O426" s="161"/>
      <c r="P426" s="234"/>
      <c r="Q426" s="982"/>
      <c r="R426" s="983"/>
      <c r="S426" s="983"/>
      <c r="T426" s="983"/>
      <c r="U426" s="983"/>
      <c r="V426" s="983"/>
      <c r="W426" s="983"/>
      <c r="X426" s="983"/>
      <c r="Y426" s="983"/>
      <c r="Z426" s="983"/>
      <c r="AA426" s="98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9"/>
      <c r="B429" s="250"/>
      <c r="C429" s="313"/>
      <c r="D429" s="98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89"/>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8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2" t="s">
        <v>253</v>
      </c>
      <c r="AV431" s="132"/>
      <c r="AW431" s="132"/>
      <c r="AX431" s="133"/>
    </row>
    <row r="432" spans="1:50" ht="18.75" hidden="1" customHeight="1" x14ac:dyDescent="0.15">
      <c r="A432" s="989"/>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c r="AF432" s="134"/>
      <c r="AG432" s="135" t="s">
        <v>355</v>
      </c>
      <c r="AH432" s="169"/>
      <c r="AI432" s="179"/>
      <c r="AJ432" s="179"/>
      <c r="AK432" s="179"/>
      <c r="AL432" s="174"/>
      <c r="AM432" s="179"/>
      <c r="AN432" s="179"/>
      <c r="AO432" s="179"/>
      <c r="AP432" s="174"/>
      <c r="AQ432" s="215"/>
      <c r="AR432" s="134"/>
      <c r="AS432" s="135" t="s">
        <v>355</v>
      </c>
      <c r="AT432" s="169"/>
      <c r="AU432" s="134"/>
      <c r="AV432" s="134"/>
      <c r="AW432" s="135" t="s">
        <v>300</v>
      </c>
      <c r="AX432" s="136"/>
    </row>
    <row r="433" spans="1:50" ht="23.25" hidden="1" customHeight="1" x14ac:dyDescent="0.15">
      <c r="A433" s="98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0"/>
    </row>
    <row r="434" spans="1:50" ht="23.25" hidden="1" customHeight="1" x14ac:dyDescent="0.15">
      <c r="A434" s="98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c r="AC434" s="219"/>
      <c r="AD434" s="219"/>
      <c r="AE434" s="101"/>
      <c r="AF434" s="102"/>
      <c r="AG434" s="102"/>
      <c r="AH434" s="103"/>
      <c r="AI434" s="101"/>
      <c r="AJ434" s="102"/>
      <c r="AK434" s="102"/>
      <c r="AL434" s="102"/>
      <c r="AM434" s="101"/>
      <c r="AN434" s="102"/>
      <c r="AO434" s="102"/>
      <c r="AP434" s="103"/>
      <c r="AQ434" s="101"/>
      <c r="AR434" s="102"/>
      <c r="AS434" s="102"/>
      <c r="AT434" s="103"/>
      <c r="AU434" s="102"/>
      <c r="AV434" s="102"/>
      <c r="AW434" s="102"/>
      <c r="AX434" s="220"/>
    </row>
    <row r="435" spans="1:50" ht="23.25" hidden="1" customHeight="1" x14ac:dyDescent="0.15">
      <c r="A435" s="98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c r="AF435" s="102"/>
      <c r="AG435" s="102"/>
      <c r="AH435" s="103"/>
      <c r="AI435" s="101"/>
      <c r="AJ435" s="102"/>
      <c r="AK435" s="102"/>
      <c r="AL435" s="102"/>
      <c r="AM435" s="101"/>
      <c r="AN435" s="102"/>
      <c r="AO435" s="102"/>
      <c r="AP435" s="103"/>
      <c r="AQ435" s="101"/>
      <c r="AR435" s="102"/>
      <c r="AS435" s="102"/>
      <c r="AT435" s="103"/>
      <c r="AU435" s="102"/>
      <c r="AV435" s="102"/>
      <c r="AW435" s="102"/>
      <c r="AX435" s="220"/>
    </row>
    <row r="436" spans="1:50" ht="18.75" hidden="1" customHeight="1" x14ac:dyDescent="0.15">
      <c r="A436" s="98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2" t="s">
        <v>253</v>
      </c>
      <c r="AV436" s="132"/>
      <c r="AW436" s="132"/>
      <c r="AX436" s="133"/>
    </row>
    <row r="437" spans="1:50" ht="18.75" hidden="1" customHeight="1" x14ac:dyDescent="0.15">
      <c r="A437" s="989"/>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355</v>
      </c>
      <c r="AH437" s="169"/>
      <c r="AI437" s="179"/>
      <c r="AJ437" s="179"/>
      <c r="AK437" s="179"/>
      <c r="AL437" s="174"/>
      <c r="AM437" s="179"/>
      <c r="AN437" s="179"/>
      <c r="AO437" s="179"/>
      <c r="AP437" s="174"/>
      <c r="AQ437" s="215"/>
      <c r="AR437" s="134"/>
      <c r="AS437" s="135" t="s">
        <v>355</v>
      </c>
      <c r="AT437" s="169"/>
      <c r="AU437" s="134"/>
      <c r="AV437" s="134"/>
      <c r="AW437" s="135" t="s">
        <v>300</v>
      </c>
      <c r="AX437" s="136"/>
    </row>
    <row r="438" spans="1:50" ht="23.25" hidden="1" customHeight="1" x14ac:dyDescent="0.15">
      <c r="A438" s="98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98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98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98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2" t="s">
        <v>253</v>
      </c>
      <c r="AV441" s="132"/>
      <c r="AW441" s="132"/>
      <c r="AX441" s="133"/>
    </row>
    <row r="442" spans="1:50" ht="18.75" hidden="1" customHeight="1" x14ac:dyDescent="0.15">
      <c r="A442" s="989"/>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355</v>
      </c>
      <c r="AH442" s="169"/>
      <c r="AI442" s="179"/>
      <c r="AJ442" s="179"/>
      <c r="AK442" s="179"/>
      <c r="AL442" s="174"/>
      <c r="AM442" s="179"/>
      <c r="AN442" s="179"/>
      <c r="AO442" s="179"/>
      <c r="AP442" s="174"/>
      <c r="AQ442" s="215"/>
      <c r="AR442" s="134"/>
      <c r="AS442" s="135" t="s">
        <v>355</v>
      </c>
      <c r="AT442" s="169"/>
      <c r="AU442" s="134"/>
      <c r="AV442" s="134"/>
      <c r="AW442" s="135" t="s">
        <v>300</v>
      </c>
      <c r="AX442" s="136"/>
    </row>
    <row r="443" spans="1:50" ht="23.25" hidden="1" customHeight="1" x14ac:dyDescent="0.15">
      <c r="A443" s="98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98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98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98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2" t="s">
        <v>253</v>
      </c>
      <c r="AV446" s="132"/>
      <c r="AW446" s="132"/>
      <c r="AX446" s="133"/>
    </row>
    <row r="447" spans="1:50" ht="18.75" hidden="1" customHeight="1" x14ac:dyDescent="0.15">
      <c r="A447" s="989"/>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355</v>
      </c>
      <c r="AH447" s="169"/>
      <c r="AI447" s="179"/>
      <c r="AJ447" s="179"/>
      <c r="AK447" s="179"/>
      <c r="AL447" s="174"/>
      <c r="AM447" s="179"/>
      <c r="AN447" s="179"/>
      <c r="AO447" s="179"/>
      <c r="AP447" s="174"/>
      <c r="AQ447" s="215"/>
      <c r="AR447" s="134"/>
      <c r="AS447" s="135" t="s">
        <v>355</v>
      </c>
      <c r="AT447" s="169"/>
      <c r="AU447" s="134"/>
      <c r="AV447" s="134"/>
      <c r="AW447" s="135" t="s">
        <v>300</v>
      </c>
      <c r="AX447" s="136"/>
    </row>
    <row r="448" spans="1:50" ht="23.25" hidden="1" customHeight="1" x14ac:dyDescent="0.15">
      <c r="A448" s="98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98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98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98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2" t="s">
        <v>253</v>
      </c>
      <c r="AV451" s="132"/>
      <c r="AW451" s="132"/>
      <c r="AX451" s="133"/>
    </row>
    <row r="452" spans="1:50" ht="18.75" hidden="1" customHeight="1" x14ac:dyDescent="0.15">
      <c r="A452" s="989"/>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355</v>
      </c>
      <c r="AH452" s="169"/>
      <c r="AI452" s="179"/>
      <c r="AJ452" s="179"/>
      <c r="AK452" s="179"/>
      <c r="AL452" s="174"/>
      <c r="AM452" s="179"/>
      <c r="AN452" s="179"/>
      <c r="AO452" s="179"/>
      <c r="AP452" s="174"/>
      <c r="AQ452" s="215"/>
      <c r="AR452" s="134"/>
      <c r="AS452" s="135" t="s">
        <v>355</v>
      </c>
      <c r="AT452" s="169"/>
      <c r="AU452" s="134"/>
      <c r="AV452" s="134"/>
      <c r="AW452" s="135" t="s">
        <v>300</v>
      </c>
      <c r="AX452" s="136"/>
    </row>
    <row r="453" spans="1:50" ht="23.25" hidden="1" customHeight="1" x14ac:dyDescent="0.15">
      <c r="A453" s="98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98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98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hidden="1" customHeight="1" x14ac:dyDescent="0.15">
      <c r="A456" s="98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2" t="s">
        <v>253</v>
      </c>
      <c r="AV456" s="132"/>
      <c r="AW456" s="132"/>
      <c r="AX456" s="133"/>
    </row>
    <row r="457" spans="1:50" ht="18.75" hidden="1" customHeight="1" x14ac:dyDescent="0.15">
      <c r="A457" s="989"/>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355</v>
      </c>
      <c r="AH457" s="169"/>
      <c r="AI457" s="179"/>
      <c r="AJ457" s="179"/>
      <c r="AK457" s="179"/>
      <c r="AL457" s="174"/>
      <c r="AM457" s="179"/>
      <c r="AN457" s="179"/>
      <c r="AO457" s="179"/>
      <c r="AP457" s="174"/>
      <c r="AQ457" s="215"/>
      <c r="AR457" s="134"/>
      <c r="AS457" s="135" t="s">
        <v>355</v>
      </c>
      <c r="AT457" s="169"/>
      <c r="AU457" s="134"/>
      <c r="AV457" s="134"/>
      <c r="AW457" s="135" t="s">
        <v>300</v>
      </c>
      <c r="AX457" s="136"/>
    </row>
    <row r="458" spans="1:50" ht="23.25" hidden="1" customHeight="1" x14ac:dyDescent="0.15">
      <c r="A458" s="98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hidden="1" customHeight="1" x14ac:dyDescent="0.15">
      <c r="A459" s="98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hidden="1" customHeight="1" x14ac:dyDescent="0.15">
      <c r="A460" s="98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98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2" t="s">
        <v>253</v>
      </c>
      <c r="AV461" s="132"/>
      <c r="AW461" s="132"/>
      <c r="AX461" s="133"/>
    </row>
    <row r="462" spans="1:50" ht="18.75" hidden="1" customHeight="1" x14ac:dyDescent="0.15">
      <c r="A462" s="989"/>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355</v>
      </c>
      <c r="AH462" s="169"/>
      <c r="AI462" s="179"/>
      <c r="AJ462" s="179"/>
      <c r="AK462" s="179"/>
      <c r="AL462" s="174"/>
      <c r="AM462" s="179"/>
      <c r="AN462" s="179"/>
      <c r="AO462" s="179"/>
      <c r="AP462" s="174"/>
      <c r="AQ462" s="215"/>
      <c r="AR462" s="134"/>
      <c r="AS462" s="135" t="s">
        <v>355</v>
      </c>
      <c r="AT462" s="169"/>
      <c r="AU462" s="134"/>
      <c r="AV462" s="134"/>
      <c r="AW462" s="135" t="s">
        <v>300</v>
      </c>
      <c r="AX462" s="136"/>
    </row>
    <row r="463" spans="1:50" ht="23.25" hidden="1" customHeight="1" x14ac:dyDescent="0.15">
      <c r="A463" s="98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98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98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98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2" t="s">
        <v>253</v>
      </c>
      <c r="AV466" s="132"/>
      <c r="AW466" s="132"/>
      <c r="AX466" s="133"/>
    </row>
    <row r="467" spans="1:50" ht="18.75" hidden="1" customHeight="1" x14ac:dyDescent="0.15">
      <c r="A467" s="989"/>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355</v>
      </c>
      <c r="AH467" s="169"/>
      <c r="AI467" s="179"/>
      <c r="AJ467" s="179"/>
      <c r="AK467" s="179"/>
      <c r="AL467" s="174"/>
      <c r="AM467" s="179"/>
      <c r="AN467" s="179"/>
      <c r="AO467" s="179"/>
      <c r="AP467" s="174"/>
      <c r="AQ467" s="215"/>
      <c r="AR467" s="134"/>
      <c r="AS467" s="135" t="s">
        <v>355</v>
      </c>
      <c r="AT467" s="169"/>
      <c r="AU467" s="134"/>
      <c r="AV467" s="134"/>
      <c r="AW467" s="135" t="s">
        <v>300</v>
      </c>
      <c r="AX467" s="136"/>
    </row>
    <row r="468" spans="1:50" ht="23.25" hidden="1" customHeight="1" x14ac:dyDescent="0.15">
      <c r="A468" s="98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98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98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98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2" t="s">
        <v>253</v>
      </c>
      <c r="AV471" s="132"/>
      <c r="AW471" s="132"/>
      <c r="AX471" s="133"/>
    </row>
    <row r="472" spans="1:50" ht="18.75" hidden="1" customHeight="1" x14ac:dyDescent="0.15">
      <c r="A472" s="989"/>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355</v>
      </c>
      <c r="AH472" s="169"/>
      <c r="AI472" s="179"/>
      <c r="AJ472" s="179"/>
      <c r="AK472" s="179"/>
      <c r="AL472" s="174"/>
      <c r="AM472" s="179"/>
      <c r="AN472" s="179"/>
      <c r="AO472" s="179"/>
      <c r="AP472" s="174"/>
      <c r="AQ472" s="215"/>
      <c r="AR472" s="134"/>
      <c r="AS472" s="135" t="s">
        <v>355</v>
      </c>
      <c r="AT472" s="169"/>
      <c r="AU472" s="134"/>
      <c r="AV472" s="134"/>
      <c r="AW472" s="135" t="s">
        <v>300</v>
      </c>
      <c r="AX472" s="136"/>
    </row>
    <row r="473" spans="1:50" ht="23.25" hidden="1" customHeight="1" x14ac:dyDescent="0.15">
      <c r="A473" s="98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98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98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98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2" t="s">
        <v>253</v>
      </c>
      <c r="AV476" s="132"/>
      <c r="AW476" s="132"/>
      <c r="AX476" s="133"/>
    </row>
    <row r="477" spans="1:50" ht="18.75" hidden="1" customHeight="1" x14ac:dyDescent="0.15">
      <c r="A477" s="989"/>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355</v>
      </c>
      <c r="AH477" s="169"/>
      <c r="AI477" s="179"/>
      <c r="AJ477" s="179"/>
      <c r="AK477" s="179"/>
      <c r="AL477" s="174"/>
      <c r="AM477" s="179"/>
      <c r="AN477" s="179"/>
      <c r="AO477" s="179"/>
      <c r="AP477" s="174"/>
      <c r="AQ477" s="215"/>
      <c r="AR477" s="134"/>
      <c r="AS477" s="135" t="s">
        <v>355</v>
      </c>
      <c r="AT477" s="169"/>
      <c r="AU477" s="134"/>
      <c r="AV477" s="134"/>
      <c r="AW477" s="135" t="s">
        <v>300</v>
      </c>
      <c r="AX477" s="136"/>
    </row>
    <row r="478" spans="1:50" ht="23.25" hidden="1" customHeight="1" x14ac:dyDescent="0.15">
      <c r="A478" s="98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98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98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hidden="1" customHeight="1" x14ac:dyDescent="0.15">
      <c r="A481" s="98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2" t="s">
        <v>253</v>
      </c>
      <c r="AV485" s="132"/>
      <c r="AW485" s="132"/>
      <c r="AX485" s="133"/>
    </row>
    <row r="486" spans="1:50" ht="18.75" hidden="1" customHeight="1" x14ac:dyDescent="0.15">
      <c r="A486" s="989"/>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355</v>
      </c>
      <c r="AH486" s="169"/>
      <c r="AI486" s="179"/>
      <c r="AJ486" s="179"/>
      <c r="AK486" s="179"/>
      <c r="AL486" s="174"/>
      <c r="AM486" s="179"/>
      <c r="AN486" s="179"/>
      <c r="AO486" s="179"/>
      <c r="AP486" s="174"/>
      <c r="AQ486" s="215"/>
      <c r="AR486" s="134"/>
      <c r="AS486" s="135" t="s">
        <v>355</v>
      </c>
      <c r="AT486" s="169"/>
      <c r="AU486" s="134"/>
      <c r="AV486" s="134"/>
      <c r="AW486" s="135" t="s">
        <v>300</v>
      </c>
      <c r="AX486" s="136"/>
    </row>
    <row r="487" spans="1:50" ht="23.25" hidden="1" customHeight="1" x14ac:dyDescent="0.15">
      <c r="A487" s="98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98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98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98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2" t="s">
        <v>253</v>
      </c>
      <c r="AV490" s="132"/>
      <c r="AW490" s="132"/>
      <c r="AX490" s="133"/>
    </row>
    <row r="491" spans="1:50" ht="18.75" hidden="1" customHeight="1" x14ac:dyDescent="0.15">
      <c r="A491" s="989"/>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355</v>
      </c>
      <c r="AH491" s="169"/>
      <c r="AI491" s="179"/>
      <c r="AJ491" s="179"/>
      <c r="AK491" s="179"/>
      <c r="AL491" s="174"/>
      <c r="AM491" s="179"/>
      <c r="AN491" s="179"/>
      <c r="AO491" s="179"/>
      <c r="AP491" s="174"/>
      <c r="AQ491" s="215"/>
      <c r="AR491" s="134"/>
      <c r="AS491" s="135" t="s">
        <v>355</v>
      </c>
      <c r="AT491" s="169"/>
      <c r="AU491" s="134"/>
      <c r="AV491" s="134"/>
      <c r="AW491" s="135" t="s">
        <v>300</v>
      </c>
      <c r="AX491" s="136"/>
    </row>
    <row r="492" spans="1:50" ht="23.25" hidden="1" customHeight="1" x14ac:dyDescent="0.15">
      <c r="A492" s="98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98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98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98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2" t="s">
        <v>253</v>
      </c>
      <c r="AV495" s="132"/>
      <c r="AW495" s="132"/>
      <c r="AX495" s="133"/>
    </row>
    <row r="496" spans="1:50" ht="18.75" hidden="1" customHeight="1" x14ac:dyDescent="0.15">
      <c r="A496" s="989"/>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355</v>
      </c>
      <c r="AH496" s="169"/>
      <c r="AI496" s="179"/>
      <c r="AJ496" s="179"/>
      <c r="AK496" s="179"/>
      <c r="AL496" s="174"/>
      <c r="AM496" s="179"/>
      <c r="AN496" s="179"/>
      <c r="AO496" s="179"/>
      <c r="AP496" s="174"/>
      <c r="AQ496" s="215"/>
      <c r="AR496" s="134"/>
      <c r="AS496" s="135" t="s">
        <v>355</v>
      </c>
      <c r="AT496" s="169"/>
      <c r="AU496" s="134"/>
      <c r="AV496" s="134"/>
      <c r="AW496" s="135" t="s">
        <v>300</v>
      </c>
      <c r="AX496" s="136"/>
    </row>
    <row r="497" spans="1:50" ht="23.25" hidden="1" customHeight="1" x14ac:dyDescent="0.15">
      <c r="A497" s="98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98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98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98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2" t="s">
        <v>253</v>
      </c>
      <c r="AV500" s="132"/>
      <c r="AW500" s="132"/>
      <c r="AX500" s="133"/>
    </row>
    <row r="501" spans="1:50" ht="18.75" hidden="1" customHeight="1" x14ac:dyDescent="0.15">
      <c r="A501" s="989"/>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355</v>
      </c>
      <c r="AH501" s="169"/>
      <c r="AI501" s="179"/>
      <c r="AJ501" s="179"/>
      <c r="AK501" s="179"/>
      <c r="AL501" s="174"/>
      <c r="AM501" s="179"/>
      <c r="AN501" s="179"/>
      <c r="AO501" s="179"/>
      <c r="AP501" s="174"/>
      <c r="AQ501" s="215"/>
      <c r="AR501" s="134"/>
      <c r="AS501" s="135" t="s">
        <v>355</v>
      </c>
      <c r="AT501" s="169"/>
      <c r="AU501" s="134"/>
      <c r="AV501" s="134"/>
      <c r="AW501" s="135" t="s">
        <v>300</v>
      </c>
      <c r="AX501" s="136"/>
    </row>
    <row r="502" spans="1:50" ht="23.25" hidden="1" customHeight="1" x14ac:dyDescent="0.15">
      <c r="A502" s="98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98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98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98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2" t="s">
        <v>253</v>
      </c>
      <c r="AV505" s="132"/>
      <c r="AW505" s="132"/>
      <c r="AX505" s="133"/>
    </row>
    <row r="506" spans="1:50" ht="18.75" hidden="1" customHeight="1" x14ac:dyDescent="0.15">
      <c r="A506" s="989"/>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355</v>
      </c>
      <c r="AH506" s="169"/>
      <c r="AI506" s="179"/>
      <c r="AJ506" s="179"/>
      <c r="AK506" s="179"/>
      <c r="AL506" s="174"/>
      <c r="AM506" s="179"/>
      <c r="AN506" s="179"/>
      <c r="AO506" s="179"/>
      <c r="AP506" s="174"/>
      <c r="AQ506" s="215"/>
      <c r="AR506" s="134"/>
      <c r="AS506" s="135" t="s">
        <v>355</v>
      </c>
      <c r="AT506" s="169"/>
      <c r="AU506" s="134"/>
      <c r="AV506" s="134"/>
      <c r="AW506" s="135" t="s">
        <v>300</v>
      </c>
      <c r="AX506" s="136"/>
    </row>
    <row r="507" spans="1:50" ht="23.25" hidden="1" customHeight="1" x14ac:dyDescent="0.15">
      <c r="A507" s="98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98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98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98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2" t="s">
        <v>253</v>
      </c>
      <c r="AV510" s="132"/>
      <c r="AW510" s="132"/>
      <c r="AX510" s="133"/>
    </row>
    <row r="511" spans="1:50" ht="18.75" hidden="1" customHeight="1" x14ac:dyDescent="0.15">
      <c r="A511" s="989"/>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355</v>
      </c>
      <c r="AH511" s="169"/>
      <c r="AI511" s="179"/>
      <c r="AJ511" s="179"/>
      <c r="AK511" s="179"/>
      <c r="AL511" s="174"/>
      <c r="AM511" s="179"/>
      <c r="AN511" s="179"/>
      <c r="AO511" s="179"/>
      <c r="AP511" s="174"/>
      <c r="AQ511" s="215"/>
      <c r="AR511" s="134"/>
      <c r="AS511" s="135" t="s">
        <v>355</v>
      </c>
      <c r="AT511" s="169"/>
      <c r="AU511" s="134"/>
      <c r="AV511" s="134"/>
      <c r="AW511" s="135" t="s">
        <v>300</v>
      </c>
      <c r="AX511" s="136"/>
    </row>
    <row r="512" spans="1:50" ht="23.25" hidden="1" customHeight="1" x14ac:dyDescent="0.15">
      <c r="A512" s="98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98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98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98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2" t="s">
        <v>253</v>
      </c>
      <c r="AV515" s="132"/>
      <c r="AW515" s="132"/>
      <c r="AX515" s="133"/>
    </row>
    <row r="516" spans="1:50" ht="18.75" hidden="1" customHeight="1" x14ac:dyDescent="0.15">
      <c r="A516" s="989"/>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355</v>
      </c>
      <c r="AH516" s="169"/>
      <c r="AI516" s="179"/>
      <c r="AJ516" s="179"/>
      <c r="AK516" s="179"/>
      <c r="AL516" s="174"/>
      <c r="AM516" s="179"/>
      <c r="AN516" s="179"/>
      <c r="AO516" s="179"/>
      <c r="AP516" s="174"/>
      <c r="AQ516" s="215"/>
      <c r="AR516" s="134"/>
      <c r="AS516" s="135" t="s">
        <v>355</v>
      </c>
      <c r="AT516" s="169"/>
      <c r="AU516" s="134"/>
      <c r="AV516" s="134"/>
      <c r="AW516" s="135" t="s">
        <v>300</v>
      </c>
      <c r="AX516" s="136"/>
    </row>
    <row r="517" spans="1:50" ht="23.25" hidden="1" customHeight="1" x14ac:dyDescent="0.15">
      <c r="A517" s="98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98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98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98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2" t="s">
        <v>253</v>
      </c>
      <c r="AV520" s="132"/>
      <c r="AW520" s="132"/>
      <c r="AX520" s="133"/>
    </row>
    <row r="521" spans="1:50" ht="18.75" hidden="1" customHeight="1" x14ac:dyDescent="0.15">
      <c r="A521" s="989"/>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355</v>
      </c>
      <c r="AH521" s="169"/>
      <c r="AI521" s="179"/>
      <c r="AJ521" s="179"/>
      <c r="AK521" s="179"/>
      <c r="AL521" s="174"/>
      <c r="AM521" s="179"/>
      <c r="AN521" s="179"/>
      <c r="AO521" s="179"/>
      <c r="AP521" s="174"/>
      <c r="AQ521" s="215"/>
      <c r="AR521" s="134"/>
      <c r="AS521" s="135" t="s">
        <v>355</v>
      </c>
      <c r="AT521" s="169"/>
      <c r="AU521" s="134"/>
      <c r="AV521" s="134"/>
      <c r="AW521" s="135" t="s">
        <v>300</v>
      </c>
      <c r="AX521" s="136"/>
    </row>
    <row r="522" spans="1:50" ht="23.25" hidden="1" customHeight="1" x14ac:dyDescent="0.15">
      <c r="A522" s="98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98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98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98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2" t="s">
        <v>253</v>
      </c>
      <c r="AV525" s="132"/>
      <c r="AW525" s="132"/>
      <c r="AX525" s="133"/>
    </row>
    <row r="526" spans="1:50" ht="18.75" hidden="1" customHeight="1" x14ac:dyDescent="0.15">
      <c r="A526" s="989"/>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355</v>
      </c>
      <c r="AH526" s="169"/>
      <c r="AI526" s="179"/>
      <c r="AJ526" s="179"/>
      <c r="AK526" s="179"/>
      <c r="AL526" s="174"/>
      <c r="AM526" s="179"/>
      <c r="AN526" s="179"/>
      <c r="AO526" s="179"/>
      <c r="AP526" s="174"/>
      <c r="AQ526" s="215"/>
      <c r="AR526" s="134"/>
      <c r="AS526" s="135" t="s">
        <v>355</v>
      </c>
      <c r="AT526" s="169"/>
      <c r="AU526" s="134"/>
      <c r="AV526" s="134"/>
      <c r="AW526" s="135" t="s">
        <v>300</v>
      </c>
      <c r="AX526" s="136"/>
    </row>
    <row r="527" spans="1:50" ht="23.25" hidden="1" customHeight="1" x14ac:dyDescent="0.15">
      <c r="A527" s="98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98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98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98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2" t="s">
        <v>253</v>
      </c>
      <c r="AV530" s="132"/>
      <c r="AW530" s="132"/>
      <c r="AX530" s="133"/>
    </row>
    <row r="531" spans="1:50" ht="18.75" hidden="1" customHeight="1" x14ac:dyDescent="0.15">
      <c r="A531" s="989"/>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355</v>
      </c>
      <c r="AH531" s="169"/>
      <c r="AI531" s="179"/>
      <c r="AJ531" s="179"/>
      <c r="AK531" s="179"/>
      <c r="AL531" s="174"/>
      <c r="AM531" s="179"/>
      <c r="AN531" s="179"/>
      <c r="AO531" s="179"/>
      <c r="AP531" s="174"/>
      <c r="AQ531" s="215"/>
      <c r="AR531" s="134"/>
      <c r="AS531" s="135" t="s">
        <v>355</v>
      </c>
      <c r="AT531" s="169"/>
      <c r="AU531" s="134"/>
      <c r="AV531" s="134"/>
      <c r="AW531" s="135" t="s">
        <v>300</v>
      </c>
      <c r="AX531" s="136"/>
    </row>
    <row r="532" spans="1:50" ht="23.25" hidden="1" customHeight="1" x14ac:dyDescent="0.15">
      <c r="A532" s="98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98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98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98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2" t="s">
        <v>253</v>
      </c>
      <c r="AV539" s="132"/>
      <c r="AW539" s="132"/>
      <c r="AX539" s="133"/>
    </row>
    <row r="540" spans="1:50" ht="18.75" hidden="1" customHeight="1" x14ac:dyDescent="0.15">
      <c r="A540" s="989"/>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355</v>
      </c>
      <c r="AH540" s="169"/>
      <c r="AI540" s="179"/>
      <c r="AJ540" s="179"/>
      <c r="AK540" s="179"/>
      <c r="AL540" s="174"/>
      <c r="AM540" s="179"/>
      <c r="AN540" s="179"/>
      <c r="AO540" s="179"/>
      <c r="AP540" s="174"/>
      <c r="AQ540" s="215"/>
      <c r="AR540" s="134"/>
      <c r="AS540" s="135" t="s">
        <v>355</v>
      </c>
      <c r="AT540" s="169"/>
      <c r="AU540" s="134"/>
      <c r="AV540" s="134"/>
      <c r="AW540" s="135" t="s">
        <v>300</v>
      </c>
      <c r="AX540" s="136"/>
    </row>
    <row r="541" spans="1:50" ht="23.25" hidden="1" customHeight="1" x14ac:dyDescent="0.15">
      <c r="A541" s="98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98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98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98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2" t="s">
        <v>253</v>
      </c>
      <c r="AV544" s="132"/>
      <c r="AW544" s="132"/>
      <c r="AX544" s="133"/>
    </row>
    <row r="545" spans="1:50" ht="18.75" hidden="1" customHeight="1" x14ac:dyDescent="0.15">
      <c r="A545" s="989"/>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355</v>
      </c>
      <c r="AH545" s="169"/>
      <c r="AI545" s="179"/>
      <c r="AJ545" s="179"/>
      <c r="AK545" s="179"/>
      <c r="AL545" s="174"/>
      <c r="AM545" s="179"/>
      <c r="AN545" s="179"/>
      <c r="AO545" s="179"/>
      <c r="AP545" s="174"/>
      <c r="AQ545" s="215"/>
      <c r="AR545" s="134"/>
      <c r="AS545" s="135" t="s">
        <v>355</v>
      </c>
      <c r="AT545" s="169"/>
      <c r="AU545" s="134"/>
      <c r="AV545" s="134"/>
      <c r="AW545" s="135" t="s">
        <v>300</v>
      </c>
      <c r="AX545" s="136"/>
    </row>
    <row r="546" spans="1:50" ht="23.25" hidden="1" customHeight="1" x14ac:dyDescent="0.15">
      <c r="A546" s="98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98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98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98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2" t="s">
        <v>253</v>
      </c>
      <c r="AV549" s="132"/>
      <c r="AW549" s="132"/>
      <c r="AX549" s="133"/>
    </row>
    <row r="550" spans="1:50" ht="18.75" hidden="1" customHeight="1" x14ac:dyDescent="0.15">
      <c r="A550" s="989"/>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355</v>
      </c>
      <c r="AH550" s="169"/>
      <c r="AI550" s="179"/>
      <c r="AJ550" s="179"/>
      <c r="AK550" s="179"/>
      <c r="AL550" s="174"/>
      <c r="AM550" s="179"/>
      <c r="AN550" s="179"/>
      <c r="AO550" s="179"/>
      <c r="AP550" s="174"/>
      <c r="AQ550" s="215"/>
      <c r="AR550" s="134"/>
      <c r="AS550" s="135" t="s">
        <v>355</v>
      </c>
      <c r="AT550" s="169"/>
      <c r="AU550" s="134"/>
      <c r="AV550" s="134"/>
      <c r="AW550" s="135" t="s">
        <v>300</v>
      </c>
      <c r="AX550" s="136"/>
    </row>
    <row r="551" spans="1:50" ht="23.25" hidden="1" customHeight="1" x14ac:dyDescent="0.15">
      <c r="A551" s="98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98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98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98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2" t="s">
        <v>253</v>
      </c>
      <c r="AV554" s="132"/>
      <c r="AW554" s="132"/>
      <c r="AX554" s="133"/>
    </row>
    <row r="555" spans="1:50" ht="18.75" hidden="1" customHeight="1" x14ac:dyDescent="0.15">
      <c r="A555" s="989"/>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355</v>
      </c>
      <c r="AH555" s="169"/>
      <c r="AI555" s="179"/>
      <c r="AJ555" s="179"/>
      <c r="AK555" s="179"/>
      <c r="AL555" s="174"/>
      <c r="AM555" s="179"/>
      <c r="AN555" s="179"/>
      <c r="AO555" s="179"/>
      <c r="AP555" s="174"/>
      <c r="AQ555" s="215"/>
      <c r="AR555" s="134"/>
      <c r="AS555" s="135" t="s">
        <v>355</v>
      </c>
      <c r="AT555" s="169"/>
      <c r="AU555" s="134"/>
      <c r="AV555" s="134"/>
      <c r="AW555" s="135" t="s">
        <v>300</v>
      </c>
      <c r="AX555" s="136"/>
    </row>
    <row r="556" spans="1:50" ht="23.25" hidden="1" customHeight="1" x14ac:dyDescent="0.15">
      <c r="A556" s="98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98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98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98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2" t="s">
        <v>253</v>
      </c>
      <c r="AV559" s="132"/>
      <c r="AW559" s="132"/>
      <c r="AX559" s="133"/>
    </row>
    <row r="560" spans="1:50" ht="18.75" hidden="1" customHeight="1" x14ac:dyDescent="0.15">
      <c r="A560" s="989"/>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355</v>
      </c>
      <c r="AH560" s="169"/>
      <c r="AI560" s="179"/>
      <c r="AJ560" s="179"/>
      <c r="AK560" s="179"/>
      <c r="AL560" s="174"/>
      <c r="AM560" s="179"/>
      <c r="AN560" s="179"/>
      <c r="AO560" s="179"/>
      <c r="AP560" s="174"/>
      <c r="AQ560" s="215"/>
      <c r="AR560" s="134"/>
      <c r="AS560" s="135" t="s">
        <v>355</v>
      </c>
      <c r="AT560" s="169"/>
      <c r="AU560" s="134"/>
      <c r="AV560" s="134"/>
      <c r="AW560" s="135" t="s">
        <v>300</v>
      </c>
      <c r="AX560" s="136"/>
    </row>
    <row r="561" spans="1:50" ht="23.25" hidden="1" customHeight="1" x14ac:dyDescent="0.15">
      <c r="A561" s="98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98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98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98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2" t="s">
        <v>253</v>
      </c>
      <c r="AV564" s="132"/>
      <c r="AW564" s="132"/>
      <c r="AX564" s="133"/>
    </row>
    <row r="565" spans="1:50" ht="18.75" hidden="1" customHeight="1" x14ac:dyDescent="0.15">
      <c r="A565" s="989"/>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355</v>
      </c>
      <c r="AH565" s="169"/>
      <c r="AI565" s="179"/>
      <c r="AJ565" s="179"/>
      <c r="AK565" s="179"/>
      <c r="AL565" s="174"/>
      <c r="AM565" s="179"/>
      <c r="AN565" s="179"/>
      <c r="AO565" s="179"/>
      <c r="AP565" s="174"/>
      <c r="AQ565" s="215"/>
      <c r="AR565" s="134"/>
      <c r="AS565" s="135" t="s">
        <v>355</v>
      </c>
      <c r="AT565" s="169"/>
      <c r="AU565" s="134"/>
      <c r="AV565" s="134"/>
      <c r="AW565" s="135" t="s">
        <v>300</v>
      </c>
      <c r="AX565" s="136"/>
    </row>
    <row r="566" spans="1:50" ht="23.25" hidden="1" customHeight="1" x14ac:dyDescent="0.15">
      <c r="A566" s="98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98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98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98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2" t="s">
        <v>253</v>
      </c>
      <c r="AV569" s="132"/>
      <c r="AW569" s="132"/>
      <c r="AX569" s="133"/>
    </row>
    <row r="570" spans="1:50" ht="18.75" hidden="1" customHeight="1" x14ac:dyDescent="0.15">
      <c r="A570" s="989"/>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355</v>
      </c>
      <c r="AH570" s="169"/>
      <c r="AI570" s="179"/>
      <c r="AJ570" s="179"/>
      <c r="AK570" s="179"/>
      <c r="AL570" s="174"/>
      <c r="AM570" s="179"/>
      <c r="AN570" s="179"/>
      <c r="AO570" s="179"/>
      <c r="AP570" s="174"/>
      <c r="AQ570" s="215"/>
      <c r="AR570" s="134"/>
      <c r="AS570" s="135" t="s">
        <v>355</v>
      </c>
      <c r="AT570" s="169"/>
      <c r="AU570" s="134"/>
      <c r="AV570" s="134"/>
      <c r="AW570" s="135" t="s">
        <v>300</v>
      </c>
      <c r="AX570" s="136"/>
    </row>
    <row r="571" spans="1:50" ht="23.25" hidden="1" customHeight="1" x14ac:dyDescent="0.15">
      <c r="A571" s="98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98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98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98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2" t="s">
        <v>253</v>
      </c>
      <c r="AV574" s="132"/>
      <c r="AW574" s="132"/>
      <c r="AX574" s="133"/>
    </row>
    <row r="575" spans="1:50" ht="18.75" hidden="1" customHeight="1" x14ac:dyDescent="0.15">
      <c r="A575" s="989"/>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355</v>
      </c>
      <c r="AH575" s="169"/>
      <c r="AI575" s="179"/>
      <c r="AJ575" s="179"/>
      <c r="AK575" s="179"/>
      <c r="AL575" s="174"/>
      <c r="AM575" s="179"/>
      <c r="AN575" s="179"/>
      <c r="AO575" s="179"/>
      <c r="AP575" s="174"/>
      <c r="AQ575" s="215"/>
      <c r="AR575" s="134"/>
      <c r="AS575" s="135" t="s">
        <v>355</v>
      </c>
      <c r="AT575" s="169"/>
      <c r="AU575" s="134"/>
      <c r="AV575" s="134"/>
      <c r="AW575" s="135" t="s">
        <v>300</v>
      </c>
      <c r="AX575" s="136"/>
    </row>
    <row r="576" spans="1:50" ht="23.25" hidden="1" customHeight="1" x14ac:dyDescent="0.15">
      <c r="A576" s="98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98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98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98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2" t="s">
        <v>253</v>
      </c>
      <c r="AV579" s="132"/>
      <c r="AW579" s="132"/>
      <c r="AX579" s="133"/>
    </row>
    <row r="580" spans="1:50" ht="18.75" hidden="1" customHeight="1" x14ac:dyDescent="0.15">
      <c r="A580" s="989"/>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355</v>
      </c>
      <c r="AH580" s="169"/>
      <c r="AI580" s="179"/>
      <c r="AJ580" s="179"/>
      <c r="AK580" s="179"/>
      <c r="AL580" s="174"/>
      <c r="AM580" s="179"/>
      <c r="AN580" s="179"/>
      <c r="AO580" s="179"/>
      <c r="AP580" s="174"/>
      <c r="AQ580" s="215"/>
      <c r="AR580" s="134"/>
      <c r="AS580" s="135" t="s">
        <v>355</v>
      </c>
      <c r="AT580" s="169"/>
      <c r="AU580" s="134"/>
      <c r="AV580" s="134"/>
      <c r="AW580" s="135" t="s">
        <v>300</v>
      </c>
      <c r="AX580" s="136"/>
    </row>
    <row r="581" spans="1:50" ht="23.25" hidden="1" customHeight="1" x14ac:dyDescent="0.15">
      <c r="A581" s="98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98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98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98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2" t="s">
        <v>253</v>
      </c>
      <c r="AV584" s="132"/>
      <c r="AW584" s="132"/>
      <c r="AX584" s="133"/>
    </row>
    <row r="585" spans="1:50" ht="18.75" hidden="1" customHeight="1" x14ac:dyDescent="0.15">
      <c r="A585" s="989"/>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355</v>
      </c>
      <c r="AH585" s="169"/>
      <c r="AI585" s="179"/>
      <c r="AJ585" s="179"/>
      <c r="AK585" s="179"/>
      <c r="AL585" s="174"/>
      <c r="AM585" s="179"/>
      <c r="AN585" s="179"/>
      <c r="AO585" s="179"/>
      <c r="AP585" s="174"/>
      <c r="AQ585" s="215"/>
      <c r="AR585" s="134"/>
      <c r="AS585" s="135" t="s">
        <v>355</v>
      </c>
      <c r="AT585" s="169"/>
      <c r="AU585" s="134"/>
      <c r="AV585" s="134"/>
      <c r="AW585" s="135" t="s">
        <v>300</v>
      </c>
      <c r="AX585" s="136"/>
    </row>
    <row r="586" spans="1:50" ht="23.25" hidden="1" customHeight="1" x14ac:dyDescent="0.15">
      <c r="A586" s="98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98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98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98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2" t="s">
        <v>253</v>
      </c>
      <c r="AV593" s="132"/>
      <c r="AW593" s="132"/>
      <c r="AX593" s="133"/>
    </row>
    <row r="594" spans="1:50" ht="18.75" hidden="1" customHeight="1" x14ac:dyDescent="0.15">
      <c r="A594" s="989"/>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355</v>
      </c>
      <c r="AH594" s="169"/>
      <c r="AI594" s="179"/>
      <c r="AJ594" s="179"/>
      <c r="AK594" s="179"/>
      <c r="AL594" s="174"/>
      <c r="AM594" s="179"/>
      <c r="AN594" s="179"/>
      <c r="AO594" s="179"/>
      <c r="AP594" s="174"/>
      <c r="AQ594" s="215"/>
      <c r="AR594" s="134"/>
      <c r="AS594" s="135" t="s">
        <v>355</v>
      </c>
      <c r="AT594" s="169"/>
      <c r="AU594" s="134"/>
      <c r="AV594" s="134"/>
      <c r="AW594" s="135" t="s">
        <v>300</v>
      </c>
      <c r="AX594" s="136"/>
    </row>
    <row r="595" spans="1:50" ht="23.25" hidden="1" customHeight="1" x14ac:dyDescent="0.15">
      <c r="A595" s="98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98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98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98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2" t="s">
        <v>253</v>
      </c>
      <c r="AV598" s="132"/>
      <c r="AW598" s="132"/>
      <c r="AX598" s="133"/>
    </row>
    <row r="599" spans="1:50" ht="18.75" hidden="1" customHeight="1" x14ac:dyDescent="0.15">
      <c r="A599" s="989"/>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355</v>
      </c>
      <c r="AH599" s="169"/>
      <c r="AI599" s="179"/>
      <c r="AJ599" s="179"/>
      <c r="AK599" s="179"/>
      <c r="AL599" s="174"/>
      <c r="AM599" s="179"/>
      <c r="AN599" s="179"/>
      <c r="AO599" s="179"/>
      <c r="AP599" s="174"/>
      <c r="AQ599" s="215"/>
      <c r="AR599" s="134"/>
      <c r="AS599" s="135" t="s">
        <v>355</v>
      </c>
      <c r="AT599" s="169"/>
      <c r="AU599" s="134"/>
      <c r="AV599" s="134"/>
      <c r="AW599" s="135" t="s">
        <v>300</v>
      </c>
      <c r="AX599" s="136"/>
    </row>
    <row r="600" spans="1:50" ht="23.25" hidden="1" customHeight="1" x14ac:dyDescent="0.15">
      <c r="A600" s="98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98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98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98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2" t="s">
        <v>253</v>
      </c>
      <c r="AV603" s="132"/>
      <c r="AW603" s="132"/>
      <c r="AX603" s="133"/>
    </row>
    <row r="604" spans="1:50" ht="18.75" hidden="1" customHeight="1" x14ac:dyDescent="0.15">
      <c r="A604" s="989"/>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355</v>
      </c>
      <c r="AH604" s="169"/>
      <c r="AI604" s="179"/>
      <c r="AJ604" s="179"/>
      <c r="AK604" s="179"/>
      <c r="AL604" s="174"/>
      <c r="AM604" s="179"/>
      <c r="AN604" s="179"/>
      <c r="AO604" s="179"/>
      <c r="AP604" s="174"/>
      <c r="AQ604" s="215"/>
      <c r="AR604" s="134"/>
      <c r="AS604" s="135" t="s">
        <v>355</v>
      </c>
      <c r="AT604" s="169"/>
      <c r="AU604" s="134"/>
      <c r="AV604" s="134"/>
      <c r="AW604" s="135" t="s">
        <v>300</v>
      </c>
      <c r="AX604" s="136"/>
    </row>
    <row r="605" spans="1:50" ht="23.25" hidden="1" customHeight="1" x14ac:dyDescent="0.15">
      <c r="A605" s="98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98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98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98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2" t="s">
        <v>253</v>
      </c>
      <c r="AV608" s="132"/>
      <c r="AW608" s="132"/>
      <c r="AX608" s="133"/>
    </row>
    <row r="609" spans="1:50" ht="18.75" hidden="1" customHeight="1" x14ac:dyDescent="0.15">
      <c r="A609" s="989"/>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355</v>
      </c>
      <c r="AH609" s="169"/>
      <c r="AI609" s="179"/>
      <c r="AJ609" s="179"/>
      <c r="AK609" s="179"/>
      <c r="AL609" s="174"/>
      <c r="AM609" s="179"/>
      <c r="AN609" s="179"/>
      <c r="AO609" s="179"/>
      <c r="AP609" s="174"/>
      <c r="AQ609" s="215"/>
      <c r="AR609" s="134"/>
      <c r="AS609" s="135" t="s">
        <v>355</v>
      </c>
      <c r="AT609" s="169"/>
      <c r="AU609" s="134"/>
      <c r="AV609" s="134"/>
      <c r="AW609" s="135" t="s">
        <v>300</v>
      </c>
      <c r="AX609" s="136"/>
    </row>
    <row r="610" spans="1:50" ht="23.25" hidden="1" customHeight="1" x14ac:dyDescent="0.15">
      <c r="A610" s="98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98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98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98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2" t="s">
        <v>253</v>
      </c>
      <c r="AV613" s="132"/>
      <c r="AW613" s="132"/>
      <c r="AX613" s="133"/>
    </row>
    <row r="614" spans="1:50" ht="18.75" hidden="1" customHeight="1" x14ac:dyDescent="0.15">
      <c r="A614" s="989"/>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355</v>
      </c>
      <c r="AH614" s="169"/>
      <c r="AI614" s="179"/>
      <c r="AJ614" s="179"/>
      <c r="AK614" s="179"/>
      <c r="AL614" s="174"/>
      <c r="AM614" s="179"/>
      <c r="AN614" s="179"/>
      <c r="AO614" s="179"/>
      <c r="AP614" s="174"/>
      <c r="AQ614" s="215"/>
      <c r="AR614" s="134"/>
      <c r="AS614" s="135" t="s">
        <v>355</v>
      </c>
      <c r="AT614" s="169"/>
      <c r="AU614" s="134"/>
      <c r="AV614" s="134"/>
      <c r="AW614" s="135" t="s">
        <v>300</v>
      </c>
      <c r="AX614" s="136"/>
    </row>
    <row r="615" spans="1:50" ht="23.25" hidden="1" customHeight="1" x14ac:dyDescent="0.15">
      <c r="A615" s="98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98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98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98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2" t="s">
        <v>253</v>
      </c>
      <c r="AV618" s="132"/>
      <c r="AW618" s="132"/>
      <c r="AX618" s="133"/>
    </row>
    <row r="619" spans="1:50" ht="18.75" hidden="1" customHeight="1" x14ac:dyDescent="0.15">
      <c r="A619" s="989"/>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355</v>
      </c>
      <c r="AH619" s="169"/>
      <c r="AI619" s="179"/>
      <c r="AJ619" s="179"/>
      <c r="AK619" s="179"/>
      <c r="AL619" s="174"/>
      <c r="AM619" s="179"/>
      <c r="AN619" s="179"/>
      <c r="AO619" s="179"/>
      <c r="AP619" s="174"/>
      <c r="AQ619" s="215"/>
      <c r="AR619" s="134"/>
      <c r="AS619" s="135" t="s">
        <v>355</v>
      </c>
      <c r="AT619" s="169"/>
      <c r="AU619" s="134"/>
      <c r="AV619" s="134"/>
      <c r="AW619" s="135" t="s">
        <v>300</v>
      </c>
      <c r="AX619" s="136"/>
    </row>
    <row r="620" spans="1:50" ht="23.25" hidden="1" customHeight="1" x14ac:dyDescent="0.15">
      <c r="A620" s="98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98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98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98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2" t="s">
        <v>253</v>
      </c>
      <c r="AV623" s="132"/>
      <c r="AW623" s="132"/>
      <c r="AX623" s="133"/>
    </row>
    <row r="624" spans="1:50" ht="18.75" hidden="1" customHeight="1" x14ac:dyDescent="0.15">
      <c r="A624" s="989"/>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355</v>
      </c>
      <c r="AH624" s="169"/>
      <c r="AI624" s="179"/>
      <c r="AJ624" s="179"/>
      <c r="AK624" s="179"/>
      <c r="AL624" s="174"/>
      <c r="AM624" s="179"/>
      <c r="AN624" s="179"/>
      <c r="AO624" s="179"/>
      <c r="AP624" s="174"/>
      <c r="AQ624" s="215"/>
      <c r="AR624" s="134"/>
      <c r="AS624" s="135" t="s">
        <v>355</v>
      </c>
      <c r="AT624" s="169"/>
      <c r="AU624" s="134"/>
      <c r="AV624" s="134"/>
      <c r="AW624" s="135" t="s">
        <v>300</v>
      </c>
      <c r="AX624" s="136"/>
    </row>
    <row r="625" spans="1:50" ht="23.25" hidden="1" customHeight="1" x14ac:dyDescent="0.15">
      <c r="A625" s="98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98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98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98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2" t="s">
        <v>253</v>
      </c>
      <c r="AV628" s="132"/>
      <c r="AW628" s="132"/>
      <c r="AX628" s="133"/>
    </row>
    <row r="629" spans="1:50" ht="18.75" hidden="1" customHeight="1" x14ac:dyDescent="0.15">
      <c r="A629" s="989"/>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355</v>
      </c>
      <c r="AH629" s="169"/>
      <c r="AI629" s="179"/>
      <c r="AJ629" s="179"/>
      <c r="AK629" s="179"/>
      <c r="AL629" s="174"/>
      <c r="AM629" s="179"/>
      <c r="AN629" s="179"/>
      <c r="AO629" s="179"/>
      <c r="AP629" s="174"/>
      <c r="AQ629" s="215"/>
      <c r="AR629" s="134"/>
      <c r="AS629" s="135" t="s">
        <v>355</v>
      </c>
      <c r="AT629" s="169"/>
      <c r="AU629" s="134"/>
      <c r="AV629" s="134"/>
      <c r="AW629" s="135" t="s">
        <v>300</v>
      </c>
      <c r="AX629" s="136"/>
    </row>
    <row r="630" spans="1:50" ht="23.25" hidden="1" customHeight="1" x14ac:dyDescent="0.15">
      <c r="A630" s="98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98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98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98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2" t="s">
        <v>253</v>
      </c>
      <c r="AV633" s="132"/>
      <c r="AW633" s="132"/>
      <c r="AX633" s="133"/>
    </row>
    <row r="634" spans="1:50" ht="18.75" hidden="1" customHeight="1" x14ac:dyDescent="0.15">
      <c r="A634" s="989"/>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355</v>
      </c>
      <c r="AH634" s="169"/>
      <c r="AI634" s="179"/>
      <c r="AJ634" s="179"/>
      <c r="AK634" s="179"/>
      <c r="AL634" s="174"/>
      <c r="AM634" s="179"/>
      <c r="AN634" s="179"/>
      <c r="AO634" s="179"/>
      <c r="AP634" s="174"/>
      <c r="AQ634" s="215"/>
      <c r="AR634" s="134"/>
      <c r="AS634" s="135" t="s">
        <v>355</v>
      </c>
      <c r="AT634" s="169"/>
      <c r="AU634" s="134"/>
      <c r="AV634" s="134"/>
      <c r="AW634" s="135" t="s">
        <v>300</v>
      </c>
      <c r="AX634" s="136"/>
    </row>
    <row r="635" spans="1:50" ht="23.25" hidden="1" customHeight="1" x14ac:dyDescent="0.15">
      <c r="A635" s="98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98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98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98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2" t="s">
        <v>253</v>
      </c>
      <c r="AV638" s="132"/>
      <c r="AW638" s="132"/>
      <c r="AX638" s="133"/>
    </row>
    <row r="639" spans="1:50" ht="18.75" hidden="1" customHeight="1" x14ac:dyDescent="0.15">
      <c r="A639" s="989"/>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355</v>
      </c>
      <c r="AH639" s="169"/>
      <c r="AI639" s="179"/>
      <c r="AJ639" s="179"/>
      <c r="AK639" s="179"/>
      <c r="AL639" s="174"/>
      <c r="AM639" s="179"/>
      <c r="AN639" s="179"/>
      <c r="AO639" s="179"/>
      <c r="AP639" s="174"/>
      <c r="AQ639" s="215"/>
      <c r="AR639" s="134"/>
      <c r="AS639" s="135" t="s">
        <v>355</v>
      </c>
      <c r="AT639" s="169"/>
      <c r="AU639" s="134"/>
      <c r="AV639" s="134"/>
      <c r="AW639" s="135" t="s">
        <v>300</v>
      </c>
      <c r="AX639" s="136"/>
    </row>
    <row r="640" spans="1:50" ht="23.25" hidden="1" customHeight="1" x14ac:dyDescent="0.15">
      <c r="A640" s="98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98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98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98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2" t="s">
        <v>253</v>
      </c>
      <c r="AV647" s="132"/>
      <c r="AW647" s="132"/>
      <c r="AX647" s="133"/>
    </row>
    <row r="648" spans="1:50" ht="18.75" hidden="1" customHeight="1" x14ac:dyDescent="0.15">
      <c r="A648" s="989"/>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355</v>
      </c>
      <c r="AH648" s="169"/>
      <c r="AI648" s="179"/>
      <c r="AJ648" s="179"/>
      <c r="AK648" s="179"/>
      <c r="AL648" s="174"/>
      <c r="AM648" s="179"/>
      <c r="AN648" s="179"/>
      <c r="AO648" s="179"/>
      <c r="AP648" s="174"/>
      <c r="AQ648" s="215"/>
      <c r="AR648" s="134"/>
      <c r="AS648" s="135" t="s">
        <v>355</v>
      </c>
      <c r="AT648" s="169"/>
      <c r="AU648" s="134"/>
      <c r="AV648" s="134"/>
      <c r="AW648" s="135" t="s">
        <v>300</v>
      </c>
      <c r="AX648" s="136"/>
    </row>
    <row r="649" spans="1:50" ht="23.25" hidden="1" customHeight="1" x14ac:dyDescent="0.15">
      <c r="A649" s="98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98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98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98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2" t="s">
        <v>253</v>
      </c>
      <c r="AV652" s="132"/>
      <c r="AW652" s="132"/>
      <c r="AX652" s="133"/>
    </row>
    <row r="653" spans="1:50" ht="18.75" hidden="1" customHeight="1" x14ac:dyDescent="0.15">
      <c r="A653" s="989"/>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355</v>
      </c>
      <c r="AH653" s="169"/>
      <c r="AI653" s="179"/>
      <c r="AJ653" s="179"/>
      <c r="AK653" s="179"/>
      <c r="AL653" s="174"/>
      <c r="AM653" s="179"/>
      <c r="AN653" s="179"/>
      <c r="AO653" s="179"/>
      <c r="AP653" s="174"/>
      <c r="AQ653" s="215"/>
      <c r="AR653" s="134"/>
      <c r="AS653" s="135" t="s">
        <v>355</v>
      </c>
      <c r="AT653" s="169"/>
      <c r="AU653" s="134"/>
      <c r="AV653" s="134"/>
      <c r="AW653" s="135" t="s">
        <v>300</v>
      </c>
      <c r="AX653" s="136"/>
    </row>
    <row r="654" spans="1:50" ht="23.25" hidden="1" customHeight="1" x14ac:dyDescent="0.15">
      <c r="A654" s="98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98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98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98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2" t="s">
        <v>253</v>
      </c>
      <c r="AV657" s="132"/>
      <c r="AW657" s="132"/>
      <c r="AX657" s="133"/>
    </row>
    <row r="658" spans="1:50" ht="18.75" hidden="1" customHeight="1" x14ac:dyDescent="0.15">
      <c r="A658" s="989"/>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355</v>
      </c>
      <c r="AH658" s="169"/>
      <c r="AI658" s="179"/>
      <c r="AJ658" s="179"/>
      <c r="AK658" s="179"/>
      <c r="AL658" s="174"/>
      <c r="AM658" s="179"/>
      <c r="AN658" s="179"/>
      <c r="AO658" s="179"/>
      <c r="AP658" s="174"/>
      <c r="AQ658" s="215"/>
      <c r="AR658" s="134"/>
      <c r="AS658" s="135" t="s">
        <v>355</v>
      </c>
      <c r="AT658" s="169"/>
      <c r="AU658" s="134"/>
      <c r="AV658" s="134"/>
      <c r="AW658" s="135" t="s">
        <v>300</v>
      </c>
      <c r="AX658" s="136"/>
    </row>
    <row r="659" spans="1:50" ht="23.25" hidden="1" customHeight="1" x14ac:dyDescent="0.15">
      <c r="A659" s="98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98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98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98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2" t="s">
        <v>253</v>
      </c>
      <c r="AV662" s="132"/>
      <c r="AW662" s="132"/>
      <c r="AX662" s="133"/>
    </row>
    <row r="663" spans="1:50" ht="18.75" hidden="1" customHeight="1" x14ac:dyDescent="0.15">
      <c r="A663" s="989"/>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355</v>
      </c>
      <c r="AH663" s="169"/>
      <c r="AI663" s="179"/>
      <c r="AJ663" s="179"/>
      <c r="AK663" s="179"/>
      <c r="AL663" s="174"/>
      <c r="AM663" s="179"/>
      <c r="AN663" s="179"/>
      <c r="AO663" s="179"/>
      <c r="AP663" s="174"/>
      <c r="AQ663" s="215"/>
      <c r="AR663" s="134"/>
      <c r="AS663" s="135" t="s">
        <v>355</v>
      </c>
      <c r="AT663" s="169"/>
      <c r="AU663" s="134"/>
      <c r="AV663" s="134"/>
      <c r="AW663" s="135" t="s">
        <v>300</v>
      </c>
      <c r="AX663" s="136"/>
    </row>
    <row r="664" spans="1:50" ht="23.25" hidden="1" customHeight="1" x14ac:dyDescent="0.15">
      <c r="A664" s="98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98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98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98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2" t="s">
        <v>253</v>
      </c>
      <c r="AV667" s="132"/>
      <c r="AW667" s="132"/>
      <c r="AX667" s="133"/>
    </row>
    <row r="668" spans="1:50" ht="18.75" hidden="1" customHeight="1" x14ac:dyDescent="0.15">
      <c r="A668" s="989"/>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355</v>
      </c>
      <c r="AH668" s="169"/>
      <c r="AI668" s="179"/>
      <c r="AJ668" s="179"/>
      <c r="AK668" s="179"/>
      <c r="AL668" s="174"/>
      <c r="AM668" s="179"/>
      <c r="AN668" s="179"/>
      <c r="AO668" s="179"/>
      <c r="AP668" s="174"/>
      <c r="AQ668" s="215"/>
      <c r="AR668" s="134"/>
      <c r="AS668" s="135" t="s">
        <v>355</v>
      </c>
      <c r="AT668" s="169"/>
      <c r="AU668" s="134"/>
      <c r="AV668" s="134"/>
      <c r="AW668" s="135" t="s">
        <v>300</v>
      </c>
      <c r="AX668" s="136"/>
    </row>
    <row r="669" spans="1:50" ht="23.25" hidden="1" customHeight="1" x14ac:dyDescent="0.15">
      <c r="A669" s="98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98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98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98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2" t="s">
        <v>253</v>
      </c>
      <c r="AV672" s="132"/>
      <c r="AW672" s="132"/>
      <c r="AX672" s="133"/>
    </row>
    <row r="673" spans="1:50" ht="18.75" hidden="1" customHeight="1" x14ac:dyDescent="0.15">
      <c r="A673" s="989"/>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355</v>
      </c>
      <c r="AH673" s="169"/>
      <c r="AI673" s="179"/>
      <c r="AJ673" s="179"/>
      <c r="AK673" s="179"/>
      <c r="AL673" s="174"/>
      <c r="AM673" s="179"/>
      <c r="AN673" s="179"/>
      <c r="AO673" s="179"/>
      <c r="AP673" s="174"/>
      <c r="AQ673" s="215"/>
      <c r="AR673" s="134"/>
      <c r="AS673" s="135" t="s">
        <v>355</v>
      </c>
      <c r="AT673" s="169"/>
      <c r="AU673" s="134"/>
      <c r="AV673" s="134"/>
      <c r="AW673" s="135" t="s">
        <v>300</v>
      </c>
      <c r="AX673" s="136"/>
    </row>
    <row r="674" spans="1:50" ht="23.25" hidden="1" customHeight="1" x14ac:dyDescent="0.15">
      <c r="A674" s="98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98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98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98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2" t="s">
        <v>253</v>
      </c>
      <c r="AV677" s="132"/>
      <c r="AW677" s="132"/>
      <c r="AX677" s="133"/>
    </row>
    <row r="678" spans="1:50" ht="18.75" hidden="1" customHeight="1" x14ac:dyDescent="0.15">
      <c r="A678" s="989"/>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355</v>
      </c>
      <c r="AH678" s="169"/>
      <c r="AI678" s="179"/>
      <c r="AJ678" s="179"/>
      <c r="AK678" s="179"/>
      <c r="AL678" s="174"/>
      <c r="AM678" s="179"/>
      <c r="AN678" s="179"/>
      <c r="AO678" s="179"/>
      <c r="AP678" s="174"/>
      <c r="AQ678" s="215"/>
      <c r="AR678" s="134"/>
      <c r="AS678" s="135" t="s">
        <v>355</v>
      </c>
      <c r="AT678" s="169"/>
      <c r="AU678" s="134"/>
      <c r="AV678" s="134"/>
      <c r="AW678" s="135" t="s">
        <v>300</v>
      </c>
      <c r="AX678" s="136"/>
    </row>
    <row r="679" spans="1:50" ht="23.25" hidden="1" customHeight="1" x14ac:dyDescent="0.15">
      <c r="A679" s="98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98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98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98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2" t="s">
        <v>253</v>
      </c>
      <c r="AV682" s="132"/>
      <c r="AW682" s="132"/>
      <c r="AX682" s="133"/>
    </row>
    <row r="683" spans="1:50" ht="18.75" hidden="1" customHeight="1" x14ac:dyDescent="0.15">
      <c r="A683" s="989"/>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355</v>
      </c>
      <c r="AH683" s="169"/>
      <c r="AI683" s="179"/>
      <c r="AJ683" s="179"/>
      <c r="AK683" s="179"/>
      <c r="AL683" s="174"/>
      <c r="AM683" s="179"/>
      <c r="AN683" s="179"/>
      <c r="AO683" s="179"/>
      <c r="AP683" s="174"/>
      <c r="AQ683" s="215"/>
      <c r="AR683" s="134"/>
      <c r="AS683" s="135" t="s">
        <v>355</v>
      </c>
      <c r="AT683" s="169"/>
      <c r="AU683" s="134"/>
      <c r="AV683" s="134"/>
      <c r="AW683" s="135" t="s">
        <v>300</v>
      </c>
      <c r="AX683" s="136"/>
    </row>
    <row r="684" spans="1:50" ht="23.25" hidden="1" customHeight="1" x14ac:dyDescent="0.15">
      <c r="A684" s="98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98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98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98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2" t="s">
        <v>253</v>
      </c>
      <c r="AV687" s="132"/>
      <c r="AW687" s="132"/>
      <c r="AX687" s="133"/>
    </row>
    <row r="688" spans="1:50" ht="18.75" hidden="1" customHeight="1" x14ac:dyDescent="0.15">
      <c r="A688" s="989"/>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355</v>
      </c>
      <c r="AH688" s="169"/>
      <c r="AI688" s="179"/>
      <c r="AJ688" s="179"/>
      <c r="AK688" s="179"/>
      <c r="AL688" s="174"/>
      <c r="AM688" s="179"/>
      <c r="AN688" s="179"/>
      <c r="AO688" s="179"/>
      <c r="AP688" s="174"/>
      <c r="AQ688" s="215"/>
      <c r="AR688" s="134"/>
      <c r="AS688" s="135" t="s">
        <v>355</v>
      </c>
      <c r="AT688" s="169"/>
      <c r="AU688" s="134"/>
      <c r="AV688" s="134"/>
      <c r="AW688" s="135" t="s">
        <v>300</v>
      </c>
      <c r="AX688" s="136"/>
    </row>
    <row r="689" spans="1:50" ht="23.25" hidden="1" customHeight="1" x14ac:dyDescent="0.15">
      <c r="A689" s="98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98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98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98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2" t="s">
        <v>253</v>
      </c>
      <c r="AV692" s="132"/>
      <c r="AW692" s="132"/>
      <c r="AX692" s="133"/>
    </row>
    <row r="693" spans="1:50" ht="18.75" hidden="1" customHeight="1" x14ac:dyDescent="0.15">
      <c r="A693" s="989"/>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355</v>
      </c>
      <c r="AH693" s="169"/>
      <c r="AI693" s="179"/>
      <c r="AJ693" s="179"/>
      <c r="AK693" s="179"/>
      <c r="AL693" s="174"/>
      <c r="AM693" s="179"/>
      <c r="AN693" s="179"/>
      <c r="AO693" s="179"/>
      <c r="AP693" s="174"/>
      <c r="AQ693" s="215"/>
      <c r="AR693" s="134"/>
      <c r="AS693" s="135" t="s">
        <v>355</v>
      </c>
      <c r="AT693" s="169"/>
      <c r="AU693" s="134"/>
      <c r="AV693" s="134"/>
      <c r="AW693" s="135" t="s">
        <v>300</v>
      </c>
      <c r="AX693" s="136"/>
    </row>
    <row r="694" spans="1:50" ht="23.25" hidden="1" customHeight="1" x14ac:dyDescent="0.15">
      <c r="A694" s="98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98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98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98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8.5" customHeight="1" x14ac:dyDescent="0.15">
      <c r="A702" s="529" t="s">
        <v>259</v>
      </c>
      <c r="B702" s="53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585" t="s">
        <v>548</v>
      </c>
      <c r="AE702" s="586"/>
      <c r="AF702" s="586"/>
      <c r="AG702" s="882" t="s">
        <v>563</v>
      </c>
      <c r="AH702" s="883"/>
      <c r="AI702" s="883"/>
      <c r="AJ702" s="883"/>
      <c r="AK702" s="883"/>
      <c r="AL702" s="883"/>
      <c r="AM702" s="883"/>
      <c r="AN702" s="883"/>
      <c r="AO702" s="883"/>
      <c r="AP702" s="883"/>
      <c r="AQ702" s="883"/>
      <c r="AR702" s="883"/>
      <c r="AS702" s="883"/>
      <c r="AT702" s="883"/>
      <c r="AU702" s="883"/>
      <c r="AV702" s="883"/>
      <c r="AW702" s="883"/>
      <c r="AX702" s="884"/>
    </row>
    <row r="703" spans="1:50" ht="69"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585" t="s">
        <v>548</v>
      </c>
      <c r="AE703" s="586"/>
      <c r="AF703" s="586"/>
      <c r="AG703" s="591" t="s">
        <v>564</v>
      </c>
      <c r="AH703" s="592"/>
      <c r="AI703" s="592"/>
      <c r="AJ703" s="592"/>
      <c r="AK703" s="592"/>
      <c r="AL703" s="592"/>
      <c r="AM703" s="592"/>
      <c r="AN703" s="592"/>
      <c r="AO703" s="592"/>
      <c r="AP703" s="592"/>
      <c r="AQ703" s="592"/>
      <c r="AR703" s="592"/>
      <c r="AS703" s="592"/>
      <c r="AT703" s="592"/>
      <c r="AU703" s="592"/>
      <c r="AV703" s="592"/>
      <c r="AW703" s="592"/>
      <c r="AX703" s="593"/>
    </row>
    <row r="704" spans="1:50" ht="62.2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548</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4" t="s">
        <v>548</v>
      </c>
      <c r="AE705" s="725"/>
      <c r="AF705" s="725"/>
      <c r="AG705" s="157" t="s">
        <v>628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4"/>
      <c r="C706" s="611"/>
      <c r="D706" s="612"/>
      <c r="E706" s="677" t="s">
        <v>521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2" t="s">
        <v>572</v>
      </c>
      <c r="AE706" s="153"/>
      <c r="AF706" s="742"/>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2"/>
      <c r="B707" s="764"/>
      <c r="C707" s="613"/>
      <c r="D707" s="614"/>
      <c r="E707" s="680" t="s">
        <v>451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1.7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548</v>
      </c>
      <c r="AE708" s="662"/>
      <c r="AF708" s="662"/>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574</v>
      </c>
      <c r="AE709" s="153"/>
      <c r="AF709" s="153"/>
      <c r="AG709" s="591" t="s">
        <v>551</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574</v>
      </c>
      <c r="AE710" s="153"/>
      <c r="AF710" s="153"/>
      <c r="AG710" s="591" t="s">
        <v>551</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548</v>
      </c>
      <c r="AE711" s="153"/>
      <c r="AF711" s="153"/>
      <c r="AG711" s="591" t="s">
        <v>567</v>
      </c>
      <c r="AH711" s="592"/>
      <c r="AI711" s="592"/>
      <c r="AJ711" s="592"/>
      <c r="AK711" s="592"/>
      <c r="AL711" s="592"/>
      <c r="AM711" s="592"/>
      <c r="AN711" s="592"/>
      <c r="AO711" s="592"/>
      <c r="AP711" s="592"/>
      <c r="AQ711" s="592"/>
      <c r="AR711" s="592"/>
      <c r="AS711" s="592"/>
      <c r="AT711" s="592"/>
      <c r="AU711" s="592"/>
      <c r="AV711" s="592"/>
      <c r="AW711" s="592"/>
      <c r="AX711" s="593"/>
    </row>
    <row r="712" spans="1:50" ht="35.25" customHeight="1" x14ac:dyDescent="0.15">
      <c r="A712" s="652"/>
      <c r="B712" s="653"/>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2" t="s">
        <v>548</v>
      </c>
      <c r="AE712" s="153"/>
      <c r="AF712" s="153"/>
      <c r="AG712" s="591" t="s">
        <v>655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3"/>
      <c r="AG713" s="591" t="s">
        <v>551</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4"/>
      <c r="B714" s="655"/>
      <c r="C714" s="765" t="s">
        <v>455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52" t="s">
        <v>574</v>
      </c>
      <c r="AE714" s="153"/>
      <c r="AF714" s="153"/>
      <c r="AG714" s="591" t="s">
        <v>551</v>
      </c>
      <c r="AH714" s="592"/>
      <c r="AI714" s="592"/>
      <c r="AJ714" s="592"/>
      <c r="AK714" s="592"/>
      <c r="AL714" s="592"/>
      <c r="AM714" s="592"/>
      <c r="AN714" s="592"/>
      <c r="AO714" s="592"/>
      <c r="AP714" s="592"/>
      <c r="AQ714" s="592"/>
      <c r="AR714" s="592"/>
      <c r="AS714" s="592"/>
      <c r="AT714" s="592"/>
      <c r="AU714" s="592"/>
      <c r="AV714" s="592"/>
      <c r="AW714" s="592"/>
      <c r="AX714" s="593"/>
    </row>
    <row r="715" spans="1:50" ht="27" customHeight="1" x14ac:dyDescent="0.15">
      <c r="A715" s="618" t="s">
        <v>40</v>
      </c>
      <c r="B715" s="651"/>
      <c r="C715" s="656" t="s">
        <v>456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548</v>
      </c>
      <c r="AE715" s="662"/>
      <c r="AF715" s="771"/>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574</v>
      </c>
      <c r="AE716" s="753"/>
      <c r="AF716" s="753"/>
      <c r="AG716" s="591" t="s">
        <v>551</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2"/>
      <c r="B717" s="653"/>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548</v>
      </c>
      <c r="AE717" s="153"/>
      <c r="AF717" s="153"/>
      <c r="AG717" s="591" t="s">
        <v>569</v>
      </c>
      <c r="AH717" s="592"/>
      <c r="AI717" s="592"/>
      <c r="AJ717" s="592"/>
      <c r="AK717" s="592"/>
      <c r="AL717" s="592"/>
      <c r="AM717" s="592"/>
      <c r="AN717" s="592"/>
      <c r="AO717" s="592"/>
      <c r="AP717" s="592"/>
      <c r="AQ717" s="592"/>
      <c r="AR717" s="592"/>
      <c r="AS717" s="592"/>
      <c r="AT717" s="592"/>
      <c r="AU717" s="592"/>
      <c r="AV717" s="592"/>
      <c r="AW717" s="592"/>
      <c r="AX717" s="593"/>
    </row>
    <row r="718" spans="1:50" ht="43.5"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548</v>
      </c>
      <c r="AE718" s="153"/>
      <c r="AF718" s="153"/>
      <c r="AG718" s="160" t="s">
        <v>624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1" t="s">
        <v>548</v>
      </c>
      <c r="AE719" s="662"/>
      <c r="AF719" s="662"/>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0" t="s">
        <v>474</v>
      </c>
      <c r="D720" s="928"/>
      <c r="E720" s="928"/>
      <c r="F720" s="931"/>
      <c r="G720" s="927" t="s">
        <v>475</v>
      </c>
      <c r="H720" s="928"/>
      <c r="I720" s="928"/>
      <c r="J720" s="928"/>
      <c r="K720" s="928"/>
      <c r="L720" s="928"/>
      <c r="M720" s="928"/>
      <c r="N720" s="927" t="s">
        <v>479</v>
      </c>
      <c r="O720" s="928"/>
      <c r="P720" s="928"/>
      <c r="Q720" s="928"/>
      <c r="R720" s="928"/>
      <c r="S720" s="928"/>
      <c r="T720" s="928"/>
      <c r="U720" s="928"/>
      <c r="V720" s="928"/>
      <c r="W720" s="928"/>
      <c r="X720" s="928"/>
      <c r="Y720" s="928"/>
      <c r="Z720" s="928"/>
      <c r="AA720" s="928"/>
      <c r="AB720" s="928"/>
      <c r="AC720" s="928"/>
      <c r="AD720" s="928"/>
      <c r="AE720" s="928"/>
      <c r="AF720" s="92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7"/>
      <c r="B721" s="648"/>
      <c r="C721" s="912" t="s">
        <v>589</v>
      </c>
      <c r="D721" s="913"/>
      <c r="E721" s="913"/>
      <c r="F721" s="914"/>
      <c r="G721" s="932"/>
      <c r="H721" s="933"/>
      <c r="I721" s="83" t="str">
        <f>IF(OR(G721="　", G721=""), "", "-")</f>
        <v/>
      </c>
      <c r="J721" s="911">
        <v>421</v>
      </c>
      <c r="K721" s="911"/>
      <c r="L721" s="83" t="str">
        <f>IF(M721="","","-")</f>
        <v/>
      </c>
      <c r="M721" s="84"/>
      <c r="N721" s="908" t="s">
        <v>587</v>
      </c>
      <c r="O721" s="909"/>
      <c r="P721" s="909"/>
      <c r="Q721" s="909"/>
      <c r="R721" s="909"/>
      <c r="S721" s="909"/>
      <c r="T721" s="909"/>
      <c r="U721" s="909"/>
      <c r="V721" s="909"/>
      <c r="W721" s="909"/>
      <c r="X721" s="909"/>
      <c r="Y721" s="909"/>
      <c r="Z721" s="909"/>
      <c r="AA721" s="909"/>
      <c r="AB721" s="909"/>
      <c r="AC721" s="909"/>
      <c r="AD721" s="909"/>
      <c r="AE721" s="909"/>
      <c r="AF721" s="91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7"/>
      <c r="B722" s="648"/>
      <c r="C722" s="912"/>
      <c r="D722" s="913"/>
      <c r="E722" s="913"/>
      <c r="F722" s="914"/>
      <c r="G722" s="932"/>
      <c r="H722" s="933"/>
      <c r="I722" s="83" t="str">
        <f t="shared" ref="I722:I725" si="4">IF(OR(G722="　", G722=""), "", "-")</f>
        <v/>
      </c>
      <c r="J722" s="911"/>
      <c r="K722" s="911"/>
      <c r="L722" s="83" t="str">
        <f t="shared" ref="L722:L725" si="5">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7"/>
      <c r="B723" s="648"/>
      <c r="C723" s="912"/>
      <c r="D723" s="913"/>
      <c r="E723" s="913"/>
      <c r="F723" s="914"/>
      <c r="G723" s="932"/>
      <c r="H723" s="933"/>
      <c r="I723" s="83" t="str">
        <f t="shared" si="4"/>
        <v/>
      </c>
      <c r="J723" s="911"/>
      <c r="K723" s="911"/>
      <c r="L723" s="83" t="str">
        <f t="shared" si="5"/>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7"/>
      <c r="B724" s="648"/>
      <c r="C724" s="912"/>
      <c r="D724" s="913"/>
      <c r="E724" s="913"/>
      <c r="F724" s="914"/>
      <c r="G724" s="932"/>
      <c r="H724" s="933"/>
      <c r="I724" s="83" t="str">
        <f t="shared" si="4"/>
        <v/>
      </c>
      <c r="J724" s="911"/>
      <c r="K724" s="911"/>
      <c r="L724" s="83" t="str">
        <f t="shared" si="5"/>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49"/>
      <c r="B725" s="650"/>
      <c r="C725" s="915"/>
      <c r="D725" s="916"/>
      <c r="E725" s="916"/>
      <c r="F725" s="917"/>
      <c r="G725" s="954"/>
      <c r="H725" s="955"/>
      <c r="I725" s="85" t="str">
        <f t="shared" si="4"/>
        <v/>
      </c>
      <c r="J725" s="956"/>
      <c r="K725" s="956"/>
      <c r="L725" s="85" t="str">
        <f t="shared" si="5"/>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18" t="s">
        <v>48</v>
      </c>
      <c r="B726" s="619"/>
      <c r="C726" s="444" t="s">
        <v>53</v>
      </c>
      <c r="D726" s="581"/>
      <c r="E726" s="581"/>
      <c r="F726" s="582"/>
      <c r="G726" s="791" t="s">
        <v>653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50.25" customHeight="1" thickBot="1" x14ac:dyDescent="0.2">
      <c r="A727" s="620"/>
      <c r="B727" s="621"/>
      <c r="C727" s="686" t="s">
        <v>57</v>
      </c>
      <c r="D727" s="687"/>
      <c r="E727" s="687"/>
      <c r="F727" s="688"/>
      <c r="G727" s="789" t="s">
        <v>571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0" customHeight="1" thickBot="1" x14ac:dyDescent="0.2">
      <c r="A729" s="759" t="s">
        <v>649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0" customHeight="1" thickBot="1" x14ac:dyDescent="0.2">
      <c r="A731" s="615" t="s">
        <v>256</v>
      </c>
      <c r="B731" s="616"/>
      <c r="C731" s="616"/>
      <c r="D731" s="616"/>
      <c r="E731" s="617"/>
      <c r="F731" s="674" t="s">
        <v>656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0" customHeight="1" thickBot="1" x14ac:dyDescent="0.2">
      <c r="A733" s="743" t="s">
        <v>654</v>
      </c>
      <c r="B733" s="744"/>
      <c r="C733" s="744"/>
      <c r="D733" s="744"/>
      <c r="E733" s="745"/>
      <c r="F733" s="760" t="s">
        <v>657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8" t="s">
        <v>489</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17" t="s">
        <v>430</v>
      </c>
      <c r="B737" s="118"/>
      <c r="C737" s="118"/>
      <c r="D737" s="119"/>
      <c r="E737" s="112" t="s">
        <v>590</v>
      </c>
      <c r="F737" s="112"/>
      <c r="G737" s="112"/>
      <c r="H737" s="112"/>
      <c r="I737" s="112"/>
      <c r="J737" s="112"/>
      <c r="K737" s="112"/>
      <c r="L737" s="112"/>
      <c r="M737" s="112"/>
      <c r="N737" s="113" t="s">
        <v>357</v>
      </c>
      <c r="O737" s="113"/>
      <c r="P737" s="113"/>
      <c r="Q737" s="113"/>
      <c r="R737" s="112" t="s">
        <v>591</v>
      </c>
      <c r="S737" s="112"/>
      <c r="T737" s="112"/>
      <c r="U737" s="112"/>
      <c r="V737" s="112"/>
      <c r="W737" s="112"/>
      <c r="X737" s="112"/>
      <c r="Y737" s="112"/>
      <c r="Z737" s="112"/>
      <c r="AA737" s="113" t="s">
        <v>358</v>
      </c>
      <c r="AB737" s="113"/>
      <c r="AC737" s="113"/>
      <c r="AD737" s="113"/>
      <c r="AE737" s="112" t="s">
        <v>592</v>
      </c>
      <c r="AF737" s="112"/>
      <c r="AG737" s="112"/>
      <c r="AH737" s="112"/>
      <c r="AI737" s="112"/>
      <c r="AJ737" s="112"/>
      <c r="AK737" s="112"/>
      <c r="AL737" s="112"/>
      <c r="AM737" s="112"/>
      <c r="AN737" s="113" t="s">
        <v>359</v>
      </c>
      <c r="AO737" s="113"/>
      <c r="AP737" s="113"/>
      <c r="AQ737" s="113"/>
      <c r="AR737" s="114" t="s">
        <v>593</v>
      </c>
      <c r="AS737" s="115"/>
      <c r="AT737" s="115"/>
      <c r="AU737" s="115"/>
      <c r="AV737" s="115"/>
      <c r="AW737" s="115"/>
      <c r="AX737" s="116"/>
      <c r="AY737" s="89"/>
      <c r="AZ737" s="89"/>
    </row>
    <row r="738" spans="1:52" ht="24.75" customHeight="1" x14ac:dyDescent="0.15">
      <c r="A738" s="117" t="s">
        <v>360</v>
      </c>
      <c r="B738" s="118"/>
      <c r="C738" s="118"/>
      <c r="D738" s="119"/>
      <c r="E738" s="112" t="s">
        <v>594</v>
      </c>
      <c r="F738" s="112"/>
      <c r="G738" s="112"/>
      <c r="H738" s="112"/>
      <c r="I738" s="112"/>
      <c r="J738" s="112"/>
      <c r="K738" s="112"/>
      <c r="L738" s="112"/>
      <c r="M738" s="112"/>
      <c r="N738" s="113" t="s">
        <v>361</v>
      </c>
      <c r="O738" s="113"/>
      <c r="P738" s="113"/>
      <c r="Q738" s="113"/>
      <c r="R738" s="112" t="s">
        <v>595</v>
      </c>
      <c r="S738" s="112"/>
      <c r="T738" s="112"/>
      <c r="U738" s="112"/>
      <c r="V738" s="112"/>
      <c r="W738" s="112"/>
      <c r="X738" s="112"/>
      <c r="Y738" s="112"/>
      <c r="Z738" s="112"/>
      <c r="AA738" s="113" t="s">
        <v>476</v>
      </c>
      <c r="AB738" s="113"/>
      <c r="AC738" s="113"/>
      <c r="AD738" s="113"/>
      <c r="AE738" s="112" t="s">
        <v>596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535</v>
      </c>
      <c r="B739" s="124"/>
      <c r="C739" s="124"/>
      <c r="D739" s="125"/>
      <c r="E739" s="126" t="s">
        <v>588</v>
      </c>
      <c r="F739" s="127"/>
      <c r="G739" s="127"/>
      <c r="H739" s="91" t="str">
        <f>IF(E739="", "", "(")</f>
        <v>(</v>
      </c>
      <c r="I739" s="107" t="s">
        <v>478</v>
      </c>
      <c r="J739" s="107"/>
      <c r="K739" s="91" t="str">
        <f>IF(OR(I739="　", I739=""), "", "-")</f>
        <v/>
      </c>
      <c r="L739" s="108">
        <v>381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524</v>
      </c>
      <c r="B740" s="141"/>
      <c r="C740" s="141"/>
      <c r="D740" s="141"/>
      <c r="E740" s="141"/>
      <c r="F740" s="142"/>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526</v>
      </c>
      <c r="B779" s="755"/>
      <c r="C779" s="755"/>
      <c r="D779" s="755"/>
      <c r="E779" s="755"/>
      <c r="F779" s="756"/>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7"/>
      <c r="C780" s="757"/>
      <c r="D780" s="757"/>
      <c r="E780" s="757"/>
      <c r="F780" s="75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7"/>
      <c r="C781" s="757"/>
      <c r="D781" s="757"/>
      <c r="E781" s="757"/>
      <c r="F781" s="758"/>
      <c r="G781" s="449" t="s">
        <v>599</v>
      </c>
      <c r="H781" s="450"/>
      <c r="I781" s="450"/>
      <c r="J781" s="450"/>
      <c r="K781" s="451"/>
      <c r="L781" s="452" t="s">
        <v>600</v>
      </c>
      <c r="M781" s="453"/>
      <c r="N781" s="453"/>
      <c r="O781" s="453"/>
      <c r="P781" s="453"/>
      <c r="Q781" s="453"/>
      <c r="R781" s="453"/>
      <c r="S781" s="453"/>
      <c r="T781" s="453"/>
      <c r="U781" s="453"/>
      <c r="V781" s="453"/>
      <c r="W781" s="453"/>
      <c r="X781" s="454"/>
      <c r="Y781" s="455">
        <v>41</v>
      </c>
      <c r="Z781" s="456"/>
      <c r="AA781" s="456"/>
      <c r="AB781" s="557"/>
      <c r="AC781" s="449" t="s">
        <v>599</v>
      </c>
      <c r="AD781" s="450"/>
      <c r="AE781" s="450"/>
      <c r="AF781" s="450"/>
      <c r="AG781" s="451"/>
      <c r="AH781" s="452" t="s">
        <v>604</v>
      </c>
      <c r="AI781" s="453"/>
      <c r="AJ781" s="453"/>
      <c r="AK781" s="453"/>
      <c r="AL781" s="453"/>
      <c r="AM781" s="453"/>
      <c r="AN781" s="453"/>
      <c r="AO781" s="453"/>
      <c r="AP781" s="453"/>
      <c r="AQ781" s="453"/>
      <c r="AR781" s="453"/>
      <c r="AS781" s="453"/>
      <c r="AT781" s="454"/>
      <c r="AU781" s="455">
        <v>38.5</v>
      </c>
      <c r="AV781" s="456"/>
      <c r="AW781" s="456"/>
      <c r="AX781" s="457"/>
    </row>
    <row r="782" spans="1:50" ht="24.75" customHeight="1" x14ac:dyDescent="0.15">
      <c r="A782" s="556"/>
      <c r="B782" s="757"/>
      <c r="C782" s="757"/>
      <c r="D782" s="757"/>
      <c r="E782" s="757"/>
      <c r="F782" s="758"/>
      <c r="G782" s="346" t="s">
        <v>601</v>
      </c>
      <c r="H782" s="347"/>
      <c r="I782" s="347"/>
      <c r="J782" s="347"/>
      <c r="K782" s="348"/>
      <c r="L782" s="399" t="s">
        <v>602</v>
      </c>
      <c r="M782" s="400"/>
      <c r="N782" s="400"/>
      <c r="O782" s="400"/>
      <c r="P782" s="400"/>
      <c r="Q782" s="400"/>
      <c r="R782" s="400"/>
      <c r="S782" s="400"/>
      <c r="T782" s="400"/>
      <c r="U782" s="400"/>
      <c r="V782" s="400"/>
      <c r="W782" s="400"/>
      <c r="X782" s="401"/>
      <c r="Y782" s="396">
        <v>0.2</v>
      </c>
      <c r="Z782" s="397"/>
      <c r="AA782" s="397"/>
      <c r="AB782" s="403"/>
      <c r="AC782" s="346" t="s">
        <v>605</v>
      </c>
      <c r="AD782" s="347"/>
      <c r="AE782" s="347"/>
      <c r="AF782" s="347"/>
      <c r="AG782" s="348"/>
      <c r="AH782" s="399" t="s">
        <v>606</v>
      </c>
      <c r="AI782" s="400"/>
      <c r="AJ782" s="400"/>
      <c r="AK782" s="400"/>
      <c r="AL782" s="400"/>
      <c r="AM782" s="400"/>
      <c r="AN782" s="400"/>
      <c r="AO782" s="400"/>
      <c r="AP782" s="400"/>
      <c r="AQ782" s="400"/>
      <c r="AR782" s="400"/>
      <c r="AS782" s="400"/>
      <c r="AT782" s="401"/>
      <c r="AU782" s="396">
        <v>3.8</v>
      </c>
      <c r="AV782" s="397"/>
      <c r="AW782" s="397"/>
      <c r="AX782" s="398"/>
    </row>
    <row r="783" spans="1:50" ht="24.75" customHeight="1" x14ac:dyDescent="0.15">
      <c r="A783" s="556"/>
      <c r="B783" s="757"/>
      <c r="C783" s="757"/>
      <c r="D783" s="757"/>
      <c r="E783" s="757"/>
      <c r="F783" s="758"/>
      <c r="G783" s="346" t="s">
        <v>603</v>
      </c>
      <c r="H783" s="347"/>
      <c r="I783" s="347"/>
      <c r="J783" s="347"/>
      <c r="K783" s="348"/>
      <c r="L783" s="399" t="s">
        <v>603</v>
      </c>
      <c r="M783" s="400"/>
      <c r="N783" s="400"/>
      <c r="O783" s="400"/>
      <c r="P783" s="400"/>
      <c r="Q783" s="400"/>
      <c r="R783" s="400"/>
      <c r="S783" s="400"/>
      <c r="T783" s="400"/>
      <c r="U783" s="400"/>
      <c r="V783" s="400"/>
      <c r="W783" s="400"/>
      <c r="X783" s="401"/>
      <c r="Y783" s="396">
        <v>3.3</v>
      </c>
      <c r="Z783" s="397"/>
      <c r="AA783" s="397"/>
      <c r="AB783" s="403"/>
      <c r="AC783" s="346" t="s">
        <v>603</v>
      </c>
      <c r="AD783" s="347"/>
      <c r="AE783" s="347"/>
      <c r="AF783" s="347"/>
      <c r="AG783" s="348"/>
      <c r="AH783" s="399" t="s">
        <v>603</v>
      </c>
      <c r="AI783" s="400"/>
      <c r="AJ783" s="400"/>
      <c r="AK783" s="400"/>
      <c r="AL783" s="400"/>
      <c r="AM783" s="400"/>
      <c r="AN783" s="400"/>
      <c r="AO783" s="400"/>
      <c r="AP783" s="400"/>
      <c r="AQ783" s="400"/>
      <c r="AR783" s="400"/>
      <c r="AS783" s="400"/>
      <c r="AT783" s="401"/>
      <c r="AU783" s="396">
        <v>3.4</v>
      </c>
      <c r="AV783" s="397"/>
      <c r="AW783" s="397"/>
      <c r="AX783" s="398"/>
    </row>
    <row r="784" spans="1:50" ht="24.75" hidden="1" customHeight="1" x14ac:dyDescent="0.15">
      <c r="A784" s="556"/>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44.5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45.699999999999996</v>
      </c>
      <c r="AV791" s="413"/>
      <c r="AW791" s="413"/>
      <c r="AX791" s="415"/>
    </row>
    <row r="792" spans="1:50" ht="24.75" customHeight="1" x14ac:dyDescent="0.15">
      <c r="A792" s="556"/>
      <c r="B792" s="757"/>
      <c r="C792" s="757"/>
      <c r="D792" s="757"/>
      <c r="E792" s="757"/>
      <c r="F792" s="758"/>
      <c r="G792" s="440" t="s">
        <v>607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57"/>
      <c r="C793" s="757"/>
      <c r="D793" s="757"/>
      <c r="E793" s="757"/>
      <c r="F793" s="75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57"/>
      <c r="C794" s="757"/>
      <c r="D794" s="757"/>
      <c r="E794" s="757"/>
      <c r="F794" s="758"/>
      <c r="G794" s="449" t="s">
        <v>599</v>
      </c>
      <c r="H794" s="450"/>
      <c r="I794" s="450"/>
      <c r="J794" s="450"/>
      <c r="K794" s="451"/>
      <c r="L794" s="452" t="s">
        <v>625</v>
      </c>
      <c r="M794" s="453"/>
      <c r="N794" s="453"/>
      <c r="O794" s="453"/>
      <c r="P794" s="453"/>
      <c r="Q794" s="453"/>
      <c r="R794" s="453"/>
      <c r="S794" s="453"/>
      <c r="T794" s="453"/>
      <c r="U794" s="453"/>
      <c r="V794" s="453"/>
      <c r="W794" s="453"/>
      <c r="X794" s="454"/>
      <c r="Y794" s="455">
        <v>22</v>
      </c>
      <c r="Z794" s="456"/>
      <c r="AA794" s="456"/>
      <c r="AB794" s="457"/>
      <c r="AC794" s="449" t="s">
        <v>599</v>
      </c>
      <c r="AD794" s="450"/>
      <c r="AE794" s="450"/>
      <c r="AF794" s="450"/>
      <c r="AG794" s="451"/>
      <c r="AH794" s="452" t="s">
        <v>604</v>
      </c>
      <c r="AI794" s="453"/>
      <c r="AJ794" s="453"/>
      <c r="AK794" s="453"/>
      <c r="AL794" s="453"/>
      <c r="AM794" s="453"/>
      <c r="AN794" s="453"/>
      <c r="AO794" s="453"/>
      <c r="AP794" s="453"/>
      <c r="AQ794" s="453"/>
      <c r="AR794" s="453"/>
      <c r="AS794" s="453"/>
      <c r="AT794" s="454"/>
      <c r="AU794" s="455">
        <v>16.3</v>
      </c>
      <c r="AV794" s="456"/>
      <c r="AW794" s="456"/>
      <c r="AX794" s="457"/>
    </row>
    <row r="795" spans="1:50" ht="24.75" customHeight="1" x14ac:dyDescent="0.15">
      <c r="A795" s="556"/>
      <c r="B795" s="757"/>
      <c r="C795" s="757"/>
      <c r="D795" s="757"/>
      <c r="E795" s="757"/>
      <c r="F795" s="758"/>
      <c r="G795" s="346" t="s">
        <v>605</v>
      </c>
      <c r="H795" s="347"/>
      <c r="I795" s="347"/>
      <c r="J795" s="347"/>
      <c r="K795" s="348"/>
      <c r="L795" s="399" t="s">
        <v>606</v>
      </c>
      <c r="M795" s="400"/>
      <c r="N795" s="400"/>
      <c r="O795" s="400"/>
      <c r="P795" s="400"/>
      <c r="Q795" s="400"/>
      <c r="R795" s="400"/>
      <c r="S795" s="400"/>
      <c r="T795" s="400"/>
      <c r="U795" s="400"/>
      <c r="V795" s="400"/>
      <c r="W795" s="400"/>
      <c r="X795" s="401"/>
      <c r="Y795" s="396">
        <v>1</v>
      </c>
      <c r="Z795" s="397"/>
      <c r="AA795" s="397"/>
      <c r="AB795" s="398"/>
      <c r="AC795" s="346" t="s">
        <v>605</v>
      </c>
      <c r="AD795" s="347"/>
      <c r="AE795" s="347"/>
      <c r="AF795" s="347"/>
      <c r="AG795" s="348"/>
      <c r="AH795" s="399" t="s">
        <v>606</v>
      </c>
      <c r="AI795" s="400"/>
      <c r="AJ795" s="400"/>
      <c r="AK795" s="400"/>
      <c r="AL795" s="400"/>
      <c r="AM795" s="400"/>
      <c r="AN795" s="400"/>
      <c r="AO795" s="400"/>
      <c r="AP795" s="400"/>
      <c r="AQ795" s="400"/>
      <c r="AR795" s="400"/>
      <c r="AS795" s="400"/>
      <c r="AT795" s="401"/>
      <c r="AU795" s="396">
        <v>0.7</v>
      </c>
      <c r="AV795" s="397"/>
      <c r="AW795" s="397"/>
      <c r="AX795" s="398"/>
    </row>
    <row r="796" spans="1:50" ht="24.75" customHeight="1" x14ac:dyDescent="0.15">
      <c r="A796" s="556"/>
      <c r="B796" s="757"/>
      <c r="C796" s="757"/>
      <c r="D796" s="757"/>
      <c r="E796" s="757"/>
      <c r="F796" s="758"/>
      <c r="G796" s="346" t="s">
        <v>603</v>
      </c>
      <c r="H796" s="347"/>
      <c r="I796" s="347"/>
      <c r="J796" s="347"/>
      <c r="K796" s="348"/>
      <c r="L796" s="399" t="s">
        <v>603</v>
      </c>
      <c r="M796" s="400"/>
      <c r="N796" s="400"/>
      <c r="O796" s="400"/>
      <c r="P796" s="400"/>
      <c r="Q796" s="400"/>
      <c r="R796" s="400"/>
      <c r="S796" s="400"/>
      <c r="T796" s="400"/>
      <c r="U796" s="400"/>
      <c r="V796" s="400"/>
      <c r="W796" s="400"/>
      <c r="X796" s="401"/>
      <c r="Y796" s="396">
        <v>1.8</v>
      </c>
      <c r="Z796" s="397"/>
      <c r="AA796" s="397"/>
      <c r="AB796" s="398"/>
      <c r="AC796" s="346" t="s">
        <v>603</v>
      </c>
      <c r="AD796" s="347"/>
      <c r="AE796" s="347"/>
      <c r="AF796" s="347"/>
      <c r="AG796" s="348"/>
      <c r="AH796" s="399" t="s">
        <v>603</v>
      </c>
      <c r="AI796" s="400"/>
      <c r="AJ796" s="400"/>
      <c r="AK796" s="400"/>
      <c r="AL796" s="400"/>
      <c r="AM796" s="400"/>
      <c r="AN796" s="400"/>
      <c r="AO796" s="400"/>
      <c r="AP796" s="400"/>
      <c r="AQ796" s="400"/>
      <c r="AR796" s="400"/>
      <c r="AS796" s="400"/>
      <c r="AT796" s="401"/>
      <c r="AU796" s="396">
        <v>1.4</v>
      </c>
      <c r="AV796" s="397"/>
      <c r="AW796" s="397"/>
      <c r="AX796" s="398"/>
    </row>
    <row r="797" spans="1:50" ht="24.75" hidden="1" customHeight="1" x14ac:dyDescent="0.15">
      <c r="A797" s="556"/>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24.8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18.399999999999999</v>
      </c>
      <c r="AV804" s="413"/>
      <c r="AW804" s="413"/>
      <c r="AX804" s="415"/>
    </row>
    <row r="805" spans="1:50" ht="24.75" customHeight="1" x14ac:dyDescent="0.15">
      <c r="A805" s="556"/>
      <c r="B805" s="757"/>
      <c r="C805" s="757"/>
      <c r="D805" s="757"/>
      <c r="E805" s="757"/>
      <c r="F805" s="758"/>
      <c r="G805" s="440" t="s">
        <v>609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57"/>
      <c r="C806" s="757"/>
      <c r="D806" s="757"/>
      <c r="E806" s="757"/>
      <c r="F806" s="75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57"/>
      <c r="C807" s="757"/>
      <c r="D807" s="757"/>
      <c r="E807" s="757"/>
      <c r="F807" s="758"/>
      <c r="G807" s="449" t="s">
        <v>599</v>
      </c>
      <c r="H807" s="450"/>
      <c r="I807" s="450"/>
      <c r="J807" s="450"/>
      <c r="K807" s="451"/>
      <c r="L807" s="452" t="s">
        <v>610</v>
      </c>
      <c r="M807" s="453"/>
      <c r="N807" s="453"/>
      <c r="O807" s="453"/>
      <c r="P807" s="453"/>
      <c r="Q807" s="453"/>
      <c r="R807" s="453"/>
      <c r="S807" s="453"/>
      <c r="T807" s="453"/>
      <c r="U807" s="453"/>
      <c r="V807" s="453"/>
      <c r="W807" s="453"/>
      <c r="X807" s="454"/>
      <c r="Y807" s="455">
        <v>6.7</v>
      </c>
      <c r="Z807" s="456"/>
      <c r="AA807" s="456"/>
      <c r="AB807" s="557"/>
      <c r="AC807" s="449" t="s">
        <v>644</v>
      </c>
      <c r="AD807" s="450"/>
      <c r="AE807" s="450"/>
      <c r="AF807" s="450"/>
      <c r="AG807" s="451"/>
      <c r="AH807" s="452" t="s">
        <v>641</v>
      </c>
      <c r="AI807" s="453"/>
      <c r="AJ807" s="453"/>
      <c r="AK807" s="453"/>
      <c r="AL807" s="453"/>
      <c r="AM807" s="453"/>
      <c r="AN807" s="453"/>
      <c r="AO807" s="453"/>
      <c r="AP807" s="453"/>
      <c r="AQ807" s="453"/>
      <c r="AR807" s="453"/>
      <c r="AS807" s="453"/>
      <c r="AT807" s="454"/>
      <c r="AU807" s="455">
        <v>8.6</v>
      </c>
      <c r="AV807" s="456"/>
      <c r="AW807" s="456"/>
      <c r="AX807" s="457"/>
    </row>
    <row r="808" spans="1:50" ht="24.75" customHeight="1" x14ac:dyDescent="0.15">
      <c r="A808" s="556"/>
      <c r="B808" s="757"/>
      <c r="C808" s="757"/>
      <c r="D808" s="757"/>
      <c r="E808" s="757"/>
      <c r="F808" s="758"/>
      <c r="G808" s="346" t="s">
        <v>601</v>
      </c>
      <c r="H808" s="347"/>
      <c r="I808" s="347"/>
      <c r="J808" s="347"/>
      <c r="K808" s="348"/>
      <c r="L808" s="399" t="s">
        <v>602</v>
      </c>
      <c r="M808" s="400"/>
      <c r="N808" s="400"/>
      <c r="O808" s="400"/>
      <c r="P808" s="400"/>
      <c r="Q808" s="400"/>
      <c r="R808" s="400"/>
      <c r="S808" s="400"/>
      <c r="T808" s="400"/>
      <c r="U808" s="400"/>
      <c r="V808" s="400"/>
      <c r="W808" s="400"/>
      <c r="X808" s="401"/>
      <c r="Y808" s="396">
        <v>0.1</v>
      </c>
      <c r="Z808" s="397"/>
      <c r="AA808" s="397"/>
      <c r="AB808" s="403"/>
      <c r="AC808" s="346" t="s">
        <v>579</v>
      </c>
      <c r="AD808" s="347"/>
      <c r="AE808" s="347"/>
      <c r="AF808" s="347"/>
      <c r="AG808" s="348"/>
      <c r="AH808" s="399" t="s">
        <v>642</v>
      </c>
      <c r="AI808" s="400"/>
      <c r="AJ808" s="400"/>
      <c r="AK808" s="400"/>
      <c r="AL808" s="400"/>
      <c r="AM808" s="400"/>
      <c r="AN808" s="400"/>
      <c r="AO808" s="400"/>
      <c r="AP808" s="400"/>
      <c r="AQ808" s="400"/>
      <c r="AR808" s="400"/>
      <c r="AS808" s="400"/>
      <c r="AT808" s="401"/>
      <c r="AU808" s="396">
        <v>5.5</v>
      </c>
      <c r="AV808" s="397"/>
      <c r="AW808" s="397"/>
      <c r="AX808" s="398"/>
    </row>
    <row r="809" spans="1:50" ht="24.75" customHeight="1" x14ac:dyDescent="0.15">
      <c r="A809" s="556"/>
      <c r="B809" s="757"/>
      <c r="C809" s="757"/>
      <c r="D809" s="757"/>
      <c r="E809" s="757"/>
      <c r="F809" s="758"/>
      <c r="G809" s="346" t="s">
        <v>603</v>
      </c>
      <c r="H809" s="347"/>
      <c r="I809" s="347"/>
      <c r="J809" s="347"/>
      <c r="K809" s="348"/>
      <c r="L809" s="399" t="s">
        <v>603</v>
      </c>
      <c r="M809" s="400"/>
      <c r="N809" s="400"/>
      <c r="O809" s="400"/>
      <c r="P809" s="400"/>
      <c r="Q809" s="400"/>
      <c r="R809" s="400"/>
      <c r="S809" s="400"/>
      <c r="T809" s="400"/>
      <c r="U809" s="400"/>
      <c r="V809" s="400"/>
      <c r="W809" s="400"/>
      <c r="X809" s="401"/>
      <c r="Y809" s="396">
        <v>0.5</v>
      </c>
      <c r="Z809" s="397"/>
      <c r="AA809" s="397"/>
      <c r="AB809" s="403"/>
      <c r="AC809" s="346" t="s">
        <v>580</v>
      </c>
      <c r="AD809" s="347"/>
      <c r="AE809" s="347"/>
      <c r="AF809" s="347"/>
      <c r="AG809" s="348"/>
      <c r="AH809" s="399" t="s">
        <v>658</v>
      </c>
      <c r="AI809" s="400"/>
      <c r="AJ809" s="400"/>
      <c r="AK809" s="400"/>
      <c r="AL809" s="400"/>
      <c r="AM809" s="400"/>
      <c r="AN809" s="400"/>
      <c r="AO809" s="400"/>
      <c r="AP809" s="400"/>
      <c r="AQ809" s="400"/>
      <c r="AR809" s="400"/>
      <c r="AS809" s="400"/>
      <c r="AT809" s="401"/>
      <c r="AU809" s="396">
        <v>0.5</v>
      </c>
      <c r="AV809" s="397"/>
      <c r="AW809" s="397"/>
      <c r="AX809" s="398"/>
    </row>
    <row r="810" spans="1:50" ht="24.75" customHeight="1" x14ac:dyDescent="0.15">
      <c r="A810" s="556"/>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645</v>
      </c>
      <c r="AD810" s="347"/>
      <c r="AE810" s="347"/>
      <c r="AF810" s="347"/>
      <c r="AG810" s="348"/>
      <c r="AH810" s="399" t="s">
        <v>643</v>
      </c>
      <c r="AI810" s="400"/>
      <c r="AJ810" s="400"/>
      <c r="AK810" s="400"/>
      <c r="AL810" s="400"/>
      <c r="AM810" s="400"/>
      <c r="AN810" s="400"/>
      <c r="AO810" s="400"/>
      <c r="AP810" s="400"/>
      <c r="AQ810" s="400"/>
      <c r="AR810" s="400"/>
      <c r="AS810" s="400"/>
      <c r="AT810" s="401"/>
      <c r="AU810" s="396">
        <v>0.1</v>
      </c>
      <c r="AV810" s="397"/>
      <c r="AW810" s="397"/>
      <c r="AX810" s="398"/>
    </row>
    <row r="811" spans="1:50" ht="24.75" hidden="1" customHeight="1" x14ac:dyDescent="0.15">
      <c r="A811" s="556"/>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7.3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14.7</v>
      </c>
      <c r="AV817" s="413"/>
      <c r="AW817" s="413"/>
      <c r="AX817" s="415"/>
    </row>
    <row r="818" spans="1:50" ht="24.75" hidden="1" customHeight="1" x14ac:dyDescent="0.15">
      <c r="A818" s="556"/>
      <c r="B818" s="757"/>
      <c r="C818" s="757"/>
      <c r="D818" s="757"/>
      <c r="E818" s="757"/>
      <c r="F818" s="758"/>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7"/>
      <c r="C819" s="757"/>
      <c r="D819" s="757"/>
      <c r="E819" s="757"/>
      <c r="F819" s="75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0" t="s">
        <v>480</v>
      </c>
      <c r="AM831" s="951"/>
      <c r="AN831" s="951"/>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3"/>
      <c r="L836" s="113"/>
      <c r="M836" s="113"/>
      <c r="N836" s="113"/>
      <c r="O836" s="113"/>
      <c r="P836" s="345" t="s">
        <v>375</v>
      </c>
      <c r="Q836" s="345"/>
      <c r="R836" s="345"/>
      <c r="S836" s="345"/>
      <c r="T836" s="345"/>
      <c r="U836" s="345"/>
      <c r="V836" s="345"/>
      <c r="W836" s="345"/>
      <c r="X836" s="345"/>
      <c r="Y836" s="342" t="s">
        <v>428</v>
      </c>
      <c r="Z836" s="343"/>
      <c r="AA836" s="343"/>
      <c r="AB836" s="343"/>
      <c r="AC836" s="275" t="s">
        <v>473</v>
      </c>
      <c r="AD836" s="275"/>
      <c r="AE836" s="275"/>
      <c r="AF836" s="275"/>
      <c r="AG836" s="275"/>
      <c r="AH836" s="342" t="s">
        <v>507</v>
      </c>
      <c r="AI836" s="344"/>
      <c r="AJ836" s="344"/>
      <c r="AK836" s="344"/>
      <c r="AL836" s="344" t="s">
        <v>21</v>
      </c>
      <c r="AM836" s="344"/>
      <c r="AN836" s="344"/>
      <c r="AO836" s="427"/>
      <c r="AP836" s="428" t="s">
        <v>432</v>
      </c>
      <c r="AQ836" s="428"/>
      <c r="AR836" s="428"/>
      <c r="AS836" s="428"/>
      <c r="AT836" s="428"/>
      <c r="AU836" s="428"/>
      <c r="AV836" s="428"/>
      <c r="AW836" s="428"/>
      <c r="AX836" s="428"/>
    </row>
    <row r="837" spans="1:50" ht="57" customHeight="1" x14ac:dyDescent="0.15">
      <c r="A837" s="402">
        <v>1</v>
      </c>
      <c r="B837" s="402">
        <v>1</v>
      </c>
      <c r="C837" s="425" t="s">
        <v>611</v>
      </c>
      <c r="D837" s="416"/>
      <c r="E837" s="416"/>
      <c r="F837" s="416"/>
      <c r="G837" s="416"/>
      <c r="H837" s="416"/>
      <c r="I837" s="416"/>
      <c r="J837" s="417">
        <v>9010001120746</v>
      </c>
      <c r="K837" s="418"/>
      <c r="L837" s="418"/>
      <c r="M837" s="418"/>
      <c r="N837" s="418"/>
      <c r="O837" s="418"/>
      <c r="P837" s="426" t="s">
        <v>630</v>
      </c>
      <c r="Q837" s="315"/>
      <c r="R837" s="315"/>
      <c r="S837" s="315"/>
      <c r="T837" s="315"/>
      <c r="U837" s="315"/>
      <c r="V837" s="315"/>
      <c r="W837" s="315"/>
      <c r="X837" s="315"/>
      <c r="Y837" s="316">
        <v>44.5</v>
      </c>
      <c r="Z837" s="317"/>
      <c r="AA837" s="317"/>
      <c r="AB837" s="318"/>
      <c r="AC837" s="326" t="s">
        <v>513</v>
      </c>
      <c r="AD837" s="424"/>
      <c r="AE837" s="424"/>
      <c r="AF837" s="424"/>
      <c r="AG837" s="424"/>
      <c r="AH837" s="419">
        <v>2</v>
      </c>
      <c r="AI837" s="420"/>
      <c r="AJ837" s="420"/>
      <c r="AK837" s="420"/>
      <c r="AL837" s="323">
        <v>80.099999999999994</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3"/>
      <c r="L869" s="113"/>
      <c r="M869" s="113"/>
      <c r="N869" s="113"/>
      <c r="O869" s="113"/>
      <c r="P869" s="345" t="s">
        <v>375</v>
      </c>
      <c r="Q869" s="345"/>
      <c r="R869" s="345"/>
      <c r="S869" s="345"/>
      <c r="T869" s="345"/>
      <c r="U869" s="345"/>
      <c r="V869" s="345"/>
      <c r="W869" s="345"/>
      <c r="X869" s="345"/>
      <c r="Y869" s="342" t="s">
        <v>428</v>
      </c>
      <c r="Z869" s="343"/>
      <c r="AA869" s="343"/>
      <c r="AB869" s="343"/>
      <c r="AC869" s="275" t="s">
        <v>473</v>
      </c>
      <c r="AD869" s="275"/>
      <c r="AE869" s="275"/>
      <c r="AF869" s="275"/>
      <c r="AG869" s="275"/>
      <c r="AH869" s="342" t="s">
        <v>507</v>
      </c>
      <c r="AI869" s="344"/>
      <c r="AJ869" s="344"/>
      <c r="AK869" s="344"/>
      <c r="AL869" s="344" t="s">
        <v>21</v>
      </c>
      <c r="AM869" s="344"/>
      <c r="AN869" s="344"/>
      <c r="AO869" s="427"/>
      <c r="AP869" s="428" t="s">
        <v>432</v>
      </c>
      <c r="AQ869" s="428"/>
      <c r="AR869" s="428"/>
      <c r="AS869" s="428"/>
      <c r="AT869" s="428"/>
      <c r="AU869" s="428"/>
      <c r="AV869" s="428"/>
      <c r="AW869" s="428"/>
      <c r="AX869" s="428"/>
    </row>
    <row r="870" spans="1:50" ht="44.25" customHeight="1" x14ac:dyDescent="0.15">
      <c r="A870" s="402">
        <v>1</v>
      </c>
      <c r="B870" s="402">
        <v>1</v>
      </c>
      <c r="C870" s="425" t="s">
        <v>614</v>
      </c>
      <c r="D870" s="416"/>
      <c r="E870" s="416"/>
      <c r="F870" s="416"/>
      <c r="G870" s="416"/>
      <c r="H870" s="416"/>
      <c r="I870" s="416"/>
      <c r="J870" s="417">
        <v>4010005015204</v>
      </c>
      <c r="K870" s="418"/>
      <c r="L870" s="418"/>
      <c r="M870" s="418"/>
      <c r="N870" s="418"/>
      <c r="O870" s="418"/>
      <c r="P870" s="426" t="s">
        <v>615</v>
      </c>
      <c r="Q870" s="315"/>
      <c r="R870" s="315"/>
      <c r="S870" s="315"/>
      <c r="T870" s="315"/>
      <c r="U870" s="315"/>
      <c r="V870" s="315"/>
      <c r="W870" s="315"/>
      <c r="X870" s="315"/>
      <c r="Y870" s="316">
        <v>45.7</v>
      </c>
      <c r="Z870" s="317"/>
      <c r="AA870" s="317"/>
      <c r="AB870" s="318"/>
      <c r="AC870" s="326" t="s">
        <v>513</v>
      </c>
      <c r="AD870" s="424"/>
      <c r="AE870" s="424"/>
      <c r="AF870" s="424"/>
      <c r="AG870" s="424"/>
      <c r="AH870" s="419">
        <v>1</v>
      </c>
      <c r="AI870" s="420"/>
      <c r="AJ870" s="420"/>
      <c r="AK870" s="420"/>
      <c r="AL870" s="323">
        <v>89.6</v>
      </c>
      <c r="AM870" s="324"/>
      <c r="AN870" s="324"/>
      <c r="AO870" s="325"/>
      <c r="AP870" s="319" t="s">
        <v>616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619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3"/>
      <c r="L902" s="113"/>
      <c r="M902" s="113"/>
      <c r="N902" s="113"/>
      <c r="O902" s="113"/>
      <c r="P902" s="345" t="s">
        <v>375</v>
      </c>
      <c r="Q902" s="345"/>
      <c r="R902" s="345"/>
      <c r="S902" s="345"/>
      <c r="T902" s="345"/>
      <c r="U902" s="345"/>
      <c r="V902" s="345"/>
      <c r="W902" s="345"/>
      <c r="X902" s="345"/>
      <c r="Y902" s="342" t="s">
        <v>428</v>
      </c>
      <c r="Z902" s="343"/>
      <c r="AA902" s="343"/>
      <c r="AB902" s="343"/>
      <c r="AC902" s="275" t="s">
        <v>473</v>
      </c>
      <c r="AD902" s="275"/>
      <c r="AE902" s="275"/>
      <c r="AF902" s="275"/>
      <c r="AG902" s="275"/>
      <c r="AH902" s="342" t="s">
        <v>507</v>
      </c>
      <c r="AI902" s="344"/>
      <c r="AJ902" s="344"/>
      <c r="AK902" s="344"/>
      <c r="AL902" s="344" t="s">
        <v>21</v>
      </c>
      <c r="AM902" s="344"/>
      <c r="AN902" s="344"/>
      <c r="AO902" s="427"/>
      <c r="AP902" s="428" t="s">
        <v>432</v>
      </c>
      <c r="AQ902" s="428"/>
      <c r="AR902" s="428"/>
      <c r="AS902" s="428"/>
      <c r="AT902" s="428"/>
      <c r="AU902" s="428"/>
      <c r="AV902" s="428"/>
      <c r="AW902" s="428"/>
      <c r="AX902" s="428"/>
    </row>
    <row r="903" spans="1:50" ht="58.5" customHeight="1" x14ac:dyDescent="0.15">
      <c r="A903" s="402">
        <v>1</v>
      </c>
      <c r="B903" s="402">
        <v>1</v>
      </c>
      <c r="C903" s="425" t="s">
        <v>620</v>
      </c>
      <c r="D903" s="416"/>
      <c r="E903" s="416"/>
      <c r="F903" s="416"/>
      <c r="G903" s="416"/>
      <c r="H903" s="416"/>
      <c r="I903" s="416"/>
      <c r="J903" s="417">
        <v>9010001027685</v>
      </c>
      <c r="K903" s="418"/>
      <c r="L903" s="418"/>
      <c r="M903" s="418"/>
      <c r="N903" s="418"/>
      <c r="O903" s="418"/>
      <c r="P903" s="426" t="s">
        <v>623</v>
      </c>
      <c r="Q903" s="315"/>
      <c r="R903" s="315"/>
      <c r="S903" s="315"/>
      <c r="T903" s="315"/>
      <c r="U903" s="315"/>
      <c r="V903" s="315"/>
      <c r="W903" s="315"/>
      <c r="X903" s="315"/>
      <c r="Y903" s="316">
        <v>24.8</v>
      </c>
      <c r="Z903" s="317"/>
      <c r="AA903" s="317"/>
      <c r="AB903" s="318"/>
      <c r="AC903" s="326" t="s">
        <v>513</v>
      </c>
      <c r="AD903" s="424"/>
      <c r="AE903" s="424"/>
      <c r="AF903" s="424"/>
      <c r="AG903" s="424"/>
      <c r="AH903" s="419">
        <v>2</v>
      </c>
      <c r="AI903" s="420"/>
      <c r="AJ903" s="420"/>
      <c r="AK903" s="420"/>
      <c r="AL903" s="323">
        <v>93.6</v>
      </c>
      <c r="AM903" s="324"/>
      <c r="AN903" s="324"/>
      <c r="AO903" s="325"/>
      <c r="AP903" s="319" t="s">
        <v>612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3"/>
      <c r="L935" s="113"/>
      <c r="M935" s="113"/>
      <c r="N935" s="113"/>
      <c r="O935" s="113"/>
      <c r="P935" s="345" t="s">
        <v>375</v>
      </c>
      <c r="Q935" s="345"/>
      <c r="R935" s="345"/>
      <c r="S935" s="345"/>
      <c r="T935" s="345"/>
      <c r="U935" s="345"/>
      <c r="V935" s="345"/>
      <c r="W935" s="345"/>
      <c r="X935" s="345"/>
      <c r="Y935" s="342" t="s">
        <v>428</v>
      </c>
      <c r="Z935" s="343"/>
      <c r="AA935" s="343"/>
      <c r="AB935" s="343"/>
      <c r="AC935" s="275" t="s">
        <v>473</v>
      </c>
      <c r="AD935" s="275"/>
      <c r="AE935" s="275"/>
      <c r="AF935" s="275"/>
      <c r="AG935" s="275"/>
      <c r="AH935" s="342" t="s">
        <v>507</v>
      </c>
      <c r="AI935" s="344"/>
      <c r="AJ935" s="344"/>
      <c r="AK935" s="344"/>
      <c r="AL935" s="344" t="s">
        <v>21</v>
      </c>
      <c r="AM935" s="344"/>
      <c r="AN935" s="344"/>
      <c r="AO935" s="427"/>
      <c r="AP935" s="428" t="s">
        <v>432</v>
      </c>
      <c r="AQ935" s="428"/>
      <c r="AR935" s="428"/>
      <c r="AS935" s="428"/>
      <c r="AT935" s="428"/>
      <c r="AU935" s="428"/>
      <c r="AV935" s="428"/>
      <c r="AW935" s="428"/>
      <c r="AX935" s="428"/>
    </row>
    <row r="936" spans="1:50" ht="44.25" customHeight="1" x14ac:dyDescent="0.15">
      <c r="A936" s="402">
        <v>1</v>
      </c>
      <c r="B936" s="402">
        <v>1</v>
      </c>
      <c r="C936" s="425" t="s">
        <v>620</v>
      </c>
      <c r="D936" s="416"/>
      <c r="E936" s="416"/>
      <c r="F936" s="416"/>
      <c r="G936" s="416"/>
      <c r="H936" s="416"/>
      <c r="I936" s="416"/>
      <c r="J936" s="417">
        <v>9010001027685</v>
      </c>
      <c r="K936" s="418"/>
      <c r="L936" s="418"/>
      <c r="M936" s="418"/>
      <c r="N936" s="418"/>
      <c r="O936" s="418"/>
      <c r="P936" s="426" t="s">
        <v>622</v>
      </c>
      <c r="Q936" s="315"/>
      <c r="R936" s="315"/>
      <c r="S936" s="315"/>
      <c r="T936" s="315"/>
      <c r="U936" s="315"/>
      <c r="V936" s="315"/>
      <c r="W936" s="315"/>
      <c r="X936" s="315"/>
      <c r="Y936" s="316">
        <v>18.399999999999999</v>
      </c>
      <c r="Z936" s="317"/>
      <c r="AA936" s="317"/>
      <c r="AB936" s="318"/>
      <c r="AC936" s="326" t="s">
        <v>513</v>
      </c>
      <c r="AD936" s="424"/>
      <c r="AE936" s="424"/>
      <c r="AF936" s="424"/>
      <c r="AG936" s="424"/>
      <c r="AH936" s="419">
        <v>1</v>
      </c>
      <c r="AI936" s="420"/>
      <c r="AJ936" s="420"/>
      <c r="AK936" s="420"/>
      <c r="AL936" s="323">
        <v>87.3</v>
      </c>
      <c r="AM936" s="324"/>
      <c r="AN936" s="324"/>
      <c r="AO936" s="325"/>
      <c r="AP936" s="319" t="s">
        <v>612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3"/>
      <c r="L968" s="113"/>
      <c r="M968" s="113"/>
      <c r="N968" s="113"/>
      <c r="O968" s="113"/>
      <c r="P968" s="345" t="s">
        <v>375</v>
      </c>
      <c r="Q968" s="345"/>
      <c r="R968" s="345"/>
      <c r="S968" s="345"/>
      <c r="T968" s="345"/>
      <c r="U968" s="345"/>
      <c r="V968" s="345"/>
      <c r="W968" s="345"/>
      <c r="X968" s="345"/>
      <c r="Y968" s="342" t="s">
        <v>428</v>
      </c>
      <c r="Z968" s="343"/>
      <c r="AA968" s="343"/>
      <c r="AB968" s="343"/>
      <c r="AC968" s="275" t="s">
        <v>473</v>
      </c>
      <c r="AD968" s="275"/>
      <c r="AE968" s="275"/>
      <c r="AF968" s="275"/>
      <c r="AG968" s="275"/>
      <c r="AH968" s="342" t="s">
        <v>507</v>
      </c>
      <c r="AI968" s="344"/>
      <c r="AJ968" s="344"/>
      <c r="AK968" s="344"/>
      <c r="AL968" s="344" t="s">
        <v>21</v>
      </c>
      <c r="AM968" s="344"/>
      <c r="AN968" s="344"/>
      <c r="AO968" s="427"/>
      <c r="AP968" s="428" t="s">
        <v>432</v>
      </c>
      <c r="AQ968" s="428"/>
      <c r="AR968" s="428"/>
      <c r="AS968" s="428"/>
      <c r="AT968" s="428"/>
      <c r="AU968" s="428"/>
      <c r="AV968" s="428"/>
      <c r="AW968" s="428"/>
      <c r="AX968" s="428"/>
    </row>
    <row r="969" spans="1:50" ht="44.25" customHeight="1" x14ac:dyDescent="0.15">
      <c r="A969" s="402">
        <v>1</v>
      </c>
      <c r="B969" s="402">
        <v>1</v>
      </c>
      <c r="C969" s="425" t="s">
        <v>611</v>
      </c>
      <c r="D969" s="416"/>
      <c r="E969" s="416"/>
      <c r="F969" s="416"/>
      <c r="G969" s="416"/>
      <c r="H969" s="416"/>
      <c r="I969" s="416"/>
      <c r="J969" s="417">
        <v>9010001120746</v>
      </c>
      <c r="K969" s="418"/>
      <c r="L969" s="418"/>
      <c r="M969" s="418"/>
      <c r="N969" s="418"/>
      <c r="O969" s="418"/>
      <c r="P969" s="426" t="s">
        <v>621</v>
      </c>
      <c r="Q969" s="315"/>
      <c r="R969" s="315"/>
      <c r="S969" s="315"/>
      <c r="T969" s="315"/>
      <c r="U969" s="315"/>
      <c r="V969" s="315"/>
      <c r="W969" s="315"/>
      <c r="X969" s="315"/>
      <c r="Y969" s="316">
        <v>7.3</v>
      </c>
      <c r="Z969" s="317"/>
      <c r="AA969" s="317"/>
      <c r="AB969" s="318"/>
      <c r="AC969" s="326" t="s">
        <v>513</v>
      </c>
      <c r="AD969" s="424"/>
      <c r="AE969" s="424"/>
      <c r="AF969" s="424"/>
      <c r="AG969" s="424"/>
      <c r="AH969" s="419">
        <v>2</v>
      </c>
      <c r="AI969" s="420"/>
      <c r="AJ969" s="420"/>
      <c r="AK969" s="420"/>
      <c r="AL969" s="323">
        <v>64.599999999999994</v>
      </c>
      <c r="AM969" s="324"/>
      <c r="AN969" s="324"/>
      <c r="AO969" s="325"/>
      <c r="AP969" s="319" t="s">
        <v>612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v>6</v>
      </c>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3"/>
      <c r="L1001" s="113"/>
      <c r="M1001" s="113"/>
      <c r="N1001" s="113"/>
      <c r="O1001" s="113"/>
      <c r="P1001" s="345" t="s">
        <v>375</v>
      </c>
      <c r="Q1001" s="345"/>
      <c r="R1001" s="345"/>
      <c r="S1001" s="345"/>
      <c r="T1001" s="345"/>
      <c r="U1001" s="345"/>
      <c r="V1001" s="345"/>
      <c r="W1001" s="345"/>
      <c r="X1001" s="345"/>
      <c r="Y1001" s="342" t="s">
        <v>428</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25" t="s">
        <v>659</v>
      </c>
      <c r="D1002" s="416"/>
      <c r="E1002" s="416"/>
      <c r="F1002" s="416"/>
      <c r="G1002" s="416"/>
      <c r="H1002" s="416"/>
      <c r="I1002" s="416"/>
      <c r="J1002" s="417" t="s">
        <v>663</v>
      </c>
      <c r="K1002" s="418"/>
      <c r="L1002" s="418"/>
      <c r="M1002" s="418"/>
      <c r="N1002" s="418"/>
      <c r="O1002" s="418"/>
      <c r="P1002" s="426" t="s">
        <v>666</v>
      </c>
      <c r="Q1002" s="315"/>
      <c r="R1002" s="315"/>
      <c r="S1002" s="315"/>
      <c r="T1002" s="315"/>
      <c r="U1002" s="315"/>
      <c r="V1002" s="315"/>
      <c r="W1002" s="315"/>
      <c r="X1002" s="315"/>
      <c r="Y1002" s="316">
        <v>8.6</v>
      </c>
      <c r="Z1002" s="317"/>
      <c r="AA1002" s="317"/>
      <c r="AB1002" s="318"/>
      <c r="AC1002" s="326"/>
      <c r="AD1002" s="424"/>
      <c r="AE1002" s="424"/>
      <c r="AF1002" s="424"/>
      <c r="AG1002" s="424"/>
      <c r="AH1002" s="419" t="s">
        <v>664</v>
      </c>
      <c r="AI1002" s="420"/>
      <c r="AJ1002" s="420"/>
      <c r="AK1002" s="420"/>
      <c r="AL1002" s="323" t="s">
        <v>664</v>
      </c>
      <c r="AM1002" s="324"/>
      <c r="AN1002" s="324"/>
      <c r="AO1002" s="325"/>
      <c r="AP1002" s="319" t="s">
        <v>671</v>
      </c>
      <c r="AQ1002" s="319"/>
      <c r="AR1002" s="319"/>
      <c r="AS1002" s="319"/>
      <c r="AT1002" s="319"/>
      <c r="AU1002" s="319"/>
      <c r="AV1002" s="319"/>
      <c r="AW1002" s="319"/>
      <c r="AX1002" s="319"/>
    </row>
    <row r="1003" spans="1:50" ht="30" customHeight="1" x14ac:dyDescent="0.15">
      <c r="A1003" s="402">
        <v>2</v>
      </c>
      <c r="B1003" s="402">
        <v>1</v>
      </c>
      <c r="C1003" s="425" t="s">
        <v>660</v>
      </c>
      <c r="D1003" s="416"/>
      <c r="E1003" s="416"/>
      <c r="F1003" s="416"/>
      <c r="G1003" s="416"/>
      <c r="H1003" s="416"/>
      <c r="I1003" s="416"/>
      <c r="J1003" s="417" t="s">
        <v>664</v>
      </c>
      <c r="K1003" s="418"/>
      <c r="L1003" s="418"/>
      <c r="M1003" s="418"/>
      <c r="N1003" s="418"/>
      <c r="O1003" s="418"/>
      <c r="P1003" s="426" t="s">
        <v>667</v>
      </c>
      <c r="Q1003" s="315"/>
      <c r="R1003" s="315"/>
      <c r="S1003" s="315"/>
      <c r="T1003" s="315"/>
      <c r="U1003" s="315"/>
      <c r="V1003" s="315"/>
      <c r="W1003" s="315"/>
      <c r="X1003" s="315"/>
      <c r="Y1003" s="316">
        <v>5.5</v>
      </c>
      <c r="Z1003" s="317"/>
      <c r="AA1003" s="317"/>
      <c r="AB1003" s="318"/>
      <c r="AC1003" s="326"/>
      <c r="AD1003" s="326"/>
      <c r="AE1003" s="326"/>
      <c r="AF1003" s="326"/>
      <c r="AG1003" s="326"/>
      <c r="AH1003" s="419" t="s">
        <v>670</v>
      </c>
      <c r="AI1003" s="420"/>
      <c r="AJ1003" s="420"/>
      <c r="AK1003" s="420"/>
      <c r="AL1003" s="323" t="s">
        <v>664</v>
      </c>
      <c r="AM1003" s="324"/>
      <c r="AN1003" s="324"/>
      <c r="AO1003" s="325"/>
      <c r="AP1003" s="319" t="s">
        <v>664</v>
      </c>
      <c r="AQ1003" s="319"/>
      <c r="AR1003" s="319"/>
      <c r="AS1003" s="319"/>
      <c r="AT1003" s="319"/>
      <c r="AU1003" s="319"/>
      <c r="AV1003" s="319"/>
      <c r="AW1003" s="319"/>
      <c r="AX1003" s="319"/>
    </row>
    <row r="1004" spans="1:50" ht="30" customHeight="1" x14ac:dyDescent="0.15">
      <c r="A1004" s="402">
        <v>3</v>
      </c>
      <c r="B1004" s="402">
        <v>1</v>
      </c>
      <c r="C1004" s="425" t="s">
        <v>661</v>
      </c>
      <c r="D1004" s="416"/>
      <c r="E1004" s="416"/>
      <c r="F1004" s="416"/>
      <c r="G1004" s="416"/>
      <c r="H1004" s="416"/>
      <c r="I1004" s="416"/>
      <c r="J1004" s="417" t="s">
        <v>665</v>
      </c>
      <c r="K1004" s="418"/>
      <c r="L1004" s="418"/>
      <c r="M1004" s="418"/>
      <c r="N1004" s="418"/>
      <c r="O1004" s="418"/>
      <c r="P1004" s="426" t="s">
        <v>668</v>
      </c>
      <c r="Q1004" s="315"/>
      <c r="R1004" s="315"/>
      <c r="S1004" s="315"/>
      <c r="T1004" s="315"/>
      <c r="U1004" s="315"/>
      <c r="V1004" s="315"/>
      <c r="W1004" s="315"/>
      <c r="X1004" s="315"/>
      <c r="Y1004" s="316">
        <v>0.5</v>
      </c>
      <c r="Z1004" s="317"/>
      <c r="AA1004" s="317"/>
      <c r="AB1004" s="318"/>
      <c r="AC1004" s="326"/>
      <c r="AD1004" s="326"/>
      <c r="AE1004" s="326"/>
      <c r="AF1004" s="326"/>
      <c r="AG1004" s="326"/>
      <c r="AH1004" s="321" t="s">
        <v>664</v>
      </c>
      <c r="AI1004" s="322"/>
      <c r="AJ1004" s="322"/>
      <c r="AK1004" s="322"/>
      <c r="AL1004" s="323" t="s">
        <v>664</v>
      </c>
      <c r="AM1004" s="324"/>
      <c r="AN1004" s="324"/>
      <c r="AO1004" s="325"/>
      <c r="AP1004" s="319" t="s">
        <v>671</v>
      </c>
      <c r="AQ1004" s="319"/>
      <c r="AR1004" s="319"/>
      <c r="AS1004" s="319"/>
      <c r="AT1004" s="319"/>
      <c r="AU1004" s="319"/>
      <c r="AV1004" s="319"/>
      <c r="AW1004" s="319"/>
      <c r="AX1004" s="319"/>
    </row>
    <row r="1005" spans="1:50" ht="30" customHeight="1" x14ac:dyDescent="0.15">
      <c r="A1005" s="402">
        <v>4</v>
      </c>
      <c r="B1005" s="402">
        <v>1</v>
      </c>
      <c r="C1005" s="425" t="s">
        <v>662</v>
      </c>
      <c r="D1005" s="416"/>
      <c r="E1005" s="416"/>
      <c r="F1005" s="416"/>
      <c r="G1005" s="416"/>
      <c r="H1005" s="416"/>
      <c r="I1005" s="416"/>
      <c r="J1005" s="417" t="s">
        <v>664</v>
      </c>
      <c r="K1005" s="418"/>
      <c r="L1005" s="418"/>
      <c r="M1005" s="418"/>
      <c r="N1005" s="418"/>
      <c r="O1005" s="418"/>
      <c r="P1005" s="426" t="s">
        <v>669</v>
      </c>
      <c r="Q1005" s="315"/>
      <c r="R1005" s="315"/>
      <c r="S1005" s="315"/>
      <c r="T1005" s="315"/>
      <c r="U1005" s="315"/>
      <c r="V1005" s="315"/>
      <c r="W1005" s="315"/>
      <c r="X1005" s="315"/>
      <c r="Y1005" s="316">
        <v>0.1</v>
      </c>
      <c r="Z1005" s="317"/>
      <c r="AA1005" s="317"/>
      <c r="AB1005" s="318"/>
      <c r="AC1005" s="326"/>
      <c r="AD1005" s="326"/>
      <c r="AE1005" s="326"/>
      <c r="AF1005" s="326"/>
      <c r="AG1005" s="326"/>
      <c r="AH1005" s="321" t="s">
        <v>664</v>
      </c>
      <c r="AI1005" s="322"/>
      <c r="AJ1005" s="322"/>
      <c r="AK1005" s="322"/>
      <c r="AL1005" s="323" t="s">
        <v>670</v>
      </c>
      <c r="AM1005" s="324"/>
      <c r="AN1005" s="324"/>
      <c r="AO1005" s="325"/>
      <c r="AP1005" s="319" t="s">
        <v>665</v>
      </c>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3"/>
      <c r="L1034" s="113"/>
      <c r="M1034" s="113"/>
      <c r="N1034" s="113"/>
      <c r="O1034" s="113"/>
      <c r="P1034" s="345" t="s">
        <v>375</v>
      </c>
      <c r="Q1034" s="345"/>
      <c r="R1034" s="345"/>
      <c r="S1034" s="345"/>
      <c r="T1034" s="345"/>
      <c r="U1034" s="345"/>
      <c r="V1034" s="345"/>
      <c r="W1034" s="345"/>
      <c r="X1034" s="345"/>
      <c r="Y1034" s="342" t="s">
        <v>428</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3"/>
      <c r="L1067" s="113"/>
      <c r="M1067" s="113"/>
      <c r="N1067" s="113"/>
      <c r="O1067" s="113"/>
      <c r="P1067" s="345" t="s">
        <v>375</v>
      </c>
      <c r="Q1067" s="345"/>
      <c r="R1067" s="345"/>
      <c r="S1067" s="345"/>
      <c r="T1067" s="345"/>
      <c r="U1067" s="345"/>
      <c r="V1067" s="345"/>
      <c r="W1067" s="345"/>
      <c r="X1067" s="345"/>
      <c r="Y1067" s="342" t="s">
        <v>428</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5" t="s">
        <v>461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2" t="s">
        <v>480</v>
      </c>
      <c r="AM1098" s="953"/>
      <c r="AN1098" s="95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88"/>
      <c r="E1101" s="275" t="s">
        <v>395</v>
      </c>
      <c r="F1101" s="888"/>
      <c r="G1101" s="888"/>
      <c r="H1101" s="888"/>
      <c r="I1101" s="888"/>
      <c r="J1101" s="275" t="s">
        <v>431</v>
      </c>
      <c r="K1101" s="275"/>
      <c r="L1101" s="275"/>
      <c r="M1101" s="275"/>
      <c r="N1101" s="275"/>
      <c r="O1101" s="275"/>
      <c r="P1101" s="342" t="s">
        <v>27</v>
      </c>
      <c r="Q1101" s="342"/>
      <c r="R1101" s="342"/>
      <c r="S1101" s="342"/>
      <c r="T1101" s="342"/>
      <c r="U1101" s="342"/>
      <c r="V1101" s="342"/>
      <c r="W1101" s="342"/>
      <c r="X1101" s="342"/>
      <c r="Y1101" s="275" t="s">
        <v>433</v>
      </c>
      <c r="Z1101" s="888"/>
      <c r="AA1101" s="888"/>
      <c r="AB1101" s="888"/>
      <c r="AC1101" s="275" t="s">
        <v>376</v>
      </c>
      <c r="AD1101" s="275"/>
      <c r="AE1101" s="275"/>
      <c r="AF1101" s="275"/>
      <c r="AG1101" s="275"/>
      <c r="AH1101" s="342" t="s">
        <v>390</v>
      </c>
      <c r="AI1101" s="343"/>
      <c r="AJ1101" s="343"/>
      <c r="AK1101" s="343"/>
      <c r="AL1101" s="343" t="s">
        <v>21</v>
      </c>
      <c r="AM1101" s="343"/>
      <c r="AN1101" s="343"/>
      <c r="AO1101" s="891"/>
      <c r="AP1101" s="428" t="s">
        <v>462</v>
      </c>
      <c r="AQ1101" s="428"/>
      <c r="AR1101" s="428"/>
      <c r="AS1101" s="428"/>
      <c r="AT1101" s="428"/>
      <c r="AU1101" s="428"/>
      <c r="AV1101" s="428"/>
      <c r="AW1101" s="428"/>
      <c r="AX1101" s="428"/>
    </row>
    <row r="1102" spans="1:50" ht="30" customHeight="1" x14ac:dyDescent="0.15">
      <c r="A1102" s="402">
        <v>1</v>
      </c>
      <c r="B1102" s="402">
        <v>1</v>
      </c>
      <c r="C1102" s="890"/>
      <c r="D1102" s="890"/>
      <c r="E1102" s="259" t="s">
        <v>646</v>
      </c>
      <c r="F1102" s="889"/>
      <c r="G1102" s="889"/>
      <c r="H1102" s="889"/>
      <c r="I1102" s="889"/>
      <c r="J1102" s="417" t="s">
        <v>646</v>
      </c>
      <c r="K1102" s="418"/>
      <c r="L1102" s="418"/>
      <c r="M1102" s="418"/>
      <c r="N1102" s="418"/>
      <c r="O1102" s="418"/>
      <c r="P1102" s="426" t="s">
        <v>646</v>
      </c>
      <c r="Q1102" s="315"/>
      <c r="R1102" s="315"/>
      <c r="S1102" s="315"/>
      <c r="T1102" s="315"/>
      <c r="U1102" s="315"/>
      <c r="V1102" s="315"/>
      <c r="W1102" s="315"/>
      <c r="X1102" s="315"/>
      <c r="Y1102" s="316" t="s">
        <v>646</v>
      </c>
      <c r="Z1102" s="317"/>
      <c r="AA1102" s="317"/>
      <c r="AB1102" s="318"/>
      <c r="AC1102" s="320"/>
      <c r="AD1102" s="320"/>
      <c r="AE1102" s="320"/>
      <c r="AF1102" s="320"/>
      <c r="AG1102" s="320"/>
      <c r="AH1102" s="321" t="s">
        <v>646</v>
      </c>
      <c r="AI1102" s="322"/>
      <c r="AJ1102" s="322"/>
      <c r="AK1102" s="322"/>
      <c r="AL1102" s="323" t="s">
        <v>646</v>
      </c>
      <c r="AM1102" s="324"/>
      <c r="AN1102" s="324"/>
      <c r="AO1102" s="325"/>
      <c r="AP1102" s="319" t="s">
        <v>646</v>
      </c>
      <c r="AQ1102" s="319"/>
      <c r="AR1102" s="319"/>
      <c r="AS1102" s="319"/>
      <c r="AT1102" s="319"/>
      <c r="AU1102" s="319"/>
      <c r="AV1102" s="319"/>
      <c r="AW1102" s="319"/>
      <c r="AX1102" s="319"/>
    </row>
    <row r="1103" spans="1:50" ht="30" hidden="1" customHeight="1" x14ac:dyDescent="0.15">
      <c r="A1103" s="402">
        <v>2</v>
      </c>
      <c r="B1103" s="402">
        <v>1</v>
      </c>
      <c r="C1103" s="890"/>
      <c r="D1103" s="890"/>
      <c r="E1103" s="889"/>
      <c r="F1103" s="889"/>
      <c r="G1103" s="889"/>
      <c r="H1103" s="889"/>
      <c r="I1103" s="88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0"/>
      <c r="D1104" s="890"/>
      <c r="E1104" s="889"/>
      <c r="F1104" s="889"/>
      <c r="G1104" s="889"/>
      <c r="H1104" s="889"/>
      <c r="I1104" s="88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0"/>
      <c r="D1105" s="890"/>
      <c r="E1105" s="889"/>
      <c r="F1105" s="889"/>
      <c r="G1105" s="889"/>
      <c r="H1105" s="889"/>
      <c r="I1105" s="88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0"/>
      <c r="D1106" s="890"/>
      <c r="E1106" s="889"/>
      <c r="F1106" s="889"/>
      <c r="G1106" s="889"/>
      <c r="H1106" s="889"/>
      <c r="I1106" s="88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0"/>
      <c r="D1107" s="890"/>
      <c r="E1107" s="889"/>
      <c r="F1107" s="889"/>
      <c r="G1107" s="889"/>
      <c r="H1107" s="889"/>
      <c r="I1107" s="88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0"/>
      <c r="D1108" s="890"/>
      <c r="E1108" s="889"/>
      <c r="F1108" s="889"/>
      <c r="G1108" s="889"/>
      <c r="H1108" s="889"/>
      <c r="I1108" s="88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0"/>
      <c r="D1109" s="890"/>
      <c r="E1109" s="889"/>
      <c r="F1109" s="889"/>
      <c r="G1109" s="889"/>
      <c r="H1109" s="889"/>
      <c r="I1109" s="88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0"/>
      <c r="D1110" s="890"/>
      <c r="E1110" s="889"/>
      <c r="F1110" s="889"/>
      <c r="G1110" s="889"/>
      <c r="H1110" s="889"/>
      <c r="I1110" s="88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0"/>
      <c r="D1111" s="890"/>
      <c r="E1111" s="889"/>
      <c r="F1111" s="889"/>
      <c r="G1111" s="889"/>
      <c r="H1111" s="889"/>
      <c r="I1111" s="88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0"/>
      <c r="D1112" s="890"/>
      <c r="E1112" s="889"/>
      <c r="F1112" s="889"/>
      <c r="G1112" s="889"/>
      <c r="H1112" s="889"/>
      <c r="I1112" s="88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0"/>
      <c r="D1113" s="890"/>
      <c r="E1113" s="889"/>
      <c r="F1113" s="889"/>
      <c r="G1113" s="889"/>
      <c r="H1113" s="889"/>
      <c r="I1113" s="88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0"/>
      <c r="D1114" s="890"/>
      <c r="E1114" s="889"/>
      <c r="F1114" s="889"/>
      <c r="G1114" s="889"/>
      <c r="H1114" s="889"/>
      <c r="I1114" s="88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0"/>
      <c r="D1115" s="890"/>
      <c r="E1115" s="889"/>
      <c r="F1115" s="889"/>
      <c r="G1115" s="889"/>
      <c r="H1115" s="889"/>
      <c r="I1115" s="88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0"/>
      <c r="D1116" s="890"/>
      <c r="E1116" s="889"/>
      <c r="F1116" s="889"/>
      <c r="G1116" s="889"/>
      <c r="H1116" s="889"/>
      <c r="I1116" s="88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0"/>
      <c r="D1117" s="890"/>
      <c r="E1117" s="889"/>
      <c r="F1117" s="889"/>
      <c r="G1117" s="889"/>
      <c r="H1117" s="889"/>
      <c r="I1117" s="88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0"/>
      <c r="D1118" s="890"/>
      <c r="E1118" s="889"/>
      <c r="F1118" s="889"/>
      <c r="G1118" s="889"/>
      <c r="H1118" s="889"/>
      <c r="I1118" s="88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0"/>
      <c r="D1119" s="890"/>
      <c r="E1119" s="259"/>
      <c r="F1119" s="889"/>
      <c r="G1119" s="889"/>
      <c r="H1119" s="889"/>
      <c r="I1119" s="88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0"/>
      <c r="D1120" s="890"/>
      <c r="E1120" s="889"/>
      <c r="F1120" s="889"/>
      <c r="G1120" s="889"/>
      <c r="H1120" s="889"/>
      <c r="I1120" s="88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0"/>
      <c r="D1121" s="890"/>
      <c r="E1121" s="889"/>
      <c r="F1121" s="889"/>
      <c r="G1121" s="889"/>
      <c r="H1121" s="889"/>
      <c r="I1121" s="88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0"/>
      <c r="D1122" s="890"/>
      <c r="E1122" s="889"/>
      <c r="F1122" s="889"/>
      <c r="G1122" s="889"/>
      <c r="H1122" s="889"/>
      <c r="I1122" s="88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0"/>
      <c r="D1123" s="890"/>
      <c r="E1123" s="889"/>
      <c r="F1123" s="889"/>
      <c r="G1123" s="889"/>
      <c r="H1123" s="889"/>
      <c r="I1123" s="88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0"/>
      <c r="D1124" s="890"/>
      <c r="E1124" s="889"/>
      <c r="F1124" s="889"/>
      <c r="G1124" s="889"/>
      <c r="H1124" s="889"/>
      <c r="I1124" s="88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0"/>
      <c r="D1125" s="890"/>
      <c r="E1125" s="889"/>
      <c r="F1125" s="889"/>
      <c r="G1125" s="889"/>
      <c r="H1125" s="889"/>
      <c r="I1125" s="88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0"/>
      <c r="D1126" s="890"/>
      <c r="E1126" s="889"/>
      <c r="F1126" s="889"/>
      <c r="G1126" s="889"/>
      <c r="H1126" s="889"/>
      <c r="I1126" s="88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0"/>
      <c r="D1127" s="890"/>
      <c r="E1127" s="889"/>
      <c r="F1127" s="889"/>
      <c r="G1127" s="889"/>
      <c r="H1127" s="889"/>
      <c r="I1127" s="88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0"/>
      <c r="D1128" s="890"/>
      <c r="E1128" s="889"/>
      <c r="F1128" s="889"/>
      <c r="G1128" s="889"/>
      <c r="H1128" s="889"/>
      <c r="I1128" s="88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0"/>
      <c r="D1129" s="890"/>
      <c r="E1129" s="889"/>
      <c r="F1129" s="889"/>
      <c r="G1129" s="889"/>
      <c r="H1129" s="889"/>
      <c r="I1129" s="88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0"/>
      <c r="D1130" s="890"/>
      <c r="E1130" s="889"/>
      <c r="F1130" s="889"/>
      <c r="G1130" s="889"/>
      <c r="H1130" s="889"/>
      <c r="I1130" s="88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0"/>
      <c r="D1131" s="890"/>
      <c r="E1131" s="889"/>
      <c r="F1131" s="889"/>
      <c r="G1131" s="889"/>
      <c r="H1131" s="889"/>
      <c r="I1131" s="88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5" priority="14083">
      <formula>IF(RIGHT(TEXT(AK14,"0.#"),1)=".",FALSE,TRUE)</formula>
    </cfRule>
    <cfRule type="expression" dxfId="2864" priority="14084">
      <formula>IF(RIGHT(TEXT(AK14,"0.#"),1)=".",TRUE,FALSE)</formula>
    </cfRule>
  </conditionalFormatting>
  <conditionalFormatting sqref="AE32">
    <cfRule type="expression" dxfId="2863" priority="14073">
      <formula>IF(RIGHT(TEXT(AE32,"0.#"),1)=".",FALSE,TRUE)</formula>
    </cfRule>
    <cfRule type="expression" dxfId="2862" priority="14074">
      <formula>IF(RIGHT(TEXT(AE32,"0.#"),1)=".",TRUE,FALSE)</formula>
    </cfRule>
  </conditionalFormatting>
  <conditionalFormatting sqref="P18:AX18">
    <cfRule type="expression" dxfId="2861" priority="13959">
      <formula>IF(RIGHT(TEXT(P18,"0.#"),1)=".",FALSE,TRUE)</formula>
    </cfRule>
    <cfRule type="expression" dxfId="2860" priority="13960">
      <formula>IF(RIGHT(TEXT(P18,"0.#"),1)=".",TRUE,FALSE)</formula>
    </cfRule>
  </conditionalFormatting>
  <conditionalFormatting sqref="Y791">
    <cfRule type="expression" dxfId="2859" priority="13951">
      <formula>IF(RIGHT(TEXT(Y791,"0.#"),1)=".",FALSE,TRUE)</formula>
    </cfRule>
    <cfRule type="expression" dxfId="2858" priority="13952">
      <formula>IF(RIGHT(TEXT(Y791,"0.#"),1)=".",TRUE,FALSE)</formula>
    </cfRule>
  </conditionalFormatting>
  <conditionalFormatting sqref="Y822:Y829 Y820 Y810:Y816 Y797:Y803">
    <cfRule type="expression" dxfId="2857" priority="13733">
      <formula>IF(RIGHT(TEXT(Y797,"0.#"),1)=".",FALSE,TRUE)</formula>
    </cfRule>
    <cfRule type="expression" dxfId="2856" priority="13734">
      <formula>IF(RIGHT(TEXT(Y797,"0.#"),1)=".",TRUE,FALSE)</formula>
    </cfRule>
  </conditionalFormatting>
  <conditionalFormatting sqref="P13:AX13 AK15:AQ17">
    <cfRule type="expression" dxfId="2855" priority="13781">
      <formula>IF(RIGHT(TEXT(P13,"0.#"),1)=".",FALSE,TRUE)</formula>
    </cfRule>
    <cfRule type="expression" dxfId="2854" priority="13782">
      <formula>IF(RIGHT(TEXT(P13,"0.#"),1)=".",TRUE,FALSE)</formula>
    </cfRule>
  </conditionalFormatting>
  <conditionalFormatting sqref="P19:AC19">
    <cfRule type="expression" dxfId="2853" priority="13779">
      <formula>IF(RIGHT(TEXT(P19,"0.#"),1)=".",FALSE,TRUE)</formula>
    </cfRule>
    <cfRule type="expression" dxfId="2852" priority="13780">
      <formula>IF(RIGHT(TEXT(P19,"0.#"),1)=".",TRUE,FALSE)</formula>
    </cfRule>
  </conditionalFormatting>
  <conditionalFormatting sqref="AE101 AQ101">
    <cfRule type="expression" dxfId="2851" priority="13771">
      <formula>IF(RIGHT(TEXT(AE101,"0.#"),1)=".",FALSE,TRUE)</formula>
    </cfRule>
    <cfRule type="expression" dxfId="2850" priority="13772">
      <formula>IF(RIGHT(TEXT(AE101,"0.#"),1)=".",TRUE,FALSE)</formula>
    </cfRule>
  </conditionalFormatting>
  <conditionalFormatting sqref="Y784:Y790">
    <cfRule type="expression" dxfId="2849" priority="13757">
      <formula>IF(RIGHT(TEXT(Y784,"0.#"),1)=".",FALSE,TRUE)</formula>
    </cfRule>
    <cfRule type="expression" dxfId="2848" priority="13758">
      <formula>IF(RIGHT(TEXT(Y784,"0.#"),1)=".",TRUE,FALSE)</formula>
    </cfRule>
  </conditionalFormatting>
  <conditionalFormatting sqref="AU791">
    <cfRule type="expression" dxfId="2847" priority="13753">
      <formula>IF(RIGHT(TEXT(AU791,"0.#"),1)=".",FALSE,TRUE)</formula>
    </cfRule>
    <cfRule type="expression" dxfId="2846" priority="13754">
      <formula>IF(RIGHT(TEXT(AU791,"0.#"),1)=".",TRUE,FALSE)</formula>
    </cfRule>
  </conditionalFormatting>
  <conditionalFormatting sqref="AU784:AU790">
    <cfRule type="expression" dxfId="2845" priority="13751">
      <formula>IF(RIGHT(TEXT(AU784,"0.#"),1)=".",FALSE,TRUE)</formula>
    </cfRule>
    <cfRule type="expression" dxfId="2844" priority="13752">
      <formula>IF(RIGHT(TEXT(AU784,"0.#"),1)=".",TRUE,FALSE)</formula>
    </cfRule>
  </conditionalFormatting>
  <conditionalFormatting sqref="Y821">
    <cfRule type="expression" dxfId="2843" priority="13737">
      <formula>IF(RIGHT(TEXT(Y821,"0.#"),1)=".",FALSE,TRUE)</formula>
    </cfRule>
    <cfRule type="expression" dxfId="2842" priority="13738">
      <formula>IF(RIGHT(TEXT(Y821,"0.#"),1)=".",TRUE,FALSE)</formula>
    </cfRule>
  </conditionalFormatting>
  <conditionalFormatting sqref="Y830 Y817 Y804">
    <cfRule type="expression" dxfId="2841" priority="13735">
      <formula>IF(RIGHT(TEXT(Y804,"0.#"),1)=".",FALSE,TRUE)</formula>
    </cfRule>
    <cfRule type="expression" dxfId="2840" priority="13736">
      <formula>IF(RIGHT(TEXT(Y804,"0.#"),1)=".",TRUE,FALSE)</formula>
    </cfRule>
  </conditionalFormatting>
  <conditionalFormatting sqref="AU821">
    <cfRule type="expression" dxfId="2839" priority="13731">
      <formula>IF(RIGHT(TEXT(AU821,"0.#"),1)=".",FALSE,TRUE)</formula>
    </cfRule>
    <cfRule type="expression" dxfId="2838" priority="13732">
      <formula>IF(RIGHT(TEXT(AU821,"0.#"),1)=".",TRUE,FALSE)</formula>
    </cfRule>
  </conditionalFormatting>
  <conditionalFormatting sqref="AU830 AU817 AU804">
    <cfRule type="expression" dxfId="2837" priority="13729">
      <formula>IF(RIGHT(TEXT(AU804,"0.#"),1)=".",FALSE,TRUE)</formula>
    </cfRule>
    <cfRule type="expression" dxfId="2836" priority="13730">
      <formula>IF(RIGHT(TEXT(AU804,"0.#"),1)=".",TRUE,FALSE)</formula>
    </cfRule>
  </conditionalFormatting>
  <conditionalFormatting sqref="AU822:AU829 AU820 AU809:AU816 AU807 AU797:AU803">
    <cfRule type="expression" dxfId="2835" priority="13727">
      <formula>IF(RIGHT(TEXT(AU797,"0.#"),1)=".",FALSE,TRUE)</formula>
    </cfRule>
    <cfRule type="expression" dxfId="2834" priority="13728">
      <formula>IF(RIGHT(TEXT(AU797,"0.#"),1)=".",TRUE,FALSE)</formula>
    </cfRule>
  </conditionalFormatting>
  <conditionalFormatting sqref="AM87">
    <cfRule type="expression" dxfId="2833" priority="13381">
      <formula>IF(RIGHT(TEXT(AM87,"0.#"),1)=".",FALSE,TRUE)</formula>
    </cfRule>
    <cfRule type="expression" dxfId="2832" priority="13382">
      <formula>IF(RIGHT(TEXT(AM87,"0.#"),1)=".",TRUE,FALSE)</formula>
    </cfRule>
  </conditionalFormatting>
  <conditionalFormatting sqref="AE55">
    <cfRule type="expression" dxfId="2831" priority="13449">
      <formula>IF(RIGHT(TEXT(AE55,"0.#"),1)=".",FALSE,TRUE)</formula>
    </cfRule>
    <cfRule type="expression" dxfId="2830" priority="13450">
      <formula>IF(RIGHT(TEXT(AE55,"0.#"),1)=".",TRUE,FALSE)</formula>
    </cfRule>
  </conditionalFormatting>
  <conditionalFormatting sqref="AI55">
    <cfRule type="expression" dxfId="2829" priority="13447">
      <formula>IF(RIGHT(TEXT(AI55,"0.#"),1)=".",FALSE,TRUE)</formula>
    </cfRule>
    <cfRule type="expression" dxfId="2828" priority="13448">
      <formula>IF(RIGHT(TEXT(AI55,"0.#"),1)=".",TRUE,FALSE)</formula>
    </cfRule>
  </conditionalFormatting>
  <conditionalFormatting sqref="AM34">
    <cfRule type="expression" dxfId="2827" priority="13527">
      <formula>IF(RIGHT(TEXT(AM34,"0.#"),1)=".",FALSE,TRUE)</formula>
    </cfRule>
    <cfRule type="expression" dxfId="2826" priority="13528">
      <formula>IF(RIGHT(TEXT(AM34,"0.#"),1)=".",TRUE,FALSE)</formula>
    </cfRule>
  </conditionalFormatting>
  <conditionalFormatting sqref="AE33">
    <cfRule type="expression" dxfId="2825" priority="13541">
      <formula>IF(RIGHT(TEXT(AE33,"0.#"),1)=".",FALSE,TRUE)</formula>
    </cfRule>
    <cfRule type="expression" dxfId="2824" priority="13542">
      <formula>IF(RIGHT(TEXT(AE33,"0.#"),1)=".",TRUE,FALSE)</formula>
    </cfRule>
  </conditionalFormatting>
  <conditionalFormatting sqref="AE34">
    <cfRule type="expression" dxfId="2823" priority="13539">
      <formula>IF(RIGHT(TEXT(AE34,"0.#"),1)=".",FALSE,TRUE)</formula>
    </cfRule>
    <cfRule type="expression" dxfId="2822" priority="13540">
      <formula>IF(RIGHT(TEXT(AE34,"0.#"),1)=".",TRUE,FALSE)</formula>
    </cfRule>
  </conditionalFormatting>
  <conditionalFormatting sqref="AI34">
    <cfRule type="expression" dxfId="2821" priority="13537">
      <formula>IF(RIGHT(TEXT(AI34,"0.#"),1)=".",FALSE,TRUE)</formula>
    </cfRule>
    <cfRule type="expression" dxfId="2820" priority="13538">
      <formula>IF(RIGHT(TEXT(AI34,"0.#"),1)=".",TRUE,FALSE)</formula>
    </cfRule>
  </conditionalFormatting>
  <conditionalFormatting sqref="AI33">
    <cfRule type="expression" dxfId="2819" priority="13535">
      <formula>IF(RIGHT(TEXT(AI33,"0.#"),1)=".",FALSE,TRUE)</formula>
    </cfRule>
    <cfRule type="expression" dxfId="2818" priority="13536">
      <formula>IF(RIGHT(TEXT(AI33,"0.#"),1)=".",TRUE,FALSE)</formula>
    </cfRule>
  </conditionalFormatting>
  <conditionalFormatting sqref="AI32">
    <cfRule type="expression" dxfId="2817" priority="13533">
      <formula>IF(RIGHT(TEXT(AI32,"0.#"),1)=".",FALSE,TRUE)</formula>
    </cfRule>
    <cfRule type="expression" dxfId="2816" priority="13534">
      <formula>IF(RIGHT(TEXT(AI32,"0.#"),1)=".",TRUE,FALSE)</formula>
    </cfRule>
  </conditionalFormatting>
  <conditionalFormatting sqref="AM32">
    <cfRule type="expression" dxfId="2815" priority="13531">
      <formula>IF(RIGHT(TEXT(AM32,"0.#"),1)=".",FALSE,TRUE)</formula>
    </cfRule>
    <cfRule type="expression" dxfId="2814" priority="13532">
      <formula>IF(RIGHT(TEXT(AM32,"0.#"),1)=".",TRUE,FALSE)</formula>
    </cfRule>
  </conditionalFormatting>
  <conditionalFormatting sqref="AM33">
    <cfRule type="expression" dxfId="2813" priority="13529">
      <formula>IF(RIGHT(TEXT(AM33,"0.#"),1)=".",FALSE,TRUE)</formula>
    </cfRule>
    <cfRule type="expression" dxfId="2812" priority="13530">
      <formula>IF(RIGHT(TEXT(AM33,"0.#"),1)=".",TRUE,FALSE)</formula>
    </cfRule>
  </conditionalFormatting>
  <conditionalFormatting sqref="AQ32:AQ34">
    <cfRule type="expression" dxfId="2811" priority="13521">
      <formula>IF(RIGHT(TEXT(AQ32,"0.#"),1)=".",FALSE,TRUE)</formula>
    </cfRule>
    <cfRule type="expression" dxfId="2810" priority="13522">
      <formula>IF(RIGHT(TEXT(AQ32,"0.#"),1)=".",TRUE,FALSE)</formula>
    </cfRule>
  </conditionalFormatting>
  <conditionalFormatting sqref="AU32:AU34">
    <cfRule type="expression" dxfId="2809" priority="13519">
      <formula>IF(RIGHT(TEXT(AU32,"0.#"),1)=".",FALSE,TRUE)</formula>
    </cfRule>
    <cfRule type="expression" dxfId="2808" priority="13520">
      <formula>IF(RIGHT(TEXT(AU32,"0.#"),1)=".",TRUE,FALSE)</formula>
    </cfRule>
  </conditionalFormatting>
  <conditionalFormatting sqref="AE53">
    <cfRule type="expression" dxfId="2807" priority="13453">
      <formula>IF(RIGHT(TEXT(AE53,"0.#"),1)=".",FALSE,TRUE)</formula>
    </cfRule>
    <cfRule type="expression" dxfId="2806" priority="13454">
      <formula>IF(RIGHT(TEXT(AE53,"0.#"),1)=".",TRUE,FALSE)</formula>
    </cfRule>
  </conditionalFormatting>
  <conditionalFormatting sqref="AE54">
    <cfRule type="expression" dxfId="2805" priority="13451">
      <formula>IF(RIGHT(TEXT(AE54,"0.#"),1)=".",FALSE,TRUE)</formula>
    </cfRule>
    <cfRule type="expression" dxfId="2804" priority="13452">
      <formula>IF(RIGHT(TEXT(AE54,"0.#"),1)=".",TRUE,FALSE)</formula>
    </cfRule>
  </conditionalFormatting>
  <conditionalFormatting sqref="AI54">
    <cfRule type="expression" dxfId="2803" priority="13445">
      <formula>IF(RIGHT(TEXT(AI54,"0.#"),1)=".",FALSE,TRUE)</formula>
    </cfRule>
    <cfRule type="expression" dxfId="2802" priority="13446">
      <formula>IF(RIGHT(TEXT(AI54,"0.#"),1)=".",TRUE,FALSE)</formula>
    </cfRule>
  </conditionalFormatting>
  <conditionalFormatting sqref="AI53">
    <cfRule type="expression" dxfId="2801" priority="13443">
      <formula>IF(RIGHT(TEXT(AI53,"0.#"),1)=".",FALSE,TRUE)</formula>
    </cfRule>
    <cfRule type="expression" dxfId="2800" priority="13444">
      <formula>IF(RIGHT(TEXT(AI53,"0.#"),1)=".",TRUE,FALSE)</formula>
    </cfRule>
  </conditionalFormatting>
  <conditionalFormatting sqref="AM53">
    <cfRule type="expression" dxfId="2799" priority="13441">
      <formula>IF(RIGHT(TEXT(AM53,"0.#"),1)=".",FALSE,TRUE)</formula>
    </cfRule>
    <cfRule type="expression" dxfId="2798" priority="13442">
      <formula>IF(RIGHT(TEXT(AM53,"0.#"),1)=".",TRUE,FALSE)</formula>
    </cfRule>
  </conditionalFormatting>
  <conditionalFormatting sqref="AM54">
    <cfRule type="expression" dxfId="2797" priority="13439">
      <formula>IF(RIGHT(TEXT(AM54,"0.#"),1)=".",FALSE,TRUE)</formula>
    </cfRule>
    <cfRule type="expression" dxfId="2796" priority="13440">
      <formula>IF(RIGHT(TEXT(AM54,"0.#"),1)=".",TRUE,FALSE)</formula>
    </cfRule>
  </conditionalFormatting>
  <conditionalFormatting sqref="AM55">
    <cfRule type="expression" dxfId="2795" priority="13437">
      <formula>IF(RIGHT(TEXT(AM55,"0.#"),1)=".",FALSE,TRUE)</formula>
    </cfRule>
    <cfRule type="expression" dxfId="2794" priority="13438">
      <formula>IF(RIGHT(TEXT(AM55,"0.#"),1)=".",TRUE,FALSE)</formula>
    </cfRule>
  </conditionalFormatting>
  <conditionalFormatting sqref="AE60">
    <cfRule type="expression" dxfId="2793" priority="13423">
      <formula>IF(RIGHT(TEXT(AE60,"0.#"),1)=".",FALSE,TRUE)</formula>
    </cfRule>
    <cfRule type="expression" dxfId="2792" priority="13424">
      <formula>IF(RIGHT(TEXT(AE60,"0.#"),1)=".",TRUE,FALSE)</formula>
    </cfRule>
  </conditionalFormatting>
  <conditionalFormatting sqref="AE61">
    <cfRule type="expression" dxfId="2791" priority="13421">
      <formula>IF(RIGHT(TEXT(AE61,"0.#"),1)=".",FALSE,TRUE)</formula>
    </cfRule>
    <cfRule type="expression" dxfId="2790" priority="13422">
      <formula>IF(RIGHT(TEXT(AE61,"0.#"),1)=".",TRUE,FALSE)</formula>
    </cfRule>
  </conditionalFormatting>
  <conditionalFormatting sqref="AE62">
    <cfRule type="expression" dxfId="2789" priority="13419">
      <formula>IF(RIGHT(TEXT(AE62,"0.#"),1)=".",FALSE,TRUE)</formula>
    </cfRule>
    <cfRule type="expression" dxfId="2788" priority="13420">
      <formula>IF(RIGHT(TEXT(AE62,"0.#"),1)=".",TRUE,FALSE)</formula>
    </cfRule>
  </conditionalFormatting>
  <conditionalFormatting sqref="AI62">
    <cfRule type="expression" dxfId="2787" priority="13417">
      <formula>IF(RIGHT(TEXT(AI62,"0.#"),1)=".",FALSE,TRUE)</formula>
    </cfRule>
    <cfRule type="expression" dxfId="2786" priority="13418">
      <formula>IF(RIGHT(TEXT(AI62,"0.#"),1)=".",TRUE,FALSE)</formula>
    </cfRule>
  </conditionalFormatting>
  <conditionalFormatting sqref="AI61">
    <cfRule type="expression" dxfId="2785" priority="13415">
      <formula>IF(RIGHT(TEXT(AI61,"0.#"),1)=".",FALSE,TRUE)</formula>
    </cfRule>
    <cfRule type="expression" dxfId="2784" priority="13416">
      <formula>IF(RIGHT(TEXT(AI61,"0.#"),1)=".",TRUE,FALSE)</formula>
    </cfRule>
  </conditionalFormatting>
  <conditionalFormatting sqref="AI60">
    <cfRule type="expression" dxfId="2783" priority="13413">
      <formula>IF(RIGHT(TEXT(AI60,"0.#"),1)=".",FALSE,TRUE)</formula>
    </cfRule>
    <cfRule type="expression" dxfId="2782" priority="13414">
      <formula>IF(RIGHT(TEXT(AI60,"0.#"),1)=".",TRUE,FALSE)</formula>
    </cfRule>
  </conditionalFormatting>
  <conditionalFormatting sqref="AM60">
    <cfRule type="expression" dxfId="2781" priority="13411">
      <formula>IF(RIGHT(TEXT(AM60,"0.#"),1)=".",FALSE,TRUE)</formula>
    </cfRule>
    <cfRule type="expression" dxfId="2780" priority="13412">
      <formula>IF(RIGHT(TEXT(AM60,"0.#"),1)=".",TRUE,FALSE)</formula>
    </cfRule>
  </conditionalFormatting>
  <conditionalFormatting sqref="AM61">
    <cfRule type="expression" dxfId="2779" priority="13409">
      <formula>IF(RIGHT(TEXT(AM61,"0.#"),1)=".",FALSE,TRUE)</formula>
    </cfRule>
    <cfRule type="expression" dxfId="2778" priority="13410">
      <formula>IF(RIGHT(TEXT(AM61,"0.#"),1)=".",TRUE,FALSE)</formula>
    </cfRule>
  </conditionalFormatting>
  <conditionalFormatting sqref="AM62">
    <cfRule type="expression" dxfId="2777" priority="13407">
      <formula>IF(RIGHT(TEXT(AM62,"0.#"),1)=".",FALSE,TRUE)</formula>
    </cfRule>
    <cfRule type="expression" dxfId="2776" priority="13408">
      <formula>IF(RIGHT(TEXT(AM62,"0.#"),1)=".",TRUE,FALSE)</formula>
    </cfRule>
  </conditionalFormatting>
  <conditionalFormatting sqref="AE87">
    <cfRule type="expression" dxfId="2775" priority="13393">
      <formula>IF(RIGHT(TEXT(AE87,"0.#"),1)=".",FALSE,TRUE)</formula>
    </cfRule>
    <cfRule type="expression" dxfId="2774" priority="13394">
      <formula>IF(RIGHT(TEXT(AE87,"0.#"),1)=".",TRUE,FALSE)</formula>
    </cfRule>
  </conditionalFormatting>
  <conditionalFormatting sqref="AE88">
    <cfRule type="expression" dxfId="2773" priority="13391">
      <formula>IF(RIGHT(TEXT(AE88,"0.#"),1)=".",FALSE,TRUE)</formula>
    </cfRule>
    <cfRule type="expression" dxfId="2772" priority="13392">
      <formula>IF(RIGHT(TEXT(AE88,"0.#"),1)=".",TRUE,FALSE)</formula>
    </cfRule>
  </conditionalFormatting>
  <conditionalFormatting sqref="AE89">
    <cfRule type="expression" dxfId="2771" priority="13389">
      <formula>IF(RIGHT(TEXT(AE89,"0.#"),1)=".",FALSE,TRUE)</formula>
    </cfRule>
    <cfRule type="expression" dxfId="2770" priority="13390">
      <formula>IF(RIGHT(TEXT(AE89,"0.#"),1)=".",TRUE,FALSE)</formula>
    </cfRule>
  </conditionalFormatting>
  <conditionalFormatting sqref="AI89">
    <cfRule type="expression" dxfId="2769" priority="13387">
      <formula>IF(RIGHT(TEXT(AI89,"0.#"),1)=".",FALSE,TRUE)</formula>
    </cfRule>
    <cfRule type="expression" dxfId="2768" priority="13388">
      <formula>IF(RIGHT(TEXT(AI89,"0.#"),1)=".",TRUE,FALSE)</formula>
    </cfRule>
  </conditionalFormatting>
  <conditionalFormatting sqref="AI88">
    <cfRule type="expression" dxfId="2767" priority="13385">
      <formula>IF(RIGHT(TEXT(AI88,"0.#"),1)=".",FALSE,TRUE)</formula>
    </cfRule>
    <cfRule type="expression" dxfId="2766" priority="13386">
      <formula>IF(RIGHT(TEXT(AI88,"0.#"),1)=".",TRUE,FALSE)</formula>
    </cfRule>
  </conditionalFormatting>
  <conditionalFormatting sqref="AI87">
    <cfRule type="expression" dxfId="2765" priority="13383">
      <formula>IF(RIGHT(TEXT(AI87,"0.#"),1)=".",FALSE,TRUE)</formula>
    </cfRule>
    <cfRule type="expression" dxfId="2764" priority="13384">
      <formula>IF(RIGHT(TEXT(AI87,"0.#"),1)=".",TRUE,FALSE)</formula>
    </cfRule>
  </conditionalFormatting>
  <conditionalFormatting sqref="AM88">
    <cfRule type="expression" dxfId="2763" priority="13379">
      <formula>IF(RIGHT(TEXT(AM88,"0.#"),1)=".",FALSE,TRUE)</formula>
    </cfRule>
    <cfRule type="expression" dxfId="2762" priority="13380">
      <formula>IF(RIGHT(TEXT(AM88,"0.#"),1)=".",TRUE,FALSE)</formula>
    </cfRule>
  </conditionalFormatting>
  <conditionalFormatting sqref="AM89">
    <cfRule type="expression" dxfId="2761" priority="13377">
      <formula>IF(RIGHT(TEXT(AM89,"0.#"),1)=".",FALSE,TRUE)</formula>
    </cfRule>
    <cfRule type="expression" dxfId="2760" priority="13378">
      <formula>IF(RIGHT(TEXT(AM89,"0.#"),1)=".",TRUE,FALSE)</formula>
    </cfRule>
  </conditionalFormatting>
  <conditionalFormatting sqref="AE92">
    <cfRule type="expression" dxfId="2759" priority="13363">
      <formula>IF(RIGHT(TEXT(AE92,"0.#"),1)=".",FALSE,TRUE)</formula>
    </cfRule>
    <cfRule type="expression" dxfId="2758" priority="13364">
      <formula>IF(RIGHT(TEXT(AE92,"0.#"),1)=".",TRUE,FALSE)</formula>
    </cfRule>
  </conditionalFormatting>
  <conditionalFormatting sqref="AE93">
    <cfRule type="expression" dxfId="2757" priority="13361">
      <formula>IF(RIGHT(TEXT(AE93,"0.#"),1)=".",FALSE,TRUE)</formula>
    </cfRule>
    <cfRule type="expression" dxfId="2756" priority="13362">
      <formula>IF(RIGHT(TEXT(AE93,"0.#"),1)=".",TRUE,FALSE)</formula>
    </cfRule>
  </conditionalFormatting>
  <conditionalFormatting sqref="AE94">
    <cfRule type="expression" dxfId="2755" priority="13359">
      <formula>IF(RIGHT(TEXT(AE94,"0.#"),1)=".",FALSE,TRUE)</formula>
    </cfRule>
    <cfRule type="expression" dxfId="2754" priority="13360">
      <formula>IF(RIGHT(TEXT(AE94,"0.#"),1)=".",TRUE,FALSE)</formula>
    </cfRule>
  </conditionalFormatting>
  <conditionalFormatting sqref="AI94">
    <cfRule type="expression" dxfId="2753" priority="13357">
      <formula>IF(RIGHT(TEXT(AI94,"0.#"),1)=".",FALSE,TRUE)</formula>
    </cfRule>
    <cfRule type="expression" dxfId="2752" priority="13358">
      <formula>IF(RIGHT(TEXT(AI94,"0.#"),1)=".",TRUE,FALSE)</formula>
    </cfRule>
  </conditionalFormatting>
  <conditionalFormatting sqref="AI93">
    <cfRule type="expression" dxfId="2751" priority="13355">
      <formula>IF(RIGHT(TEXT(AI93,"0.#"),1)=".",FALSE,TRUE)</formula>
    </cfRule>
    <cfRule type="expression" dxfId="2750" priority="13356">
      <formula>IF(RIGHT(TEXT(AI93,"0.#"),1)=".",TRUE,FALSE)</formula>
    </cfRule>
  </conditionalFormatting>
  <conditionalFormatting sqref="AI92">
    <cfRule type="expression" dxfId="2749" priority="13353">
      <formula>IF(RIGHT(TEXT(AI92,"0.#"),1)=".",FALSE,TRUE)</formula>
    </cfRule>
    <cfRule type="expression" dxfId="2748" priority="13354">
      <formula>IF(RIGHT(TEXT(AI92,"0.#"),1)=".",TRUE,FALSE)</formula>
    </cfRule>
  </conditionalFormatting>
  <conditionalFormatting sqref="AM92">
    <cfRule type="expression" dxfId="2747" priority="13351">
      <formula>IF(RIGHT(TEXT(AM92,"0.#"),1)=".",FALSE,TRUE)</formula>
    </cfRule>
    <cfRule type="expression" dxfId="2746" priority="13352">
      <formula>IF(RIGHT(TEXT(AM92,"0.#"),1)=".",TRUE,FALSE)</formula>
    </cfRule>
  </conditionalFormatting>
  <conditionalFormatting sqref="AM93">
    <cfRule type="expression" dxfId="2745" priority="13349">
      <formula>IF(RIGHT(TEXT(AM93,"0.#"),1)=".",FALSE,TRUE)</formula>
    </cfRule>
    <cfRule type="expression" dxfId="2744" priority="13350">
      <formula>IF(RIGHT(TEXT(AM93,"0.#"),1)=".",TRUE,FALSE)</formula>
    </cfRule>
  </conditionalFormatting>
  <conditionalFormatting sqref="AM94">
    <cfRule type="expression" dxfId="2743" priority="13347">
      <formula>IF(RIGHT(TEXT(AM94,"0.#"),1)=".",FALSE,TRUE)</formula>
    </cfRule>
    <cfRule type="expression" dxfId="2742" priority="13348">
      <formula>IF(RIGHT(TEXT(AM94,"0.#"),1)=".",TRUE,FALSE)</formula>
    </cfRule>
  </conditionalFormatting>
  <conditionalFormatting sqref="AE97">
    <cfRule type="expression" dxfId="2741" priority="13333">
      <formula>IF(RIGHT(TEXT(AE97,"0.#"),1)=".",FALSE,TRUE)</formula>
    </cfRule>
    <cfRule type="expression" dxfId="2740" priority="13334">
      <formula>IF(RIGHT(TEXT(AE97,"0.#"),1)=".",TRUE,FALSE)</formula>
    </cfRule>
  </conditionalFormatting>
  <conditionalFormatting sqref="AE98">
    <cfRule type="expression" dxfId="2739" priority="13331">
      <formula>IF(RIGHT(TEXT(AE98,"0.#"),1)=".",FALSE,TRUE)</formula>
    </cfRule>
    <cfRule type="expression" dxfId="2738" priority="13332">
      <formula>IF(RIGHT(TEXT(AE98,"0.#"),1)=".",TRUE,FALSE)</formula>
    </cfRule>
  </conditionalFormatting>
  <conditionalFormatting sqref="AE99">
    <cfRule type="expression" dxfId="2737" priority="13329">
      <formula>IF(RIGHT(TEXT(AE99,"0.#"),1)=".",FALSE,TRUE)</formula>
    </cfRule>
    <cfRule type="expression" dxfId="2736" priority="13330">
      <formula>IF(RIGHT(TEXT(AE99,"0.#"),1)=".",TRUE,FALSE)</formula>
    </cfRule>
  </conditionalFormatting>
  <conditionalFormatting sqref="AI99">
    <cfRule type="expression" dxfId="2735" priority="13327">
      <formula>IF(RIGHT(TEXT(AI99,"0.#"),1)=".",FALSE,TRUE)</formula>
    </cfRule>
    <cfRule type="expression" dxfId="2734" priority="13328">
      <formula>IF(RIGHT(TEXT(AI99,"0.#"),1)=".",TRUE,FALSE)</formula>
    </cfRule>
  </conditionalFormatting>
  <conditionalFormatting sqref="AI98">
    <cfRule type="expression" dxfId="2733" priority="13325">
      <formula>IF(RIGHT(TEXT(AI98,"0.#"),1)=".",FALSE,TRUE)</formula>
    </cfRule>
    <cfRule type="expression" dxfId="2732" priority="13326">
      <formula>IF(RIGHT(TEXT(AI98,"0.#"),1)=".",TRUE,FALSE)</formula>
    </cfRule>
  </conditionalFormatting>
  <conditionalFormatting sqref="AI97">
    <cfRule type="expression" dxfId="2731" priority="13323">
      <formula>IF(RIGHT(TEXT(AI97,"0.#"),1)=".",FALSE,TRUE)</formula>
    </cfRule>
    <cfRule type="expression" dxfId="2730" priority="13324">
      <formula>IF(RIGHT(TEXT(AI97,"0.#"),1)=".",TRUE,FALSE)</formula>
    </cfRule>
  </conditionalFormatting>
  <conditionalFormatting sqref="AM97">
    <cfRule type="expression" dxfId="2729" priority="13321">
      <formula>IF(RIGHT(TEXT(AM97,"0.#"),1)=".",FALSE,TRUE)</formula>
    </cfRule>
    <cfRule type="expression" dxfId="2728" priority="13322">
      <formula>IF(RIGHT(TEXT(AM97,"0.#"),1)=".",TRUE,FALSE)</formula>
    </cfRule>
  </conditionalFormatting>
  <conditionalFormatting sqref="AM98">
    <cfRule type="expression" dxfId="2727" priority="13319">
      <formula>IF(RIGHT(TEXT(AM98,"0.#"),1)=".",FALSE,TRUE)</formula>
    </cfRule>
    <cfRule type="expression" dxfId="2726" priority="13320">
      <formula>IF(RIGHT(TEXT(AM98,"0.#"),1)=".",TRUE,FALSE)</formula>
    </cfRule>
  </conditionalFormatting>
  <conditionalFormatting sqref="AM99">
    <cfRule type="expression" dxfId="2725" priority="13317">
      <formula>IF(RIGHT(TEXT(AM99,"0.#"),1)=".",FALSE,TRUE)</formula>
    </cfRule>
    <cfRule type="expression" dxfId="2724" priority="13318">
      <formula>IF(RIGHT(TEXT(AM99,"0.#"),1)=".",TRUE,FALSE)</formula>
    </cfRule>
  </conditionalFormatting>
  <conditionalFormatting sqref="AI101">
    <cfRule type="expression" dxfId="2723" priority="13303">
      <formula>IF(RIGHT(TEXT(AI101,"0.#"),1)=".",FALSE,TRUE)</formula>
    </cfRule>
    <cfRule type="expression" dxfId="2722" priority="13304">
      <formula>IF(RIGHT(TEXT(AI101,"0.#"),1)=".",TRUE,FALSE)</formula>
    </cfRule>
  </conditionalFormatting>
  <conditionalFormatting sqref="AM101">
    <cfRule type="expression" dxfId="2721" priority="13301">
      <formula>IF(RIGHT(TEXT(AM101,"0.#"),1)=".",FALSE,TRUE)</formula>
    </cfRule>
    <cfRule type="expression" dxfId="2720" priority="13302">
      <formula>IF(RIGHT(TEXT(AM101,"0.#"),1)=".",TRUE,FALSE)</formula>
    </cfRule>
  </conditionalFormatting>
  <conditionalFormatting sqref="AE102">
    <cfRule type="expression" dxfId="2719" priority="13299">
      <formula>IF(RIGHT(TEXT(AE102,"0.#"),1)=".",FALSE,TRUE)</formula>
    </cfRule>
    <cfRule type="expression" dxfId="2718" priority="13300">
      <formula>IF(RIGHT(TEXT(AE102,"0.#"),1)=".",TRUE,FALSE)</formula>
    </cfRule>
  </conditionalFormatting>
  <conditionalFormatting sqref="AI102">
    <cfRule type="expression" dxfId="2717" priority="13297">
      <formula>IF(RIGHT(TEXT(AI102,"0.#"),1)=".",FALSE,TRUE)</formula>
    </cfRule>
    <cfRule type="expression" dxfId="2716" priority="13298">
      <formula>IF(RIGHT(TEXT(AI102,"0.#"),1)=".",TRUE,FALSE)</formula>
    </cfRule>
  </conditionalFormatting>
  <conditionalFormatting sqref="AM102">
    <cfRule type="expression" dxfId="2715" priority="13295">
      <formula>IF(RIGHT(TEXT(AM102,"0.#"),1)=".",FALSE,TRUE)</formula>
    </cfRule>
    <cfRule type="expression" dxfId="2714" priority="13296">
      <formula>IF(RIGHT(TEXT(AM102,"0.#"),1)=".",TRUE,FALSE)</formula>
    </cfRule>
  </conditionalFormatting>
  <conditionalFormatting sqref="AQ102">
    <cfRule type="expression" dxfId="2713" priority="13293">
      <formula>IF(RIGHT(TEXT(AQ102,"0.#"),1)=".",FALSE,TRUE)</formula>
    </cfRule>
    <cfRule type="expression" dxfId="2712" priority="13294">
      <formula>IF(RIGHT(TEXT(AQ102,"0.#"),1)=".",TRUE,FALSE)</formula>
    </cfRule>
  </conditionalFormatting>
  <conditionalFormatting sqref="AE104">
    <cfRule type="expression" dxfId="2711" priority="13291">
      <formula>IF(RIGHT(TEXT(AE104,"0.#"),1)=".",FALSE,TRUE)</formula>
    </cfRule>
    <cfRule type="expression" dxfId="2710" priority="13292">
      <formula>IF(RIGHT(TEXT(AE104,"0.#"),1)=".",TRUE,FALSE)</formula>
    </cfRule>
  </conditionalFormatting>
  <conditionalFormatting sqref="AI104">
    <cfRule type="expression" dxfId="2709" priority="13289">
      <formula>IF(RIGHT(TEXT(AI104,"0.#"),1)=".",FALSE,TRUE)</formula>
    </cfRule>
    <cfRule type="expression" dxfId="2708" priority="13290">
      <formula>IF(RIGHT(TEXT(AI104,"0.#"),1)=".",TRUE,FALSE)</formula>
    </cfRule>
  </conditionalFormatting>
  <conditionalFormatting sqref="AM104">
    <cfRule type="expression" dxfId="2707" priority="13287">
      <formula>IF(RIGHT(TEXT(AM104,"0.#"),1)=".",FALSE,TRUE)</formula>
    </cfRule>
    <cfRule type="expression" dxfId="2706" priority="13288">
      <formula>IF(RIGHT(TEXT(AM104,"0.#"),1)=".",TRUE,FALSE)</formula>
    </cfRule>
  </conditionalFormatting>
  <conditionalFormatting sqref="AE105">
    <cfRule type="expression" dxfId="2705" priority="13285">
      <formula>IF(RIGHT(TEXT(AE105,"0.#"),1)=".",FALSE,TRUE)</formula>
    </cfRule>
    <cfRule type="expression" dxfId="2704" priority="13286">
      <formula>IF(RIGHT(TEXT(AE105,"0.#"),1)=".",TRUE,FALSE)</formula>
    </cfRule>
  </conditionalFormatting>
  <conditionalFormatting sqref="AI105">
    <cfRule type="expression" dxfId="2703" priority="13283">
      <formula>IF(RIGHT(TEXT(AI105,"0.#"),1)=".",FALSE,TRUE)</formula>
    </cfRule>
    <cfRule type="expression" dxfId="2702" priority="13284">
      <formula>IF(RIGHT(TEXT(AI105,"0.#"),1)=".",TRUE,FALSE)</formula>
    </cfRule>
  </conditionalFormatting>
  <conditionalFormatting sqref="AM105">
    <cfRule type="expression" dxfId="2701" priority="13281">
      <formula>IF(RIGHT(TEXT(AM105,"0.#"),1)=".",FALSE,TRUE)</formula>
    </cfRule>
    <cfRule type="expression" dxfId="2700" priority="13282">
      <formula>IF(RIGHT(TEXT(AM105,"0.#"),1)=".",TRUE,FALSE)</formula>
    </cfRule>
  </conditionalFormatting>
  <conditionalFormatting sqref="AE107">
    <cfRule type="expression" dxfId="2699" priority="13277">
      <formula>IF(RIGHT(TEXT(AE107,"0.#"),1)=".",FALSE,TRUE)</formula>
    </cfRule>
    <cfRule type="expression" dxfId="2698" priority="13278">
      <formula>IF(RIGHT(TEXT(AE107,"0.#"),1)=".",TRUE,FALSE)</formula>
    </cfRule>
  </conditionalFormatting>
  <conditionalFormatting sqref="AI107">
    <cfRule type="expression" dxfId="2697" priority="13275">
      <formula>IF(RIGHT(TEXT(AI107,"0.#"),1)=".",FALSE,TRUE)</formula>
    </cfRule>
    <cfRule type="expression" dxfId="2696" priority="13276">
      <formula>IF(RIGHT(TEXT(AI107,"0.#"),1)=".",TRUE,FALSE)</formula>
    </cfRule>
  </conditionalFormatting>
  <conditionalFormatting sqref="AM107">
    <cfRule type="expression" dxfId="2695" priority="13273">
      <formula>IF(RIGHT(TEXT(AM107,"0.#"),1)=".",FALSE,TRUE)</formula>
    </cfRule>
    <cfRule type="expression" dxfId="2694" priority="13274">
      <formula>IF(RIGHT(TEXT(AM107,"0.#"),1)=".",TRUE,FALSE)</formula>
    </cfRule>
  </conditionalFormatting>
  <conditionalFormatting sqref="AE108">
    <cfRule type="expression" dxfId="2693" priority="13271">
      <formula>IF(RIGHT(TEXT(AE108,"0.#"),1)=".",FALSE,TRUE)</formula>
    </cfRule>
    <cfRule type="expression" dxfId="2692" priority="13272">
      <formula>IF(RIGHT(TEXT(AE108,"0.#"),1)=".",TRUE,FALSE)</formula>
    </cfRule>
  </conditionalFormatting>
  <conditionalFormatting sqref="AI108">
    <cfRule type="expression" dxfId="2691" priority="13269">
      <formula>IF(RIGHT(TEXT(AI108,"0.#"),1)=".",FALSE,TRUE)</formula>
    </cfRule>
    <cfRule type="expression" dxfId="2690" priority="13270">
      <formula>IF(RIGHT(TEXT(AI108,"0.#"),1)=".",TRUE,FALSE)</formula>
    </cfRule>
  </conditionalFormatting>
  <conditionalFormatting sqref="AM108">
    <cfRule type="expression" dxfId="2689" priority="13267">
      <formula>IF(RIGHT(TEXT(AM108,"0.#"),1)=".",FALSE,TRUE)</formula>
    </cfRule>
    <cfRule type="expression" dxfId="2688" priority="13268">
      <formula>IF(RIGHT(TEXT(AM108,"0.#"),1)=".",TRUE,FALSE)</formula>
    </cfRule>
  </conditionalFormatting>
  <conditionalFormatting sqref="AE110">
    <cfRule type="expression" dxfId="2687" priority="13263">
      <formula>IF(RIGHT(TEXT(AE110,"0.#"),1)=".",FALSE,TRUE)</formula>
    </cfRule>
    <cfRule type="expression" dxfId="2686" priority="13264">
      <formula>IF(RIGHT(TEXT(AE110,"0.#"),1)=".",TRUE,FALSE)</formula>
    </cfRule>
  </conditionalFormatting>
  <conditionalFormatting sqref="AI110">
    <cfRule type="expression" dxfId="2685" priority="13261">
      <formula>IF(RIGHT(TEXT(AI110,"0.#"),1)=".",FALSE,TRUE)</formula>
    </cfRule>
    <cfRule type="expression" dxfId="2684" priority="13262">
      <formula>IF(RIGHT(TEXT(AI110,"0.#"),1)=".",TRUE,FALSE)</formula>
    </cfRule>
  </conditionalFormatting>
  <conditionalFormatting sqref="AM110">
    <cfRule type="expression" dxfId="2683" priority="13259">
      <formula>IF(RIGHT(TEXT(AM110,"0.#"),1)=".",FALSE,TRUE)</formula>
    </cfRule>
    <cfRule type="expression" dxfId="2682" priority="13260">
      <formula>IF(RIGHT(TEXT(AM110,"0.#"),1)=".",TRUE,FALSE)</formula>
    </cfRule>
  </conditionalFormatting>
  <conditionalFormatting sqref="AE111">
    <cfRule type="expression" dxfId="2681" priority="13257">
      <formula>IF(RIGHT(TEXT(AE111,"0.#"),1)=".",FALSE,TRUE)</formula>
    </cfRule>
    <cfRule type="expression" dxfId="2680" priority="13258">
      <formula>IF(RIGHT(TEXT(AE111,"0.#"),1)=".",TRUE,FALSE)</formula>
    </cfRule>
  </conditionalFormatting>
  <conditionalFormatting sqref="AI111">
    <cfRule type="expression" dxfId="2679" priority="13255">
      <formula>IF(RIGHT(TEXT(AI111,"0.#"),1)=".",FALSE,TRUE)</formula>
    </cfRule>
    <cfRule type="expression" dxfId="2678" priority="13256">
      <formula>IF(RIGHT(TEXT(AI111,"0.#"),1)=".",TRUE,FALSE)</formula>
    </cfRule>
  </conditionalFormatting>
  <conditionalFormatting sqref="AM111">
    <cfRule type="expression" dxfId="2677" priority="13253">
      <formula>IF(RIGHT(TEXT(AM111,"0.#"),1)=".",FALSE,TRUE)</formula>
    </cfRule>
    <cfRule type="expression" dxfId="2676" priority="13254">
      <formula>IF(RIGHT(TEXT(AM111,"0.#"),1)=".",TRUE,FALSE)</formula>
    </cfRule>
  </conditionalFormatting>
  <conditionalFormatting sqref="AE113">
    <cfRule type="expression" dxfId="2675" priority="13249">
      <formula>IF(RIGHT(TEXT(AE113,"0.#"),1)=".",FALSE,TRUE)</formula>
    </cfRule>
    <cfRule type="expression" dxfId="2674" priority="13250">
      <formula>IF(RIGHT(TEXT(AE113,"0.#"),1)=".",TRUE,FALSE)</formula>
    </cfRule>
  </conditionalFormatting>
  <conditionalFormatting sqref="AI113">
    <cfRule type="expression" dxfId="2673" priority="13247">
      <formula>IF(RIGHT(TEXT(AI113,"0.#"),1)=".",FALSE,TRUE)</formula>
    </cfRule>
    <cfRule type="expression" dxfId="2672" priority="13248">
      <formula>IF(RIGHT(TEXT(AI113,"0.#"),1)=".",TRUE,FALSE)</formula>
    </cfRule>
  </conditionalFormatting>
  <conditionalFormatting sqref="AM113">
    <cfRule type="expression" dxfId="2671" priority="13245">
      <formula>IF(RIGHT(TEXT(AM113,"0.#"),1)=".",FALSE,TRUE)</formula>
    </cfRule>
    <cfRule type="expression" dxfId="2670" priority="13246">
      <formula>IF(RIGHT(TEXT(AM113,"0.#"),1)=".",TRUE,FALSE)</formula>
    </cfRule>
  </conditionalFormatting>
  <conditionalFormatting sqref="AE114">
    <cfRule type="expression" dxfId="2669" priority="13243">
      <formula>IF(RIGHT(TEXT(AE114,"0.#"),1)=".",FALSE,TRUE)</formula>
    </cfRule>
    <cfRule type="expression" dxfId="2668" priority="13244">
      <formula>IF(RIGHT(TEXT(AE114,"0.#"),1)=".",TRUE,FALSE)</formula>
    </cfRule>
  </conditionalFormatting>
  <conditionalFormatting sqref="AI114">
    <cfRule type="expression" dxfId="2667" priority="13241">
      <formula>IF(RIGHT(TEXT(AI114,"0.#"),1)=".",FALSE,TRUE)</formula>
    </cfRule>
    <cfRule type="expression" dxfId="2666" priority="13242">
      <formula>IF(RIGHT(TEXT(AI114,"0.#"),1)=".",TRUE,FALSE)</formula>
    </cfRule>
  </conditionalFormatting>
  <conditionalFormatting sqref="AM114">
    <cfRule type="expression" dxfId="2665" priority="13239">
      <formula>IF(RIGHT(TEXT(AM114,"0.#"),1)=".",FALSE,TRUE)</formula>
    </cfRule>
    <cfRule type="expression" dxfId="2664" priority="13240">
      <formula>IF(RIGHT(TEXT(AM114,"0.#"),1)=".",TRUE,FALSE)</formula>
    </cfRule>
  </conditionalFormatting>
  <conditionalFormatting sqref="AE116 AQ116">
    <cfRule type="expression" dxfId="2663" priority="13235">
      <formula>IF(RIGHT(TEXT(AE116,"0.#"),1)=".",FALSE,TRUE)</formula>
    </cfRule>
    <cfRule type="expression" dxfId="2662" priority="13236">
      <formula>IF(RIGHT(TEXT(AE116,"0.#"),1)=".",TRUE,FALSE)</formula>
    </cfRule>
  </conditionalFormatting>
  <conditionalFormatting sqref="AI116">
    <cfRule type="expression" dxfId="2661" priority="13233">
      <formula>IF(RIGHT(TEXT(AI116,"0.#"),1)=".",FALSE,TRUE)</formula>
    </cfRule>
    <cfRule type="expression" dxfId="2660" priority="13234">
      <formula>IF(RIGHT(TEXT(AI116,"0.#"),1)=".",TRUE,FALSE)</formula>
    </cfRule>
  </conditionalFormatting>
  <conditionalFormatting sqref="AM116">
    <cfRule type="expression" dxfId="2659" priority="13231">
      <formula>IF(RIGHT(TEXT(AM116,"0.#"),1)=".",FALSE,TRUE)</formula>
    </cfRule>
    <cfRule type="expression" dxfId="2658" priority="13232">
      <formula>IF(RIGHT(TEXT(AM116,"0.#"),1)=".",TRUE,FALSE)</formula>
    </cfRule>
  </conditionalFormatting>
  <conditionalFormatting sqref="AE117 AM117">
    <cfRule type="expression" dxfId="2657" priority="13229">
      <formula>IF(RIGHT(TEXT(AE117,"0.#"),1)=".",FALSE,TRUE)</formula>
    </cfRule>
    <cfRule type="expression" dxfId="2656" priority="13230">
      <formula>IF(RIGHT(TEXT(AE117,"0.#"),1)=".",TRUE,FALSE)</formula>
    </cfRule>
  </conditionalFormatting>
  <conditionalFormatting sqref="AI117">
    <cfRule type="expression" dxfId="2655" priority="13227">
      <formula>IF(RIGHT(TEXT(AI117,"0.#"),1)=".",FALSE,TRUE)</formula>
    </cfRule>
    <cfRule type="expression" dxfId="2654" priority="13228">
      <formula>IF(RIGHT(TEXT(AI117,"0.#"),1)=".",TRUE,FALSE)</formula>
    </cfRule>
  </conditionalFormatting>
  <conditionalFormatting sqref="AQ117">
    <cfRule type="expression" dxfId="2653" priority="13223">
      <formula>IF(RIGHT(TEXT(AQ117,"0.#"),1)=".",FALSE,TRUE)</formula>
    </cfRule>
    <cfRule type="expression" dxfId="2652" priority="13224">
      <formula>IF(RIGHT(TEXT(AQ117,"0.#"),1)=".",TRUE,FALSE)</formula>
    </cfRule>
  </conditionalFormatting>
  <conditionalFormatting sqref="AE119 AQ119">
    <cfRule type="expression" dxfId="2651" priority="13221">
      <formula>IF(RIGHT(TEXT(AE119,"0.#"),1)=".",FALSE,TRUE)</formula>
    </cfRule>
    <cfRule type="expression" dxfId="2650" priority="13222">
      <formula>IF(RIGHT(TEXT(AE119,"0.#"),1)=".",TRUE,FALSE)</formula>
    </cfRule>
  </conditionalFormatting>
  <conditionalFormatting sqref="AI119">
    <cfRule type="expression" dxfId="2649" priority="13219">
      <formula>IF(RIGHT(TEXT(AI119,"0.#"),1)=".",FALSE,TRUE)</formula>
    </cfRule>
    <cfRule type="expression" dxfId="2648" priority="13220">
      <formula>IF(RIGHT(TEXT(AI119,"0.#"),1)=".",TRUE,FALSE)</formula>
    </cfRule>
  </conditionalFormatting>
  <conditionalFormatting sqref="AM119">
    <cfRule type="expression" dxfId="2647" priority="13217">
      <formula>IF(RIGHT(TEXT(AM119,"0.#"),1)=".",FALSE,TRUE)</formula>
    </cfRule>
    <cfRule type="expression" dxfId="2646" priority="13218">
      <formula>IF(RIGHT(TEXT(AM119,"0.#"),1)=".",TRUE,FALSE)</formula>
    </cfRule>
  </conditionalFormatting>
  <conditionalFormatting sqref="AQ120">
    <cfRule type="expression" dxfId="2645" priority="13209">
      <formula>IF(RIGHT(TEXT(AQ120,"0.#"),1)=".",FALSE,TRUE)</formula>
    </cfRule>
    <cfRule type="expression" dxfId="2644" priority="13210">
      <formula>IF(RIGHT(TEXT(AQ120,"0.#"),1)=".",TRUE,FALSE)</formula>
    </cfRule>
  </conditionalFormatting>
  <conditionalFormatting sqref="AE122 AQ122">
    <cfRule type="expression" dxfId="2643" priority="13207">
      <formula>IF(RIGHT(TEXT(AE122,"0.#"),1)=".",FALSE,TRUE)</formula>
    </cfRule>
    <cfRule type="expression" dxfId="2642" priority="13208">
      <formula>IF(RIGHT(TEXT(AE122,"0.#"),1)=".",TRUE,FALSE)</formula>
    </cfRule>
  </conditionalFormatting>
  <conditionalFormatting sqref="AI122">
    <cfRule type="expression" dxfId="2641" priority="13205">
      <formula>IF(RIGHT(TEXT(AI122,"0.#"),1)=".",FALSE,TRUE)</formula>
    </cfRule>
    <cfRule type="expression" dxfId="2640" priority="13206">
      <formula>IF(RIGHT(TEXT(AI122,"0.#"),1)=".",TRUE,FALSE)</formula>
    </cfRule>
  </conditionalFormatting>
  <conditionalFormatting sqref="AM122">
    <cfRule type="expression" dxfId="2639" priority="13203">
      <formula>IF(RIGHT(TEXT(AM122,"0.#"),1)=".",FALSE,TRUE)</formula>
    </cfRule>
    <cfRule type="expression" dxfId="2638" priority="13204">
      <formula>IF(RIGHT(TEXT(AM122,"0.#"),1)=".",TRUE,FALSE)</formula>
    </cfRule>
  </conditionalFormatting>
  <conditionalFormatting sqref="AQ123">
    <cfRule type="expression" dxfId="2637" priority="13195">
      <formula>IF(RIGHT(TEXT(AQ123,"0.#"),1)=".",FALSE,TRUE)</formula>
    </cfRule>
    <cfRule type="expression" dxfId="2636" priority="13196">
      <formula>IF(RIGHT(TEXT(AQ123,"0.#"),1)=".",TRUE,FALSE)</formula>
    </cfRule>
  </conditionalFormatting>
  <conditionalFormatting sqref="AE125 AQ125">
    <cfRule type="expression" dxfId="2635" priority="13193">
      <formula>IF(RIGHT(TEXT(AE125,"0.#"),1)=".",FALSE,TRUE)</formula>
    </cfRule>
    <cfRule type="expression" dxfId="2634" priority="13194">
      <formula>IF(RIGHT(TEXT(AE125,"0.#"),1)=".",TRUE,FALSE)</formula>
    </cfRule>
  </conditionalFormatting>
  <conditionalFormatting sqref="AI125">
    <cfRule type="expression" dxfId="2633" priority="13191">
      <formula>IF(RIGHT(TEXT(AI125,"0.#"),1)=".",FALSE,TRUE)</formula>
    </cfRule>
    <cfRule type="expression" dxfId="2632" priority="13192">
      <formula>IF(RIGHT(TEXT(AI125,"0.#"),1)=".",TRUE,FALSE)</formula>
    </cfRule>
  </conditionalFormatting>
  <conditionalFormatting sqref="AM125">
    <cfRule type="expression" dxfId="2631" priority="13189">
      <formula>IF(RIGHT(TEXT(AM125,"0.#"),1)=".",FALSE,TRUE)</formula>
    </cfRule>
    <cfRule type="expression" dxfId="2630" priority="13190">
      <formula>IF(RIGHT(TEXT(AM125,"0.#"),1)=".",TRUE,FALSE)</formula>
    </cfRule>
  </conditionalFormatting>
  <conditionalFormatting sqref="AQ126">
    <cfRule type="expression" dxfId="2629" priority="13181">
      <formula>IF(RIGHT(TEXT(AQ126,"0.#"),1)=".",FALSE,TRUE)</formula>
    </cfRule>
    <cfRule type="expression" dxfId="2628" priority="13182">
      <formula>IF(RIGHT(TEXT(AQ126,"0.#"),1)=".",TRUE,FALSE)</formula>
    </cfRule>
  </conditionalFormatting>
  <conditionalFormatting sqref="AE128 AQ128">
    <cfRule type="expression" dxfId="2627" priority="13179">
      <formula>IF(RIGHT(TEXT(AE128,"0.#"),1)=".",FALSE,TRUE)</formula>
    </cfRule>
    <cfRule type="expression" dxfId="2626" priority="13180">
      <formula>IF(RIGHT(TEXT(AE128,"0.#"),1)=".",TRUE,FALSE)</formula>
    </cfRule>
  </conditionalFormatting>
  <conditionalFormatting sqref="AI128">
    <cfRule type="expression" dxfId="2625" priority="13177">
      <formula>IF(RIGHT(TEXT(AI128,"0.#"),1)=".",FALSE,TRUE)</formula>
    </cfRule>
    <cfRule type="expression" dxfId="2624" priority="13178">
      <formula>IF(RIGHT(TEXT(AI128,"0.#"),1)=".",TRUE,FALSE)</formula>
    </cfRule>
  </conditionalFormatting>
  <conditionalFormatting sqref="AM128">
    <cfRule type="expression" dxfId="2623" priority="13175">
      <formula>IF(RIGHT(TEXT(AM128,"0.#"),1)=".",FALSE,TRUE)</formula>
    </cfRule>
    <cfRule type="expression" dxfId="2622" priority="13176">
      <formula>IF(RIGHT(TEXT(AM128,"0.#"),1)=".",TRUE,FALSE)</formula>
    </cfRule>
  </conditionalFormatting>
  <conditionalFormatting sqref="AQ129">
    <cfRule type="expression" dxfId="2621" priority="13167">
      <formula>IF(RIGHT(TEXT(AQ129,"0.#"),1)=".",FALSE,TRUE)</formula>
    </cfRule>
    <cfRule type="expression" dxfId="2620" priority="13168">
      <formula>IF(RIGHT(TEXT(AQ129,"0.#"),1)=".",TRUE,FALSE)</formula>
    </cfRule>
  </conditionalFormatting>
  <conditionalFormatting sqref="AE75">
    <cfRule type="expression" dxfId="2619" priority="13165">
      <formula>IF(RIGHT(TEXT(AE75,"0.#"),1)=".",FALSE,TRUE)</formula>
    </cfRule>
    <cfRule type="expression" dxfId="2618" priority="13166">
      <formula>IF(RIGHT(TEXT(AE75,"0.#"),1)=".",TRUE,FALSE)</formula>
    </cfRule>
  </conditionalFormatting>
  <conditionalFormatting sqref="AE76">
    <cfRule type="expression" dxfId="2617" priority="13163">
      <formula>IF(RIGHT(TEXT(AE76,"0.#"),1)=".",FALSE,TRUE)</formula>
    </cfRule>
    <cfRule type="expression" dxfId="2616" priority="13164">
      <formula>IF(RIGHT(TEXT(AE76,"0.#"),1)=".",TRUE,FALSE)</formula>
    </cfRule>
  </conditionalFormatting>
  <conditionalFormatting sqref="AE77">
    <cfRule type="expression" dxfId="2615" priority="13161">
      <formula>IF(RIGHT(TEXT(AE77,"0.#"),1)=".",FALSE,TRUE)</formula>
    </cfRule>
    <cfRule type="expression" dxfId="2614" priority="13162">
      <formula>IF(RIGHT(TEXT(AE77,"0.#"),1)=".",TRUE,FALSE)</formula>
    </cfRule>
  </conditionalFormatting>
  <conditionalFormatting sqref="AI77">
    <cfRule type="expression" dxfId="2613" priority="13159">
      <formula>IF(RIGHT(TEXT(AI77,"0.#"),1)=".",FALSE,TRUE)</formula>
    </cfRule>
    <cfRule type="expression" dxfId="2612" priority="13160">
      <formula>IF(RIGHT(TEXT(AI77,"0.#"),1)=".",TRUE,FALSE)</formula>
    </cfRule>
  </conditionalFormatting>
  <conditionalFormatting sqref="AI76">
    <cfRule type="expression" dxfId="2611" priority="13157">
      <formula>IF(RIGHT(TEXT(AI76,"0.#"),1)=".",FALSE,TRUE)</formula>
    </cfRule>
    <cfRule type="expression" dxfId="2610" priority="13158">
      <formula>IF(RIGHT(TEXT(AI76,"0.#"),1)=".",TRUE,FALSE)</formula>
    </cfRule>
  </conditionalFormatting>
  <conditionalFormatting sqref="AI75">
    <cfRule type="expression" dxfId="2609" priority="13155">
      <formula>IF(RIGHT(TEXT(AI75,"0.#"),1)=".",FALSE,TRUE)</formula>
    </cfRule>
    <cfRule type="expression" dxfId="2608" priority="13156">
      <formula>IF(RIGHT(TEXT(AI75,"0.#"),1)=".",TRUE,FALSE)</formula>
    </cfRule>
  </conditionalFormatting>
  <conditionalFormatting sqref="AM75">
    <cfRule type="expression" dxfId="2607" priority="13153">
      <formula>IF(RIGHT(TEXT(AM75,"0.#"),1)=".",FALSE,TRUE)</formula>
    </cfRule>
    <cfRule type="expression" dxfId="2606" priority="13154">
      <formula>IF(RIGHT(TEXT(AM75,"0.#"),1)=".",TRUE,FALSE)</formula>
    </cfRule>
  </conditionalFormatting>
  <conditionalFormatting sqref="AM76">
    <cfRule type="expression" dxfId="2605" priority="13151">
      <formula>IF(RIGHT(TEXT(AM76,"0.#"),1)=".",FALSE,TRUE)</formula>
    </cfRule>
    <cfRule type="expression" dxfId="2604" priority="13152">
      <formula>IF(RIGHT(TEXT(AM76,"0.#"),1)=".",TRUE,FALSE)</formula>
    </cfRule>
  </conditionalFormatting>
  <conditionalFormatting sqref="AM77">
    <cfRule type="expression" dxfId="2603" priority="13149">
      <formula>IF(RIGHT(TEXT(AM77,"0.#"),1)=".",FALSE,TRUE)</formula>
    </cfRule>
    <cfRule type="expression" dxfId="2602" priority="13150">
      <formula>IF(RIGHT(TEXT(AM77,"0.#"),1)=".",TRUE,FALSE)</formula>
    </cfRule>
  </conditionalFormatting>
  <conditionalFormatting sqref="AE134 AI134">
    <cfRule type="expression" dxfId="2601" priority="13135">
      <formula>IF(RIGHT(TEXT(AE134,"0.#"),1)=".",FALSE,TRUE)</formula>
    </cfRule>
    <cfRule type="expression" dxfId="2600" priority="13136">
      <formula>IF(RIGHT(TEXT(AE134,"0.#"),1)=".",TRUE,FALSE)</formula>
    </cfRule>
  </conditionalFormatting>
  <conditionalFormatting sqref="AE433">
    <cfRule type="expression" dxfId="2599" priority="13105">
      <formula>IF(RIGHT(TEXT(AE433,"0.#"),1)=".",FALSE,TRUE)</formula>
    </cfRule>
    <cfRule type="expression" dxfId="2598" priority="13106">
      <formula>IF(RIGHT(TEXT(AE433,"0.#"),1)=".",TRUE,FALSE)</formula>
    </cfRule>
  </conditionalFormatting>
  <conditionalFormatting sqref="AM435">
    <cfRule type="expression" dxfId="2597" priority="13089">
      <formula>IF(RIGHT(TEXT(AM435,"0.#"),1)=".",FALSE,TRUE)</formula>
    </cfRule>
    <cfRule type="expression" dxfId="2596" priority="13090">
      <formula>IF(RIGHT(TEXT(AM435,"0.#"),1)=".",TRUE,FALSE)</formula>
    </cfRule>
  </conditionalFormatting>
  <conditionalFormatting sqref="AE434">
    <cfRule type="expression" dxfId="2595" priority="13103">
      <formula>IF(RIGHT(TEXT(AE434,"0.#"),1)=".",FALSE,TRUE)</formula>
    </cfRule>
    <cfRule type="expression" dxfId="2594" priority="13104">
      <formula>IF(RIGHT(TEXT(AE434,"0.#"),1)=".",TRUE,FALSE)</formula>
    </cfRule>
  </conditionalFormatting>
  <conditionalFormatting sqref="AE435">
    <cfRule type="expression" dxfId="2593" priority="13101">
      <formula>IF(RIGHT(TEXT(AE435,"0.#"),1)=".",FALSE,TRUE)</formula>
    </cfRule>
    <cfRule type="expression" dxfId="2592" priority="13102">
      <formula>IF(RIGHT(TEXT(AE435,"0.#"),1)=".",TRUE,FALSE)</formula>
    </cfRule>
  </conditionalFormatting>
  <conditionalFormatting sqref="AM433">
    <cfRule type="expression" dxfId="2591" priority="13093">
      <formula>IF(RIGHT(TEXT(AM433,"0.#"),1)=".",FALSE,TRUE)</formula>
    </cfRule>
    <cfRule type="expression" dxfId="2590" priority="13094">
      <formula>IF(RIGHT(TEXT(AM433,"0.#"),1)=".",TRUE,FALSE)</formula>
    </cfRule>
  </conditionalFormatting>
  <conditionalFormatting sqref="AM434">
    <cfRule type="expression" dxfId="2589" priority="13091">
      <formula>IF(RIGHT(TEXT(AM434,"0.#"),1)=".",FALSE,TRUE)</formula>
    </cfRule>
    <cfRule type="expression" dxfId="2588" priority="13092">
      <formula>IF(RIGHT(TEXT(AM434,"0.#"),1)=".",TRUE,FALSE)</formula>
    </cfRule>
  </conditionalFormatting>
  <conditionalFormatting sqref="AU433">
    <cfRule type="expression" dxfId="2587" priority="13081">
      <formula>IF(RIGHT(TEXT(AU433,"0.#"),1)=".",FALSE,TRUE)</formula>
    </cfRule>
    <cfRule type="expression" dxfId="2586" priority="13082">
      <formula>IF(RIGHT(TEXT(AU433,"0.#"),1)=".",TRUE,FALSE)</formula>
    </cfRule>
  </conditionalFormatting>
  <conditionalFormatting sqref="AU434">
    <cfRule type="expression" dxfId="2585" priority="13079">
      <formula>IF(RIGHT(TEXT(AU434,"0.#"),1)=".",FALSE,TRUE)</formula>
    </cfRule>
    <cfRule type="expression" dxfId="2584" priority="13080">
      <formula>IF(RIGHT(TEXT(AU434,"0.#"),1)=".",TRUE,FALSE)</formula>
    </cfRule>
  </conditionalFormatting>
  <conditionalFormatting sqref="AU435">
    <cfRule type="expression" dxfId="2583" priority="13077">
      <formula>IF(RIGHT(TEXT(AU435,"0.#"),1)=".",FALSE,TRUE)</formula>
    </cfRule>
    <cfRule type="expression" dxfId="2582" priority="13078">
      <formula>IF(RIGHT(TEXT(AU435,"0.#"),1)=".",TRUE,FALSE)</formula>
    </cfRule>
  </conditionalFormatting>
  <conditionalFormatting sqref="AI435">
    <cfRule type="expression" dxfId="2581" priority="13011">
      <formula>IF(RIGHT(TEXT(AI435,"0.#"),1)=".",FALSE,TRUE)</formula>
    </cfRule>
    <cfRule type="expression" dxfId="2580" priority="13012">
      <formula>IF(RIGHT(TEXT(AI435,"0.#"),1)=".",TRUE,FALSE)</formula>
    </cfRule>
  </conditionalFormatting>
  <conditionalFormatting sqref="AI433">
    <cfRule type="expression" dxfId="2579" priority="13015">
      <formula>IF(RIGHT(TEXT(AI433,"0.#"),1)=".",FALSE,TRUE)</formula>
    </cfRule>
    <cfRule type="expression" dxfId="2578" priority="13016">
      <formula>IF(RIGHT(TEXT(AI433,"0.#"),1)=".",TRUE,FALSE)</formula>
    </cfRule>
  </conditionalFormatting>
  <conditionalFormatting sqref="AI434">
    <cfRule type="expression" dxfId="2577" priority="13013">
      <formula>IF(RIGHT(TEXT(AI434,"0.#"),1)=".",FALSE,TRUE)</formula>
    </cfRule>
    <cfRule type="expression" dxfId="2576" priority="13014">
      <formula>IF(RIGHT(TEXT(AI434,"0.#"),1)=".",TRUE,FALSE)</formula>
    </cfRule>
  </conditionalFormatting>
  <conditionalFormatting sqref="AQ434">
    <cfRule type="expression" dxfId="2575" priority="12997">
      <formula>IF(RIGHT(TEXT(AQ434,"0.#"),1)=".",FALSE,TRUE)</formula>
    </cfRule>
    <cfRule type="expression" dxfId="2574" priority="12998">
      <formula>IF(RIGHT(TEXT(AQ434,"0.#"),1)=".",TRUE,FALSE)</formula>
    </cfRule>
  </conditionalFormatting>
  <conditionalFormatting sqref="AQ435">
    <cfRule type="expression" dxfId="2573" priority="12983">
      <formula>IF(RIGHT(TEXT(AQ435,"0.#"),1)=".",FALSE,TRUE)</formula>
    </cfRule>
    <cfRule type="expression" dxfId="2572" priority="12984">
      <formula>IF(RIGHT(TEXT(AQ435,"0.#"),1)=".",TRUE,FALSE)</formula>
    </cfRule>
  </conditionalFormatting>
  <conditionalFormatting sqref="AQ433">
    <cfRule type="expression" dxfId="2571" priority="12981">
      <formula>IF(RIGHT(TEXT(AQ433,"0.#"),1)=".",FALSE,TRUE)</formula>
    </cfRule>
    <cfRule type="expression" dxfId="2570" priority="12982">
      <formula>IF(RIGHT(TEXT(AQ433,"0.#"),1)=".",TRUE,FALSE)</formula>
    </cfRule>
  </conditionalFormatting>
  <conditionalFormatting sqref="AL839:AO866">
    <cfRule type="expression" dxfId="2569" priority="6705">
      <formula>IF(AND(AL839&gt;=0, RIGHT(TEXT(AL839,"0.#"),1)&lt;&gt;"."),TRUE,FALSE)</formula>
    </cfRule>
    <cfRule type="expression" dxfId="2568" priority="6706">
      <formula>IF(AND(AL839&gt;=0, RIGHT(TEXT(AL839,"0.#"),1)="."),TRUE,FALSE)</formula>
    </cfRule>
    <cfRule type="expression" dxfId="2567" priority="6707">
      <formula>IF(AND(AL839&lt;0, RIGHT(TEXT(AL839,"0.#"),1)&lt;&gt;"."),TRUE,FALSE)</formula>
    </cfRule>
    <cfRule type="expression" dxfId="2566" priority="6708">
      <formula>IF(AND(AL839&lt;0, RIGHT(TEXT(AL839,"0.#"),1)="."),TRUE,FALSE)</formula>
    </cfRule>
  </conditionalFormatting>
  <conditionalFormatting sqref="AQ53:AQ55">
    <cfRule type="expression" dxfId="2565" priority="4727">
      <formula>IF(RIGHT(TEXT(AQ53,"0.#"),1)=".",FALSE,TRUE)</formula>
    </cfRule>
    <cfRule type="expression" dxfId="2564" priority="4728">
      <formula>IF(RIGHT(TEXT(AQ53,"0.#"),1)=".",TRUE,FALSE)</formula>
    </cfRule>
  </conditionalFormatting>
  <conditionalFormatting sqref="AU53:AU55">
    <cfRule type="expression" dxfId="2563" priority="4725">
      <formula>IF(RIGHT(TEXT(AU53,"0.#"),1)=".",FALSE,TRUE)</formula>
    </cfRule>
    <cfRule type="expression" dxfId="2562" priority="4726">
      <formula>IF(RIGHT(TEXT(AU53,"0.#"),1)=".",TRUE,FALSE)</formula>
    </cfRule>
  </conditionalFormatting>
  <conditionalFormatting sqref="AQ60:AQ62">
    <cfRule type="expression" dxfId="2561" priority="4723">
      <formula>IF(RIGHT(TEXT(AQ60,"0.#"),1)=".",FALSE,TRUE)</formula>
    </cfRule>
    <cfRule type="expression" dxfId="2560" priority="4724">
      <formula>IF(RIGHT(TEXT(AQ60,"0.#"),1)=".",TRUE,FALSE)</formula>
    </cfRule>
  </conditionalFormatting>
  <conditionalFormatting sqref="AU60:AU62">
    <cfRule type="expression" dxfId="2559" priority="4721">
      <formula>IF(RIGHT(TEXT(AU60,"0.#"),1)=".",FALSE,TRUE)</formula>
    </cfRule>
    <cfRule type="expression" dxfId="2558" priority="4722">
      <formula>IF(RIGHT(TEXT(AU60,"0.#"),1)=".",TRUE,FALSE)</formula>
    </cfRule>
  </conditionalFormatting>
  <conditionalFormatting sqref="AQ75:AQ77">
    <cfRule type="expression" dxfId="2557" priority="4719">
      <formula>IF(RIGHT(TEXT(AQ75,"0.#"),1)=".",FALSE,TRUE)</formula>
    </cfRule>
    <cfRule type="expression" dxfId="2556" priority="4720">
      <formula>IF(RIGHT(TEXT(AQ75,"0.#"),1)=".",TRUE,FALSE)</formula>
    </cfRule>
  </conditionalFormatting>
  <conditionalFormatting sqref="AU75:AU77">
    <cfRule type="expression" dxfId="2555" priority="4717">
      <formula>IF(RIGHT(TEXT(AU75,"0.#"),1)=".",FALSE,TRUE)</formula>
    </cfRule>
    <cfRule type="expression" dxfId="2554" priority="4718">
      <formula>IF(RIGHT(TEXT(AU75,"0.#"),1)=".",TRUE,FALSE)</formula>
    </cfRule>
  </conditionalFormatting>
  <conditionalFormatting sqref="AQ87:AQ89">
    <cfRule type="expression" dxfId="2553" priority="4715">
      <formula>IF(RIGHT(TEXT(AQ87,"0.#"),1)=".",FALSE,TRUE)</formula>
    </cfRule>
    <cfRule type="expression" dxfId="2552" priority="4716">
      <formula>IF(RIGHT(TEXT(AQ87,"0.#"),1)=".",TRUE,FALSE)</formula>
    </cfRule>
  </conditionalFormatting>
  <conditionalFormatting sqref="AU87:AU89">
    <cfRule type="expression" dxfId="2551" priority="4713">
      <formula>IF(RIGHT(TEXT(AU87,"0.#"),1)=".",FALSE,TRUE)</formula>
    </cfRule>
    <cfRule type="expression" dxfId="2550" priority="4714">
      <formula>IF(RIGHT(TEXT(AU87,"0.#"),1)=".",TRUE,FALSE)</formula>
    </cfRule>
  </conditionalFormatting>
  <conditionalFormatting sqref="AQ92:AQ94">
    <cfRule type="expression" dxfId="2549" priority="4711">
      <formula>IF(RIGHT(TEXT(AQ92,"0.#"),1)=".",FALSE,TRUE)</formula>
    </cfRule>
    <cfRule type="expression" dxfId="2548" priority="4712">
      <formula>IF(RIGHT(TEXT(AQ92,"0.#"),1)=".",TRUE,FALSE)</formula>
    </cfRule>
  </conditionalFormatting>
  <conditionalFormatting sqref="AU92:AU94">
    <cfRule type="expression" dxfId="2547" priority="4709">
      <formula>IF(RIGHT(TEXT(AU92,"0.#"),1)=".",FALSE,TRUE)</formula>
    </cfRule>
    <cfRule type="expression" dxfId="2546" priority="4710">
      <formula>IF(RIGHT(TEXT(AU92,"0.#"),1)=".",TRUE,FALSE)</formula>
    </cfRule>
  </conditionalFormatting>
  <conditionalFormatting sqref="AQ97:AQ99">
    <cfRule type="expression" dxfId="2545" priority="4707">
      <formula>IF(RIGHT(TEXT(AQ97,"0.#"),1)=".",FALSE,TRUE)</formula>
    </cfRule>
    <cfRule type="expression" dxfId="2544" priority="4708">
      <formula>IF(RIGHT(TEXT(AQ97,"0.#"),1)=".",TRUE,FALSE)</formula>
    </cfRule>
  </conditionalFormatting>
  <conditionalFormatting sqref="AU97:AU99">
    <cfRule type="expression" dxfId="2543" priority="4705">
      <formula>IF(RIGHT(TEXT(AU97,"0.#"),1)=".",FALSE,TRUE)</formula>
    </cfRule>
    <cfRule type="expression" dxfId="2542" priority="4706">
      <formula>IF(RIGHT(TEXT(AU97,"0.#"),1)=".",TRUE,FALSE)</formula>
    </cfRule>
  </conditionalFormatting>
  <conditionalFormatting sqref="AE458">
    <cfRule type="expression" dxfId="2541" priority="4399">
      <formula>IF(RIGHT(TEXT(AE458,"0.#"),1)=".",FALSE,TRUE)</formula>
    </cfRule>
    <cfRule type="expression" dxfId="2540" priority="4400">
      <formula>IF(RIGHT(TEXT(AE458,"0.#"),1)=".",TRUE,FALSE)</formula>
    </cfRule>
  </conditionalFormatting>
  <conditionalFormatting sqref="AM460">
    <cfRule type="expression" dxfId="2539" priority="4389">
      <formula>IF(RIGHT(TEXT(AM460,"0.#"),1)=".",FALSE,TRUE)</formula>
    </cfRule>
    <cfRule type="expression" dxfId="2538" priority="4390">
      <formula>IF(RIGHT(TEXT(AM460,"0.#"),1)=".",TRUE,FALSE)</formula>
    </cfRule>
  </conditionalFormatting>
  <conditionalFormatting sqref="AE459">
    <cfRule type="expression" dxfId="2537" priority="4397">
      <formula>IF(RIGHT(TEXT(AE459,"0.#"),1)=".",FALSE,TRUE)</formula>
    </cfRule>
    <cfRule type="expression" dxfId="2536" priority="4398">
      <formula>IF(RIGHT(TEXT(AE459,"0.#"),1)=".",TRUE,FALSE)</formula>
    </cfRule>
  </conditionalFormatting>
  <conditionalFormatting sqref="AE460">
    <cfRule type="expression" dxfId="2535" priority="4395">
      <formula>IF(RIGHT(TEXT(AE460,"0.#"),1)=".",FALSE,TRUE)</formula>
    </cfRule>
    <cfRule type="expression" dxfId="2534" priority="4396">
      <formula>IF(RIGHT(TEXT(AE460,"0.#"),1)=".",TRUE,FALSE)</formula>
    </cfRule>
  </conditionalFormatting>
  <conditionalFormatting sqref="AM458">
    <cfRule type="expression" dxfId="2533" priority="4393">
      <formula>IF(RIGHT(TEXT(AM458,"0.#"),1)=".",FALSE,TRUE)</formula>
    </cfRule>
    <cfRule type="expression" dxfId="2532" priority="4394">
      <formula>IF(RIGHT(TEXT(AM458,"0.#"),1)=".",TRUE,FALSE)</formula>
    </cfRule>
  </conditionalFormatting>
  <conditionalFormatting sqref="AM459">
    <cfRule type="expression" dxfId="2531" priority="4391">
      <formula>IF(RIGHT(TEXT(AM459,"0.#"),1)=".",FALSE,TRUE)</formula>
    </cfRule>
    <cfRule type="expression" dxfId="2530" priority="4392">
      <formula>IF(RIGHT(TEXT(AM459,"0.#"),1)=".",TRUE,FALSE)</formula>
    </cfRule>
  </conditionalFormatting>
  <conditionalFormatting sqref="AU458">
    <cfRule type="expression" dxfId="2529" priority="4387">
      <formula>IF(RIGHT(TEXT(AU458,"0.#"),1)=".",FALSE,TRUE)</formula>
    </cfRule>
    <cfRule type="expression" dxfId="2528" priority="4388">
      <formula>IF(RIGHT(TEXT(AU458,"0.#"),1)=".",TRUE,FALSE)</formula>
    </cfRule>
  </conditionalFormatting>
  <conditionalFormatting sqref="AU459">
    <cfRule type="expression" dxfId="2527" priority="4385">
      <formula>IF(RIGHT(TEXT(AU459,"0.#"),1)=".",FALSE,TRUE)</formula>
    </cfRule>
    <cfRule type="expression" dxfId="2526" priority="4386">
      <formula>IF(RIGHT(TEXT(AU459,"0.#"),1)=".",TRUE,FALSE)</formula>
    </cfRule>
  </conditionalFormatting>
  <conditionalFormatting sqref="AU460">
    <cfRule type="expression" dxfId="2525" priority="4383">
      <formula>IF(RIGHT(TEXT(AU460,"0.#"),1)=".",FALSE,TRUE)</formula>
    </cfRule>
    <cfRule type="expression" dxfId="2524" priority="4384">
      <formula>IF(RIGHT(TEXT(AU460,"0.#"),1)=".",TRUE,FALSE)</formula>
    </cfRule>
  </conditionalFormatting>
  <conditionalFormatting sqref="AI460">
    <cfRule type="expression" dxfId="2523" priority="4377">
      <formula>IF(RIGHT(TEXT(AI460,"0.#"),1)=".",FALSE,TRUE)</formula>
    </cfRule>
    <cfRule type="expression" dxfId="2522" priority="4378">
      <formula>IF(RIGHT(TEXT(AI460,"0.#"),1)=".",TRUE,FALSE)</formula>
    </cfRule>
  </conditionalFormatting>
  <conditionalFormatting sqref="AI458">
    <cfRule type="expression" dxfId="2521" priority="4381">
      <formula>IF(RIGHT(TEXT(AI458,"0.#"),1)=".",FALSE,TRUE)</formula>
    </cfRule>
    <cfRule type="expression" dxfId="2520" priority="4382">
      <formula>IF(RIGHT(TEXT(AI458,"0.#"),1)=".",TRUE,FALSE)</formula>
    </cfRule>
  </conditionalFormatting>
  <conditionalFormatting sqref="AI459">
    <cfRule type="expression" dxfId="2519" priority="4379">
      <formula>IF(RIGHT(TEXT(AI459,"0.#"),1)=".",FALSE,TRUE)</formula>
    </cfRule>
    <cfRule type="expression" dxfId="2518" priority="4380">
      <formula>IF(RIGHT(TEXT(AI459,"0.#"),1)=".",TRUE,FALSE)</formula>
    </cfRule>
  </conditionalFormatting>
  <conditionalFormatting sqref="AQ459">
    <cfRule type="expression" dxfId="2517" priority="4375">
      <formula>IF(RIGHT(TEXT(AQ459,"0.#"),1)=".",FALSE,TRUE)</formula>
    </cfRule>
    <cfRule type="expression" dxfId="2516" priority="4376">
      <formula>IF(RIGHT(TEXT(AQ459,"0.#"),1)=".",TRUE,FALSE)</formula>
    </cfRule>
  </conditionalFormatting>
  <conditionalFormatting sqref="AQ460">
    <cfRule type="expression" dxfId="2515" priority="4373">
      <formula>IF(RIGHT(TEXT(AQ460,"0.#"),1)=".",FALSE,TRUE)</formula>
    </cfRule>
    <cfRule type="expression" dxfId="2514" priority="4374">
      <formula>IF(RIGHT(TEXT(AQ460,"0.#"),1)=".",TRUE,FALSE)</formula>
    </cfRule>
  </conditionalFormatting>
  <conditionalFormatting sqref="AQ458">
    <cfRule type="expression" dxfId="2513" priority="4371">
      <formula>IF(RIGHT(TEXT(AQ458,"0.#"),1)=".",FALSE,TRUE)</formula>
    </cfRule>
    <cfRule type="expression" dxfId="2512" priority="4372">
      <formula>IF(RIGHT(TEXT(AQ458,"0.#"),1)=".",TRUE,FALSE)</formula>
    </cfRule>
  </conditionalFormatting>
  <conditionalFormatting sqref="AE120 AM120">
    <cfRule type="expression" dxfId="2511" priority="3049">
      <formula>IF(RIGHT(TEXT(AE120,"0.#"),1)=".",FALSE,TRUE)</formula>
    </cfRule>
    <cfRule type="expression" dxfId="2510" priority="3050">
      <formula>IF(RIGHT(TEXT(AE120,"0.#"),1)=".",TRUE,FALSE)</formula>
    </cfRule>
  </conditionalFormatting>
  <conditionalFormatting sqref="AI126">
    <cfRule type="expression" dxfId="2509" priority="3039">
      <formula>IF(RIGHT(TEXT(AI126,"0.#"),1)=".",FALSE,TRUE)</formula>
    </cfRule>
    <cfRule type="expression" dxfId="2508" priority="3040">
      <formula>IF(RIGHT(TEXT(AI126,"0.#"),1)=".",TRUE,FALSE)</formula>
    </cfRule>
  </conditionalFormatting>
  <conditionalFormatting sqref="AI120">
    <cfRule type="expression" dxfId="2507" priority="3047">
      <formula>IF(RIGHT(TEXT(AI120,"0.#"),1)=".",FALSE,TRUE)</formula>
    </cfRule>
    <cfRule type="expression" dxfId="2506" priority="3048">
      <formula>IF(RIGHT(TEXT(AI120,"0.#"),1)=".",TRUE,FALSE)</formula>
    </cfRule>
  </conditionalFormatting>
  <conditionalFormatting sqref="AE123 AM123">
    <cfRule type="expression" dxfId="2505" priority="3045">
      <formula>IF(RIGHT(TEXT(AE123,"0.#"),1)=".",FALSE,TRUE)</formula>
    </cfRule>
    <cfRule type="expression" dxfId="2504" priority="3046">
      <formula>IF(RIGHT(TEXT(AE123,"0.#"),1)=".",TRUE,FALSE)</formula>
    </cfRule>
  </conditionalFormatting>
  <conditionalFormatting sqref="AI123">
    <cfRule type="expression" dxfId="2503" priority="3043">
      <formula>IF(RIGHT(TEXT(AI123,"0.#"),1)=".",FALSE,TRUE)</formula>
    </cfRule>
    <cfRule type="expression" dxfId="2502" priority="3044">
      <formula>IF(RIGHT(TEXT(AI123,"0.#"),1)=".",TRUE,FALSE)</formula>
    </cfRule>
  </conditionalFormatting>
  <conditionalFormatting sqref="AE126 AM126">
    <cfRule type="expression" dxfId="2501" priority="3041">
      <formula>IF(RIGHT(TEXT(AE126,"0.#"),1)=".",FALSE,TRUE)</formula>
    </cfRule>
    <cfRule type="expression" dxfId="2500" priority="3042">
      <formula>IF(RIGHT(TEXT(AE126,"0.#"),1)=".",TRUE,FALSE)</formula>
    </cfRule>
  </conditionalFormatting>
  <conditionalFormatting sqref="AE129 AM129">
    <cfRule type="expression" dxfId="2499" priority="3037">
      <formula>IF(RIGHT(TEXT(AE129,"0.#"),1)=".",FALSE,TRUE)</formula>
    </cfRule>
    <cfRule type="expression" dxfId="2498" priority="3038">
      <formula>IF(RIGHT(TEXT(AE129,"0.#"),1)=".",TRUE,FALSE)</formula>
    </cfRule>
  </conditionalFormatting>
  <conditionalFormatting sqref="AI129">
    <cfRule type="expression" dxfId="2497" priority="3035">
      <formula>IF(RIGHT(TEXT(AI129,"0.#"),1)=".",FALSE,TRUE)</formula>
    </cfRule>
    <cfRule type="expression" dxfId="2496" priority="3036">
      <formula>IF(RIGHT(TEXT(AI129,"0.#"),1)=".",TRUE,FALSE)</formula>
    </cfRule>
  </conditionalFormatting>
  <conditionalFormatting sqref="Y839:Y866">
    <cfRule type="expression" dxfId="2495" priority="3033">
      <formula>IF(RIGHT(TEXT(Y839,"0.#"),1)=".",FALSE,TRUE)</formula>
    </cfRule>
    <cfRule type="expression" dxfId="2494" priority="3034">
      <formula>IF(RIGHT(TEXT(Y839,"0.#"),1)=".",TRUE,FALSE)</formula>
    </cfRule>
  </conditionalFormatting>
  <conditionalFormatting sqref="AU518">
    <cfRule type="expression" dxfId="2493" priority="1543">
      <formula>IF(RIGHT(TEXT(AU518,"0.#"),1)=".",FALSE,TRUE)</formula>
    </cfRule>
    <cfRule type="expression" dxfId="2492" priority="1544">
      <formula>IF(RIGHT(TEXT(AU518,"0.#"),1)=".",TRUE,FALSE)</formula>
    </cfRule>
  </conditionalFormatting>
  <conditionalFormatting sqref="AQ551">
    <cfRule type="expression" dxfId="2491" priority="1319">
      <formula>IF(RIGHT(TEXT(AQ551,"0.#"),1)=".",FALSE,TRUE)</formula>
    </cfRule>
    <cfRule type="expression" dxfId="2490" priority="1320">
      <formula>IF(RIGHT(TEXT(AQ551,"0.#"),1)=".",TRUE,FALSE)</formula>
    </cfRule>
  </conditionalFormatting>
  <conditionalFormatting sqref="AE556">
    <cfRule type="expression" dxfId="2489" priority="1317">
      <formula>IF(RIGHT(TEXT(AE556,"0.#"),1)=".",FALSE,TRUE)</formula>
    </cfRule>
    <cfRule type="expression" dxfId="2488" priority="1318">
      <formula>IF(RIGHT(TEXT(AE556,"0.#"),1)=".",TRUE,FALSE)</formula>
    </cfRule>
  </conditionalFormatting>
  <conditionalFormatting sqref="AE557">
    <cfRule type="expression" dxfId="2487" priority="1315">
      <formula>IF(RIGHT(TEXT(AE557,"0.#"),1)=".",FALSE,TRUE)</formula>
    </cfRule>
    <cfRule type="expression" dxfId="2486" priority="1316">
      <formula>IF(RIGHT(TEXT(AE557,"0.#"),1)=".",TRUE,FALSE)</formula>
    </cfRule>
  </conditionalFormatting>
  <conditionalFormatting sqref="AE558">
    <cfRule type="expression" dxfId="2485" priority="1313">
      <formula>IF(RIGHT(TEXT(AE558,"0.#"),1)=".",FALSE,TRUE)</formula>
    </cfRule>
    <cfRule type="expression" dxfId="2484" priority="1314">
      <formula>IF(RIGHT(TEXT(AE558,"0.#"),1)=".",TRUE,FALSE)</formula>
    </cfRule>
  </conditionalFormatting>
  <conditionalFormatting sqref="AU556">
    <cfRule type="expression" dxfId="2483" priority="1305">
      <formula>IF(RIGHT(TEXT(AU556,"0.#"),1)=".",FALSE,TRUE)</formula>
    </cfRule>
    <cfRule type="expression" dxfId="2482" priority="1306">
      <formula>IF(RIGHT(TEXT(AU556,"0.#"),1)=".",TRUE,FALSE)</formula>
    </cfRule>
  </conditionalFormatting>
  <conditionalFormatting sqref="AU557">
    <cfRule type="expression" dxfId="2481" priority="1303">
      <formula>IF(RIGHT(TEXT(AU557,"0.#"),1)=".",FALSE,TRUE)</formula>
    </cfRule>
    <cfRule type="expression" dxfId="2480" priority="1304">
      <formula>IF(RIGHT(TEXT(AU557,"0.#"),1)=".",TRUE,FALSE)</formula>
    </cfRule>
  </conditionalFormatting>
  <conditionalFormatting sqref="AU558">
    <cfRule type="expression" dxfId="2479" priority="1301">
      <formula>IF(RIGHT(TEXT(AU558,"0.#"),1)=".",FALSE,TRUE)</formula>
    </cfRule>
    <cfRule type="expression" dxfId="2478" priority="1302">
      <formula>IF(RIGHT(TEXT(AU558,"0.#"),1)=".",TRUE,FALSE)</formula>
    </cfRule>
  </conditionalFormatting>
  <conditionalFormatting sqref="AQ557">
    <cfRule type="expression" dxfId="2477" priority="1293">
      <formula>IF(RIGHT(TEXT(AQ557,"0.#"),1)=".",FALSE,TRUE)</formula>
    </cfRule>
    <cfRule type="expression" dxfId="2476" priority="1294">
      <formula>IF(RIGHT(TEXT(AQ557,"0.#"),1)=".",TRUE,FALSE)</formula>
    </cfRule>
  </conditionalFormatting>
  <conditionalFormatting sqref="AQ558">
    <cfRule type="expression" dxfId="2475" priority="1291">
      <formula>IF(RIGHT(TEXT(AQ558,"0.#"),1)=".",FALSE,TRUE)</formula>
    </cfRule>
    <cfRule type="expression" dxfId="2474" priority="1292">
      <formula>IF(RIGHT(TEXT(AQ558,"0.#"),1)=".",TRUE,FALSE)</formula>
    </cfRule>
  </conditionalFormatting>
  <conditionalFormatting sqref="AQ556">
    <cfRule type="expression" dxfId="2473" priority="1289">
      <formula>IF(RIGHT(TEXT(AQ556,"0.#"),1)=".",FALSE,TRUE)</formula>
    </cfRule>
    <cfRule type="expression" dxfId="2472" priority="1290">
      <formula>IF(RIGHT(TEXT(AQ556,"0.#"),1)=".",TRUE,FALSE)</formula>
    </cfRule>
  </conditionalFormatting>
  <conditionalFormatting sqref="AE561">
    <cfRule type="expression" dxfId="2471" priority="1287">
      <formula>IF(RIGHT(TEXT(AE561,"0.#"),1)=".",FALSE,TRUE)</formula>
    </cfRule>
    <cfRule type="expression" dxfId="2470" priority="1288">
      <formula>IF(RIGHT(TEXT(AE561,"0.#"),1)=".",TRUE,FALSE)</formula>
    </cfRule>
  </conditionalFormatting>
  <conditionalFormatting sqref="AE562">
    <cfRule type="expression" dxfId="2469" priority="1285">
      <formula>IF(RIGHT(TEXT(AE562,"0.#"),1)=".",FALSE,TRUE)</formula>
    </cfRule>
    <cfRule type="expression" dxfId="2468" priority="1286">
      <formula>IF(RIGHT(TEXT(AE562,"0.#"),1)=".",TRUE,FALSE)</formula>
    </cfRule>
  </conditionalFormatting>
  <conditionalFormatting sqref="AE563">
    <cfRule type="expression" dxfId="2467" priority="1283">
      <formula>IF(RIGHT(TEXT(AE563,"0.#"),1)=".",FALSE,TRUE)</formula>
    </cfRule>
    <cfRule type="expression" dxfId="2466" priority="1284">
      <formula>IF(RIGHT(TEXT(AE563,"0.#"),1)=".",TRUE,FALSE)</formula>
    </cfRule>
  </conditionalFormatting>
  <conditionalFormatting sqref="AL1102:AO1131">
    <cfRule type="expression" dxfId="2465" priority="2939">
      <formula>IF(AND(AL1102&gt;=0, RIGHT(TEXT(AL1102,"0.#"),1)&lt;&gt;"."),TRUE,FALSE)</formula>
    </cfRule>
    <cfRule type="expression" dxfId="2464" priority="2940">
      <formula>IF(AND(AL1102&gt;=0, RIGHT(TEXT(AL1102,"0.#"),1)="."),TRUE,FALSE)</formula>
    </cfRule>
    <cfRule type="expression" dxfId="2463" priority="2941">
      <formula>IF(AND(AL1102&lt;0, RIGHT(TEXT(AL1102,"0.#"),1)&lt;&gt;"."),TRUE,FALSE)</formula>
    </cfRule>
    <cfRule type="expression" dxfId="2462" priority="2942">
      <formula>IF(AND(AL1102&lt;0, RIGHT(TEXT(AL1102,"0.#"),1)="."),TRUE,FALSE)</formula>
    </cfRule>
  </conditionalFormatting>
  <conditionalFormatting sqref="Y1102:Y1131">
    <cfRule type="expression" dxfId="2461" priority="2937">
      <formula>IF(RIGHT(TEXT(Y1102,"0.#"),1)=".",FALSE,TRUE)</formula>
    </cfRule>
    <cfRule type="expression" dxfId="2460" priority="2938">
      <formula>IF(RIGHT(TEXT(Y1102,"0.#"),1)=".",TRUE,FALSE)</formula>
    </cfRule>
  </conditionalFormatting>
  <conditionalFormatting sqref="AQ553">
    <cfRule type="expression" dxfId="2459" priority="1321">
      <formula>IF(RIGHT(TEXT(AQ553,"0.#"),1)=".",FALSE,TRUE)</formula>
    </cfRule>
    <cfRule type="expression" dxfId="2458" priority="1322">
      <formula>IF(RIGHT(TEXT(AQ553,"0.#"),1)=".",TRUE,FALSE)</formula>
    </cfRule>
  </conditionalFormatting>
  <conditionalFormatting sqref="AU552">
    <cfRule type="expression" dxfId="2457" priority="1333">
      <formula>IF(RIGHT(TEXT(AU552,"0.#"),1)=".",FALSE,TRUE)</formula>
    </cfRule>
    <cfRule type="expression" dxfId="2456" priority="1334">
      <formula>IF(RIGHT(TEXT(AU552,"0.#"),1)=".",TRUE,FALSE)</formula>
    </cfRule>
  </conditionalFormatting>
  <conditionalFormatting sqref="AE552">
    <cfRule type="expression" dxfId="2455" priority="1345">
      <formula>IF(RIGHT(TEXT(AE552,"0.#"),1)=".",FALSE,TRUE)</formula>
    </cfRule>
    <cfRule type="expression" dxfId="2454" priority="1346">
      <formula>IF(RIGHT(TEXT(AE552,"0.#"),1)=".",TRUE,FALSE)</formula>
    </cfRule>
  </conditionalFormatting>
  <conditionalFormatting sqref="AQ548">
    <cfRule type="expression" dxfId="2453" priority="1351">
      <formula>IF(RIGHT(TEXT(AQ548,"0.#"),1)=".",FALSE,TRUE)</formula>
    </cfRule>
    <cfRule type="expression" dxfId="2452" priority="1352">
      <formula>IF(RIGHT(TEXT(AQ548,"0.#"),1)=".",TRUE,FALSE)</formula>
    </cfRule>
  </conditionalFormatting>
  <conditionalFormatting sqref="AL838:AO838">
    <cfRule type="expression" dxfId="2451" priority="2891">
      <formula>IF(AND(AL838&gt;=0, RIGHT(TEXT(AL838,"0.#"),1)&lt;&gt;"."),TRUE,FALSE)</formula>
    </cfRule>
    <cfRule type="expression" dxfId="2450" priority="2892">
      <formula>IF(AND(AL838&gt;=0, RIGHT(TEXT(AL838,"0.#"),1)="."),TRUE,FALSE)</formula>
    </cfRule>
    <cfRule type="expression" dxfId="2449" priority="2893">
      <formula>IF(AND(AL838&lt;0, RIGHT(TEXT(AL838,"0.#"),1)&lt;&gt;"."),TRUE,FALSE)</formula>
    </cfRule>
    <cfRule type="expression" dxfId="2448" priority="2894">
      <formula>IF(AND(AL838&lt;0, RIGHT(TEXT(AL838,"0.#"),1)="."),TRUE,FALSE)</formula>
    </cfRule>
  </conditionalFormatting>
  <conditionalFormatting sqref="Y838">
    <cfRule type="expression" dxfId="2447" priority="2889">
      <formula>IF(RIGHT(TEXT(Y838,"0.#"),1)=".",FALSE,TRUE)</formula>
    </cfRule>
    <cfRule type="expression" dxfId="2446" priority="2890">
      <formula>IF(RIGHT(TEXT(Y838,"0.#"),1)=".",TRUE,FALSE)</formula>
    </cfRule>
  </conditionalFormatting>
  <conditionalFormatting sqref="AE492">
    <cfRule type="expression" dxfId="2445" priority="1677">
      <formula>IF(RIGHT(TEXT(AE492,"0.#"),1)=".",FALSE,TRUE)</formula>
    </cfRule>
    <cfRule type="expression" dxfId="2444" priority="1678">
      <formula>IF(RIGHT(TEXT(AE492,"0.#"),1)=".",TRUE,FALSE)</formula>
    </cfRule>
  </conditionalFormatting>
  <conditionalFormatting sqref="AE493">
    <cfRule type="expression" dxfId="2443" priority="1675">
      <formula>IF(RIGHT(TEXT(AE493,"0.#"),1)=".",FALSE,TRUE)</formula>
    </cfRule>
    <cfRule type="expression" dxfId="2442" priority="1676">
      <formula>IF(RIGHT(TEXT(AE493,"0.#"),1)=".",TRUE,FALSE)</formula>
    </cfRule>
  </conditionalFormatting>
  <conditionalFormatting sqref="AE494">
    <cfRule type="expression" dxfId="2441" priority="1673">
      <formula>IF(RIGHT(TEXT(AE494,"0.#"),1)=".",FALSE,TRUE)</formula>
    </cfRule>
    <cfRule type="expression" dxfId="2440" priority="1674">
      <formula>IF(RIGHT(TEXT(AE494,"0.#"),1)=".",TRUE,FALSE)</formula>
    </cfRule>
  </conditionalFormatting>
  <conditionalFormatting sqref="AQ493">
    <cfRule type="expression" dxfId="2439" priority="1653">
      <formula>IF(RIGHT(TEXT(AQ493,"0.#"),1)=".",FALSE,TRUE)</formula>
    </cfRule>
    <cfRule type="expression" dxfId="2438" priority="1654">
      <formula>IF(RIGHT(TEXT(AQ493,"0.#"),1)=".",TRUE,FALSE)</formula>
    </cfRule>
  </conditionalFormatting>
  <conditionalFormatting sqref="AQ494">
    <cfRule type="expression" dxfId="2437" priority="1651">
      <formula>IF(RIGHT(TEXT(AQ494,"0.#"),1)=".",FALSE,TRUE)</formula>
    </cfRule>
    <cfRule type="expression" dxfId="2436" priority="1652">
      <formula>IF(RIGHT(TEXT(AQ494,"0.#"),1)=".",TRUE,FALSE)</formula>
    </cfRule>
  </conditionalFormatting>
  <conditionalFormatting sqref="AQ492">
    <cfRule type="expression" dxfId="2435" priority="1649">
      <formula>IF(RIGHT(TEXT(AQ492,"0.#"),1)=".",FALSE,TRUE)</formula>
    </cfRule>
    <cfRule type="expression" dxfId="2434" priority="1650">
      <formula>IF(RIGHT(TEXT(AQ492,"0.#"),1)=".",TRUE,FALSE)</formula>
    </cfRule>
  </conditionalFormatting>
  <conditionalFormatting sqref="AU494">
    <cfRule type="expression" dxfId="2433" priority="1661">
      <formula>IF(RIGHT(TEXT(AU494,"0.#"),1)=".",FALSE,TRUE)</formula>
    </cfRule>
    <cfRule type="expression" dxfId="2432" priority="1662">
      <formula>IF(RIGHT(TEXT(AU494,"0.#"),1)=".",TRUE,FALSE)</formula>
    </cfRule>
  </conditionalFormatting>
  <conditionalFormatting sqref="AU492">
    <cfRule type="expression" dxfId="2431" priority="1665">
      <formula>IF(RIGHT(TEXT(AU492,"0.#"),1)=".",FALSE,TRUE)</formula>
    </cfRule>
    <cfRule type="expression" dxfId="2430" priority="1666">
      <formula>IF(RIGHT(TEXT(AU492,"0.#"),1)=".",TRUE,FALSE)</formula>
    </cfRule>
  </conditionalFormatting>
  <conditionalFormatting sqref="AU493">
    <cfRule type="expression" dxfId="2429" priority="1663">
      <formula>IF(RIGHT(TEXT(AU493,"0.#"),1)=".",FALSE,TRUE)</formula>
    </cfRule>
    <cfRule type="expression" dxfId="2428" priority="1664">
      <formula>IF(RIGHT(TEXT(AU493,"0.#"),1)=".",TRUE,FALSE)</formula>
    </cfRule>
  </conditionalFormatting>
  <conditionalFormatting sqref="AU583">
    <cfRule type="expression" dxfId="2427" priority="1181">
      <formula>IF(RIGHT(TEXT(AU583,"0.#"),1)=".",FALSE,TRUE)</formula>
    </cfRule>
    <cfRule type="expression" dxfId="2426" priority="1182">
      <formula>IF(RIGHT(TEXT(AU583,"0.#"),1)=".",TRUE,FALSE)</formula>
    </cfRule>
  </conditionalFormatting>
  <conditionalFormatting sqref="AU582">
    <cfRule type="expression" dxfId="2425" priority="1183">
      <formula>IF(RIGHT(TEXT(AU582,"0.#"),1)=".",FALSE,TRUE)</formula>
    </cfRule>
    <cfRule type="expression" dxfId="2424" priority="1184">
      <formula>IF(RIGHT(TEXT(AU582,"0.#"),1)=".",TRUE,FALSE)</formula>
    </cfRule>
  </conditionalFormatting>
  <conditionalFormatting sqref="AE499">
    <cfRule type="expression" dxfId="2423" priority="1643">
      <formula>IF(RIGHT(TEXT(AE499,"0.#"),1)=".",FALSE,TRUE)</formula>
    </cfRule>
    <cfRule type="expression" dxfId="2422" priority="1644">
      <formula>IF(RIGHT(TEXT(AE499,"0.#"),1)=".",TRUE,FALSE)</formula>
    </cfRule>
  </conditionalFormatting>
  <conditionalFormatting sqref="AE497">
    <cfRule type="expression" dxfId="2421" priority="1647">
      <formula>IF(RIGHT(TEXT(AE497,"0.#"),1)=".",FALSE,TRUE)</formula>
    </cfRule>
    <cfRule type="expression" dxfId="2420" priority="1648">
      <formula>IF(RIGHT(TEXT(AE497,"0.#"),1)=".",TRUE,FALSE)</formula>
    </cfRule>
  </conditionalFormatting>
  <conditionalFormatting sqref="AE498">
    <cfRule type="expression" dxfId="2419" priority="1645">
      <formula>IF(RIGHT(TEXT(AE498,"0.#"),1)=".",FALSE,TRUE)</formula>
    </cfRule>
    <cfRule type="expression" dxfId="2418" priority="1646">
      <formula>IF(RIGHT(TEXT(AE498,"0.#"),1)=".",TRUE,FALSE)</formula>
    </cfRule>
  </conditionalFormatting>
  <conditionalFormatting sqref="AU499">
    <cfRule type="expression" dxfId="2417" priority="1631">
      <formula>IF(RIGHT(TEXT(AU499,"0.#"),1)=".",FALSE,TRUE)</formula>
    </cfRule>
    <cfRule type="expression" dxfId="2416" priority="1632">
      <formula>IF(RIGHT(TEXT(AU499,"0.#"),1)=".",TRUE,FALSE)</formula>
    </cfRule>
  </conditionalFormatting>
  <conditionalFormatting sqref="AU497">
    <cfRule type="expression" dxfId="2415" priority="1635">
      <formula>IF(RIGHT(TEXT(AU497,"0.#"),1)=".",FALSE,TRUE)</formula>
    </cfRule>
    <cfRule type="expression" dxfId="2414" priority="1636">
      <formula>IF(RIGHT(TEXT(AU497,"0.#"),1)=".",TRUE,FALSE)</formula>
    </cfRule>
  </conditionalFormatting>
  <conditionalFormatting sqref="AU498">
    <cfRule type="expression" dxfId="2413" priority="1633">
      <formula>IF(RIGHT(TEXT(AU498,"0.#"),1)=".",FALSE,TRUE)</formula>
    </cfRule>
    <cfRule type="expression" dxfId="2412" priority="1634">
      <formula>IF(RIGHT(TEXT(AU498,"0.#"),1)=".",TRUE,FALSE)</formula>
    </cfRule>
  </conditionalFormatting>
  <conditionalFormatting sqref="AQ497">
    <cfRule type="expression" dxfId="2411" priority="1619">
      <formula>IF(RIGHT(TEXT(AQ497,"0.#"),1)=".",FALSE,TRUE)</formula>
    </cfRule>
    <cfRule type="expression" dxfId="2410" priority="1620">
      <formula>IF(RIGHT(TEXT(AQ497,"0.#"),1)=".",TRUE,FALSE)</formula>
    </cfRule>
  </conditionalFormatting>
  <conditionalFormatting sqref="AQ498">
    <cfRule type="expression" dxfId="2409" priority="1623">
      <formula>IF(RIGHT(TEXT(AQ498,"0.#"),1)=".",FALSE,TRUE)</formula>
    </cfRule>
    <cfRule type="expression" dxfId="2408" priority="1624">
      <formula>IF(RIGHT(TEXT(AQ498,"0.#"),1)=".",TRUE,FALSE)</formula>
    </cfRule>
  </conditionalFormatting>
  <conditionalFormatting sqref="AQ499">
    <cfRule type="expression" dxfId="2407" priority="1621">
      <formula>IF(RIGHT(TEXT(AQ499,"0.#"),1)=".",FALSE,TRUE)</formula>
    </cfRule>
    <cfRule type="expression" dxfId="2406" priority="1622">
      <formula>IF(RIGHT(TEXT(AQ499,"0.#"),1)=".",TRUE,FALSE)</formula>
    </cfRule>
  </conditionalFormatting>
  <conditionalFormatting sqref="AE504">
    <cfRule type="expression" dxfId="2405" priority="1613">
      <formula>IF(RIGHT(TEXT(AE504,"0.#"),1)=".",FALSE,TRUE)</formula>
    </cfRule>
    <cfRule type="expression" dxfId="2404" priority="1614">
      <formula>IF(RIGHT(TEXT(AE504,"0.#"),1)=".",TRUE,FALSE)</formula>
    </cfRule>
  </conditionalFormatting>
  <conditionalFormatting sqref="AE502">
    <cfRule type="expression" dxfId="2403" priority="1617">
      <formula>IF(RIGHT(TEXT(AE502,"0.#"),1)=".",FALSE,TRUE)</formula>
    </cfRule>
    <cfRule type="expression" dxfId="2402" priority="1618">
      <formula>IF(RIGHT(TEXT(AE502,"0.#"),1)=".",TRUE,FALSE)</formula>
    </cfRule>
  </conditionalFormatting>
  <conditionalFormatting sqref="AE503">
    <cfRule type="expression" dxfId="2401" priority="1615">
      <formula>IF(RIGHT(TEXT(AE503,"0.#"),1)=".",FALSE,TRUE)</formula>
    </cfRule>
    <cfRule type="expression" dxfId="2400" priority="1616">
      <formula>IF(RIGHT(TEXT(AE503,"0.#"),1)=".",TRUE,FALSE)</formula>
    </cfRule>
  </conditionalFormatting>
  <conditionalFormatting sqref="AU504">
    <cfRule type="expression" dxfId="2399" priority="1601">
      <formula>IF(RIGHT(TEXT(AU504,"0.#"),1)=".",FALSE,TRUE)</formula>
    </cfRule>
    <cfRule type="expression" dxfId="2398" priority="1602">
      <formula>IF(RIGHT(TEXT(AU504,"0.#"),1)=".",TRUE,FALSE)</formula>
    </cfRule>
  </conditionalFormatting>
  <conditionalFormatting sqref="AU502">
    <cfRule type="expression" dxfId="2397" priority="1605">
      <formula>IF(RIGHT(TEXT(AU502,"0.#"),1)=".",FALSE,TRUE)</formula>
    </cfRule>
    <cfRule type="expression" dxfId="2396" priority="1606">
      <formula>IF(RIGHT(TEXT(AU502,"0.#"),1)=".",TRUE,FALSE)</formula>
    </cfRule>
  </conditionalFormatting>
  <conditionalFormatting sqref="AU503">
    <cfRule type="expression" dxfId="2395" priority="1603">
      <formula>IF(RIGHT(TEXT(AU503,"0.#"),1)=".",FALSE,TRUE)</formula>
    </cfRule>
    <cfRule type="expression" dxfId="2394" priority="1604">
      <formula>IF(RIGHT(TEXT(AU503,"0.#"),1)=".",TRUE,FALSE)</formula>
    </cfRule>
  </conditionalFormatting>
  <conditionalFormatting sqref="AQ502">
    <cfRule type="expression" dxfId="2393" priority="1589">
      <formula>IF(RIGHT(TEXT(AQ502,"0.#"),1)=".",FALSE,TRUE)</formula>
    </cfRule>
    <cfRule type="expression" dxfId="2392" priority="1590">
      <formula>IF(RIGHT(TEXT(AQ502,"0.#"),1)=".",TRUE,FALSE)</formula>
    </cfRule>
  </conditionalFormatting>
  <conditionalFormatting sqref="AQ503">
    <cfRule type="expression" dxfId="2391" priority="1593">
      <formula>IF(RIGHT(TEXT(AQ503,"0.#"),1)=".",FALSE,TRUE)</formula>
    </cfRule>
    <cfRule type="expression" dxfId="2390" priority="1594">
      <formula>IF(RIGHT(TEXT(AQ503,"0.#"),1)=".",TRUE,FALSE)</formula>
    </cfRule>
  </conditionalFormatting>
  <conditionalFormatting sqref="AQ504">
    <cfRule type="expression" dxfId="2389" priority="1591">
      <formula>IF(RIGHT(TEXT(AQ504,"0.#"),1)=".",FALSE,TRUE)</formula>
    </cfRule>
    <cfRule type="expression" dxfId="2388" priority="1592">
      <formula>IF(RIGHT(TEXT(AQ504,"0.#"),1)=".",TRUE,FALSE)</formula>
    </cfRule>
  </conditionalFormatting>
  <conditionalFormatting sqref="AE509">
    <cfRule type="expression" dxfId="2387" priority="1583">
      <formula>IF(RIGHT(TEXT(AE509,"0.#"),1)=".",FALSE,TRUE)</formula>
    </cfRule>
    <cfRule type="expression" dxfId="2386" priority="1584">
      <formula>IF(RIGHT(TEXT(AE509,"0.#"),1)=".",TRUE,FALSE)</formula>
    </cfRule>
  </conditionalFormatting>
  <conditionalFormatting sqref="AE507">
    <cfRule type="expression" dxfId="2385" priority="1587">
      <formula>IF(RIGHT(TEXT(AE507,"0.#"),1)=".",FALSE,TRUE)</formula>
    </cfRule>
    <cfRule type="expression" dxfId="2384" priority="1588">
      <formula>IF(RIGHT(TEXT(AE507,"0.#"),1)=".",TRUE,FALSE)</formula>
    </cfRule>
  </conditionalFormatting>
  <conditionalFormatting sqref="AE508">
    <cfRule type="expression" dxfId="2383" priority="1585">
      <formula>IF(RIGHT(TEXT(AE508,"0.#"),1)=".",FALSE,TRUE)</formula>
    </cfRule>
    <cfRule type="expression" dxfId="2382" priority="1586">
      <formula>IF(RIGHT(TEXT(AE508,"0.#"),1)=".",TRUE,FALSE)</formula>
    </cfRule>
  </conditionalFormatting>
  <conditionalFormatting sqref="AU509">
    <cfRule type="expression" dxfId="2381" priority="1571">
      <formula>IF(RIGHT(TEXT(AU509,"0.#"),1)=".",FALSE,TRUE)</formula>
    </cfRule>
    <cfRule type="expression" dxfId="2380" priority="1572">
      <formula>IF(RIGHT(TEXT(AU509,"0.#"),1)=".",TRUE,FALSE)</formula>
    </cfRule>
  </conditionalFormatting>
  <conditionalFormatting sqref="AU507">
    <cfRule type="expression" dxfId="2379" priority="1575">
      <formula>IF(RIGHT(TEXT(AU507,"0.#"),1)=".",FALSE,TRUE)</formula>
    </cfRule>
    <cfRule type="expression" dxfId="2378" priority="1576">
      <formula>IF(RIGHT(TEXT(AU507,"0.#"),1)=".",TRUE,FALSE)</formula>
    </cfRule>
  </conditionalFormatting>
  <conditionalFormatting sqref="AU508">
    <cfRule type="expression" dxfId="2377" priority="1573">
      <formula>IF(RIGHT(TEXT(AU508,"0.#"),1)=".",FALSE,TRUE)</formula>
    </cfRule>
    <cfRule type="expression" dxfId="2376" priority="1574">
      <formula>IF(RIGHT(TEXT(AU508,"0.#"),1)=".",TRUE,FALSE)</formula>
    </cfRule>
  </conditionalFormatting>
  <conditionalFormatting sqref="AQ507">
    <cfRule type="expression" dxfId="2375" priority="1559">
      <formula>IF(RIGHT(TEXT(AQ507,"0.#"),1)=".",FALSE,TRUE)</formula>
    </cfRule>
    <cfRule type="expression" dxfId="2374" priority="1560">
      <formula>IF(RIGHT(TEXT(AQ507,"0.#"),1)=".",TRUE,FALSE)</formula>
    </cfRule>
  </conditionalFormatting>
  <conditionalFormatting sqref="AQ508">
    <cfRule type="expression" dxfId="2373" priority="1563">
      <formula>IF(RIGHT(TEXT(AQ508,"0.#"),1)=".",FALSE,TRUE)</formula>
    </cfRule>
    <cfRule type="expression" dxfId="2372" priority="1564">
      <formula>IF(RIGHT(TEXT(AQ508,"0.#"),1)=".",TRUE,FALSE)</formula>
    </cfRule>
  </conditionalFormatting>
  <conditionalFormatting sqref="AQ509">
    <cfRule type="expression" dxfId="2371" priority="1561">
      <formula>IF(RIGHT(TEXT(AQ509,"0.#"),1)=".",FALSE,TRUE)</formula>
    </cfRule>
    <cfRule type="expression" dxfId="2370" priority="1562">
      <formula>IF(RIGHT(TEXT(AQ509,"0.#"),1)=".",TRUE,FALSE)</formula>
    </cfRule>
  </conditionalFormatting>
  <conditionalFormatting sqref="AE465">
    <cfRule type="expression" dxfId="2369" priority="1853">
      <formula>IF(RIGHT(TEXT(AE465,"0.#"),1)=".",FALSE,TRUE)</formula>
    </cfRule>
    <cfRule type="expression" dxfId="2368" priority="1854">
      <formula>IF(RIGHT(TEXT(AE465,"0.#"),1)=".",TRUE,FALSE)</formula>
    </cfRule>
  </conditionalFormatting>
  <conditionalFormatting sqref="AE463">
    <cfRule type="expression" dxfId="2367" priority="1857">
      <formula>IF(RIGHT(TEXT(AE463,"0.#"),1)=".",FALSE,TRUE)</formula>
    </cfRule>
    <cfRule type="expression" dxfId="2366" priority="1858">
      <formula>IF(RIGHT(TEXT(AE463,"0.#"),1)=".",TRUE,FALSE)</formula>
    </cfRule>
  </conditionalFormatting>
  <conditionalFormatting sqref="AE464">
    <cfRule type="expression" dxfId="2365" priority="1855">
      <formula>IF(RIGHT(TEXT(AE464,"0.#"),1)=".",FALSE,TRUE)</formula>
    </cfRule>
    <cfRule type="expression" dxfId="2364" priority="1856">
      <formula>IF(RIGHT(TEXT(AE464,"0.#"),1)=".",TRUE,FALSE)</formula>
    </cfRule>
  </conditionalFormatting>
  <conditionalFormatting sqref="AM465">
    <cfRule type="expression" dxfId="2363" priority="1847">
      <formula>IF(RIGHT(TEXT(AM465,"0.#"),1)=".",FALSE,TRUE)</formula>
    </cfRule>
    <cfRule type="expression" dxfId="2362" priority="1848">
      <formula>IF(RIGHT(TEXT(AM465,"0.#"),1)=".",TRUE,FALSE)</formula>
    </cfRule>
  </conditionalFormatting>
  <conditionalFormatting sqref="AM463">
    <cfRule type="expression" dxfId="2361" priority="1851">
      <formula>IF(RIGHT(TEXT(AM463,"0.#"),1)=".",FALSE,TRUE)</formula>
    </cfRule>
    <cfRule type="expression" dxfId="2360" priority="1852">
      <formula>IF(RIGHT(TEXT(AM463,"0.#"),1)=".",TRUE,FALSE)</formula>
    </cfRule>
  </conditionalFormatting>
  <conditionalFormatting sqref="AM464">
    <cfRule type="expression" dxfId="2359" priority="1849">
      <formula>IF(RIGHT(TEXT(AM464,"0.#"),1)=".",FALSE,TRUE)</formula>
    </cfRule>
    <cfRule type="expression" dxfId="2358" priority="1850">
      <formula>IF(RIGHT(TEXT(AM464,"0.#"),1)=".",TRUE,FALSE)</formula>
    </cfRule>
  </conditionalFormatting>
  <conditionalFormatting sqref="AU465">
    <cfRule type="expression" dxfId="2357" priority="1841">
      <formula>IF(RIGHT(TEXT(AU465,"0.#"),1)=".",FALSE,TRUE)</formula>
    </cfRule>
    <cfRule type="expression" dxfId="2356" priority="1842">
      <formula>IF(RIGHT(TEXT(AU465,"0.#"),1)=".",TRUE,FALSE)</formula>
    </cfRule>
  </conditionalFormatting>
  <conditionalFormatting sqref="AU463">
    <cfRule type="expression" dxfId="2355" priority="1845">
      <formula>IF(RIGHT(TEXT(AU463,"0.#"),1)=".",FALSE,TRUE)</formula>
    </cfRule>
    <cfRule type="expression" dxfId="2354" priority="1846">
      <formula>IF(RIGHT(TEXT(AU463,"0.#"),1)=".",TRUE,FALSE)</formula>
    </cfRule>
  </conditionalFormatting>
  <conditionalFormatting sqref="AU464">
    <cfRule type="expression" dxfId="2353" priority="1843">
      <formula>IF(RIGHT(TEXT(AU464,"0.#"),1)=".",FALSE,TRUE)</formula>
    </cfRule>
    <cfRule type="expression" dxfId="2352" priority="1844">
      <formula>IF(RIGHT(TEXT(AU464,"0.#"),1)=".",TRUE,FALSE)</formula>
    </cfRule>
  </conditionalFormatting>
  <conditionalFormatting sqref="AI465">
    <cfRule type="expression" dxfId="2351" priority="1835">
      <formula>IF(RIGHT(TEXT(AI465,"0.#"),1)=".",FALSE,TRUE)</formula>
    </cfRule>
    <cfRule type="expression" dxfId="2350" priority="1836">
      <formula>IF(RIGHT(TEXT(AI465,"0.#"),1)=".",TRUE,FALSE)</formula>
    </cfRule>
  </conditionalFormatting>
  <conditionalFormatting sqref="AI463">
    <cfRule type="expression" dxfId="2349" priority="1839">
      <formula>IF(RIGHT(TEXT(AI463,"0.#"),1)=".",FALSE,TRUE)</formula>
    </cfRule>
    <cfRule type="expression" dxfId="2348" priority="1840">
      <formula>IF(RIGHT(TEXT(AI463,"0.#"),1)=".",TRUE,FALSE)</formula>
    </cfRule>
  </conditionalFormatting>
  <conditionalFormatting sqref="AI464">
    <cfRule type="expression" dxfId="2347" priority="1837">
      <formula>IF(RIGHT(TEXT(AI464,"0.#"),1)=".",FALSE,TRUE)</formula>
    </cfRule>
    <cfRule type="expression" dxfId="2346" priority="1838">
      <formula>IF(RIGHT(TEXT(AI464,"0.#"),1)=".",TRUE,FALSE)</formula>
    </cfRule>
  </conditionalFormatting>
  <conditionalFormatting sqref="AQ463">
    <cfRule type="expression" dxfId="2345" priority="1829">
      <formula>IF(RIGHT(TEXT(AQ463,"0.#"),1)=".",FALSE,TRUE)</formula>
    </cfRule>
    <cfRule type="expression" dxfId="2344" priority="1830">
      <formula>IF(RIGHT(TEXT(AQ463,"0.#"),1)=".",TRUE,FALSE)</formula>
    </cfRule>
  </conditionalFormatting>
  <conditionalFormatting sqref="AQ464">
    <cfRule type="expression" dxfId="2343" priority="1833">
      <formula>IF(RIGHT(TEXT(AQ464,"0.#"),1)=".",FALSE,TRUE)</formula>
    </cfRule>
    <cfRule type="expression" dxfId="2342" priority="1834">
      <formula>IF(RIGHT(TEXT(AQ464,"0.#"),1)=".",TRUE,FALSE)</formula>
    </cfRule>
  </conditionalFormatting>
  <conditionalFormatting sqref="AQ465">
    <cfRule type="expression" dxfId="2341" priority="1831">
      <formula>IF(RIGHT(TEXT(AQ465,"0.#"),1)=".",FALSE,TRUE)</formula>
    </cfRule>
    <cfRule type="expression" dxfId="2340" priority="1832">
      <formula>IF(RIGHT(TEXT(AQ465,"0.#"),1)=".",TRUE,FALSE)</formula>
    </cfRule>
  </conditionalFormatting>
  <conditionalFormatting sqref="AE470">
    <cfRule type="expression" dxfId="2339" priority="1823">
      <formula>IF(RIGHT(TEXT(AE470,"0.#"),1)=".",FALSE,TRUE)</formula>
    </cfRule>
    <cfRule type="expression" dxfId="2338" priority="1824">
      <formula>IF(RIGHT(TEXT(AE470,"0.#"),1)=".",TRUE,FALSE)</formula>
    </cfRule>
  </conditionalFormatting>
  <conditionalFormatting sqref="AE468">
    <cfRule type="expression" dxfId="2337" priority="1827">
      <formula>IF(RIGHT(TEXT(AE468,"0.#"),1)=".",FALSE,TRUE)</formula>
    </cfRule>
    <cfRule type="expression" dxfId="2336" priority="1828">
      <formula>IF(RIGHT(TEXT(AE468,"0.#"),1)=".",TRUE,FALSE)</formula>
    </cfRule>
  </conditionalFormatting>
  <conditionalFormatting sqref="AE469">
    <cfRule type="expression" dxfId="2335" priority="1825">
      <formula>IF(RIGHT(TEXT(AE469,"0.#"),1)=".",FALSE,TRUE)</formula>
    </cfRule>
    <cfRule type="expression" dxfId="2334" priority="1826">
      <formula>IF(RIGHT(TEXT(AE469,"0.#"),1)=".",TRUE,FALSE)</formula>
    </cfRule>
  </conditionalFormatting>
  <conditionalFormatting sqref="AM470">
    <cfRule type="expression" dxfId="2333" priority="1817">
      <formula>IF(RIGHT(TEXT(AM470,"0.#"),1)=".",FALSE,TRUE)</formula>
    </cfRule>
    <cfRule type="expression" dxfId="2332" priority="1818">
      <formula>IF(RIGHT(TEXT(AM470,"0.#"),1)=".",TRUE,FALSE)</formula>
    </cfRule>
  </conditionalFormatting>
  <conditionalFormatting sqref="AM468">
    <cfRule type="expression" dxfId="2331" priority="1821">
      <formula>IF(RIGHT(TEXT(AM468,"0.#"),1)=".",FALSE,TRUE)</formula>
    </cfRule>
    <cfRule type="expression" dxfId="2330" priority="1822">
      <formula>IF(RIGHT(TEXT(AM468,"0.#"),1)=".",TRUE,FALSE)</formula>
    </cfRule>
  </conditionalFormatting>
  <conditionalFormatting sqref="AM469">
    <cfRule type="expression" dxfId="2329" priority="1819">
      <formula>IF(RIGHT(TEXT(AM469,"0.#"),1)=".",FALSE,TRUE)</formula>
    </cfRule>
    <cfRule type="expression" dxfId="2328" priority="1820">
      <formula>IF(RIGHT(TEXT(AM469,"0.#"),1)=".",TRUE,FALSE)</formula>
    </cfRule>
  </conditionalFormatting>
  <conditionalFormatting sqref="AU470">
    <cfRule type="expression" dxfId="2327" priority="1811">
      <formula>IF(RIGHT(TEXT(AU470,"0.#"),1)=".",FALSE,TRUE)</formula>
    </cfRule>
    <cfRule type="expression" dxfId="2326" priority="1812">
      <formula>IF(RIGHT(TEXT(AU470,"0.#"),1)=".",TRUE,FALSE)</formula>
    </cfRule>
  </conditionalFormatting>
  <conditionalFormatting sqref="AU468">
    <cfRule type="expression" dxfId="2325" priority="1815">
      <formula>IF(RIGHT(TEXT(AU468,"0.#"),1)=".",FALSE,TRUE)</formula>
    </cfRule>
    <cfRule type="expression" dxfId="2324" priority="1816">
      <formula>IF(RIGHT(TEXT(AU468,"0.#"),1)=".",TRUE,FALSE)</formula>
    </cfRule>
  </conditionalFormatting>
  <conditionalFormatting sqref="AU469">
    <cfRule type="expression" dxfId="2323" priority="1813">
      <formula>IF(RIGHT(TEXT(AU469,"0.#"),1)=".",FALSE,TRUE)</formula>
    </cfRule>
    <cfRule type="expression" dxfId="2322" priority="1814">
      <formula>IF(RIGHT(TEXT(AU469,"0.#"),1)=".",TRUE,FALSE)</formula>
    </cfRule>
  </conditionalFormatting>
  <conditionalFormatting sqref="AI470">
    <cfRule type="expression" dxfId="2321" priority="1805">
      <formula>IF(RIGHT(TEXT(AI470,"0.#"),1)=".",FALSE,TRUE)</formula>
    </cfRule>
    <cfRule type="expression" dxfId="2320" priority="1806">
      <formula>IF(RIGHT(TEXT(AI470,"0.#"),1)=".",TRUE,FALSE)</formula>
    </cfRule>
  </conditionalFormatting>
  <conditionalFormatting sqref="AI468">
    <cfRule type="expression" dxfId="2319" priority="1809">
      <formula>IF(RIGHT(TEXT(AI468,"0.#"),1)=".",FALSE,TRUE)</formula>
    </cfRule>
    <cfRule type="expression" dxfId="2318" priority="1810">
      <formula>IF(RIGHT(TEXT(AI468,"0.#"),1)=".",TRUE,FALSE)</formula>
    </cfRule>
  </conditionalFormatting>
  <conditionalFormatting sqref="AI469">
    <cfRule type="expression" dxfId="2317" priority="1807">
      <formula>IF(RIGHT(TEXT(AI469,"0.#"),1)=".",FALSE,TRUE)</formula>
    </cfRule>
    <cfRule type="expression" dxfId="2316" priority="1808">
      <formula>IF(RIGHT(TEXT(AI469,"0.#"),1)=".",TRUE,FALSE)</formula>
    </cfRule>
  </conditionalFormatting>
  <conditionalFormatting sqref="AQ468">
    <cfRule type="expression" dxfId="2315" priority="1799">
      <formula>IF(RIGHT(TEXT(AQ468,"0.#"),1)=".",FALSE,TRUE)</formula>
    </cfRule>
    <cfRule type="expression" dxfId="2314" priority="1800">
      <formula>IF(RIGHT(TEXT(AQ468,"0.#"),1)=".",TRUE,FALSE)</formula>
    </cfRule>
  </conditionalFormatting>
  <conditionalFormatting sqref="AQ469">
    <cfRule type="expression" dxfId="2313" priority="1803">
      <formula>IF(RIGHT(TEXT(AQ469,"0.#"),1)=".",FALSE,TRUE)</formula>
    </cfRule>
    <cfRule type="expression" dxfId="2312" priority="1804">
      <formula>IF(RIGHT(TEXT(AQ469,"0.#"),1)=".",TRUE,FALSE)</formula>
    </cfRule>
  </conditionalFormatting>
  <conditionalFormatting sqref="AQ470">
    <cfRule type="expression" dxfId="2311" priority="1801">
      <formula>IF(RIGHT(TEXT(AQ470,"0.#"),1)=".",FALSE,TRUE)</formula>
    </cfRule>
    <cfRule type="expression" dxfId="2310" priority="1802">
      <formula>IF(RIGHT(TEXT(AQ470,"0.#"),1)=".",TRUE,FALSE)</formula>
    </cfRule>
  </conditionalFormatting>
  <conditionalFormatting sqref="AE475">
    <cfRule type="expression" dxfId="2309" priority="1793">
      <formula>IF(RIGHT(TEXT(AE475,"0.#"),1)=".",FALSE,TRUE)</formula>
    </cfRule>
    <cfRule type="expression" dxfId="2308" priority="1794">
      <formula>IF(RIGHT(TEXT(AE475,"0.#"),1)=".",TRUE,FALSE)</formula>
    </cfRule>
  </conditionalFormatting>
  <conditionalFormatting sqref="AE473">
    <cfRule type="expression" dxfId="2307" priority="1797">
      <formula>IF(RIGHT(TEXT(AE473,"0.#"),1)=".",FALSE,TRUE)</formula>
    </cfRule>
    <cfRule type="expression" dxfId="2306" priority="1798">
      <formula>IF(RIGHT(TEXT(AE473,"0.#"),1)=".",TRUE,FALSE)</formula>
    </cfRule>
  </conditionalFormatting>
  <conditionalFormatting sqref="AE474">
    <cfRule type="expression" dxfId="2305" priority="1795">
      <formula>IF(RIGHT(TEXT(AE474,"0.#"),1)=".",FALSE,TRUE)</formula>
    </cfRule>
    <cfRule type="expression" dxfId="2304" priority="1796">
      <formula>IF(RIGHT(TEXT(AE474,"0.#"),1)=".",TRUE,FALSE)</formula>
    </cfRule>
  </conditionalFormatting>
  <conditionalFormatting sqref="AM475">
    <cfRule type="expression" dxfId="2303" priority="1787">
      <formula>IF(RIGHT(TEXT(AM475,"0.#"),1)=".",FALSE,TRUE)</formula>
    </cfRule>
    <cfRule type="expression" dxfId="2302" priority="1788">
      <formula>IF(RIGHT(TEXT(AM475,"0.#"),1)=".",TRUE,FALSE)</formula>
    </cfRule>
  </conditionalFormatting>
  <conditionalFormatting sqref="AM473">
    <cfRule type="expression" dxfId="2301" priority="1791">
      <formula>IF(RIGHT(TEXT(AM473,"0.#"),1)=".",FALSE,TRUE)</formula>
    </cfRule>
    <cfRule type="expression" dxfId="2300" priority="1792">
      <formula>IF(RIGHT(TEXT(AM473,"0.#"),1)=".",TRUE,FALSE)</formula>
    </cfRule>
  </conditionalFormatting>
  <conditionalFormatting sqref="AM474">
    <cfRule type="expression" dxfId="2299" priority="1789">
      <formula>IF(RIGHT(TEXT(AM474,"0.#"),1)=".",FALSE,TRUE)</formula>
    </cfRule>
    <cfRule type="expression" dxfId="2298" priority="1790">
      <formula>IF(RIGHT(TEXT(AM474,"0.#"),1)=".",TRUE,FALSE)</formula>
    </cfRule>
  </conditionalFormatting>
  <conditionalFormatting sqref="AU475">
    <cfRule type="expression" dxfId="2297" priority="1781">
      <formula>IF(RIGHT(TEXT(AU475,"0.#"),1)=".",FALSE,TRUE)</formula>
    </cfRule>
    <cfRule type="expression" dxfId="2296" priority="1782">
      <formula>IF(RIGHT(TEXT(AU475,"0.#"),1)=".",TRUE,FALSE)</formula>
    </cfRule>
  </conditionalFormatting>
  <conditionalFormatting sqref="AU473">
    <cfRule type="expression" dxfId="2295" priority="1785">
      <formula>IF(RIGHT(TEXT(AU473,"0.#"),1)=".",FALSE,TRUE)</formula>
    </cfRule>
    <cfRule type="expression" dxfId="2294" priority="1786">
      <formula>IF(RIGHT(TEXT(AU473,"0.#"),1)=".",TRUE,FALSE)</formula>
    </cfRule>
  </conditionalFormatting>
  <conditionalFormatting sqref="AU474">
    <cfRule type="expression" dxfId="2293" priority="1783">
      <formula>IF(RIGHT(TEXT(AU474,"0.#"),1)=".",FALSE,TRUE)</formula>
    </cfRule>
    <cfRule type="expression" dxfId="2292" priority="1784">
      <formula>IF(RIGHT(TEXT(AU474,"0.#"),1)=".",TRUE,FALSE)</formula>
    </cfRule>
  </conditionalFormatting>
  <conditionalFormatting sqref="AI475">
    <cfRule type="expression" dxfId="2291" priority="1775">
      <formula>IF(RIGHT(TEXT(AI475,"0.#"),1)=".",FALSE,TRUE)</formula>
    </cfRule>
    <cfRule type="expression" dxfId="2290" priority="1776">
      <formula>IF(RIGHT(TEXT(AI475,"0.#"),1)=".",TRUE,FALSE)</formula>
    </cfRule>
  </conditionalFormatting>
  <conditionalFormatting sqref="AI473">
    <cfRule type="expression" dxfId="2289" priority="1779">
      <formula>IF(RIGHT(TEXT(AI473,"0.#"),1)=".",FALSE,TRUE)</formula>
    </cfRule>
    <cfRule type="expression" dxfId="2288" priority="1780">
      <formula>IF(RIGHT(TEXT(AI473,"0.#"),1)=".",TRUE,FALSE)</formula>
    </cfRule>
  </conditionalFormatting>
  <conditionalFormatting sqref="AI474">
    <cfRule type="expression" dxfId="2287" priority="1777">
      <formula>IF(RIGHT(TEXT(AI474,"0.#"),1)=".",FALSE,TRUE)</formula>
    </cfRule>
    <cfRule type="expression" dxfId="2286" priority="1778">
      <formula>IF(RIGHT(TEXT(AI474,"0.#"),1)=".",TRUE,FALSE)</formula>
    </cfRule>
  </conditionalFormatting>
  <conditionalFormatting sqref="AQ473">
    <cfRule type="expression" dxfId="2285" priority="1769">
      <formula>IF(RIGHT(TEXT(AQ473,"0.#"),1)=".",FALSE,TRUE)</formula>
    </cfRule>
    <cfRule type="expression" dxfId="2284" priority="1770">
      <formula>IF(RIGHT(TEXT(AQ473,"0.#"),1)=".",TRUE,FALSE)</formula>
    </cfRule>
  </conditionalFormatting>
  <conditionalFormatting sqref="AQ474">
    <cfRule type="expression" dxfId="2283" priority="1773">
      <formula>IF(RIGHT(TEXT(AQ474,"0.#"),1)=".",FALSE,TRUE)</formula>
    </cfRule>
    <cfRule type="expression" dxfId="2282" priority="1774">
      <formula>IF(RIGHT(TEXT(AQ474,"0.#"),1)=".",TRUE,FALSE)</formula>
    </cfRule>
  </conditionalFormatting>
  <conditionalFormatting sqref="AQ475">
    <cfRule type="expression" dxfId="2281" priority="1771">
      <formula>IF(RIGHT(TEXT(AQ475,"0.#"),1)=".",FALSE,TRUE)</formula>
    </cfRule>
    <cfRule type="expression" dxfId="2280" priority="1772">
      <formula>IF(RIGHT(TEXT(AQ475,"0.#"),1)=".",TRUE,FALSE)</formula>
    </cfRule>
  </conditionalFormatting>
  <conditionalFormatting sqref="AE480">
    <cfRule type="expression" dxfId="2279" priority="1763">
      <formula>IF(RIGHT(TEXT(AE480,"0.#"),1)=".",FALSE,TRUE)</formula>
    </cfRule>
    <cfRule type="expression" dxfId="2278" priority="1764">
      <formula>IF(RIGHT(TEXT(AE480,"0.#"),1)=".",TRUE,FALSE)</formula>
    </cfRule>
  </conditionalFormatting>
  <conditionalFormatting sqref="AE478">
    <cfRule type="expression" dxfId="2277" priority="1767">
      <formula>IF(RIGHT(TEXT(AE478,"0.#"),1)=".",FALSE,TRUE)</formula>
    </cfRule>
    <cfRule type="expression" dxfId="2276" priority="1768">
      <formula>IF(RIGHT(TEXT(AE478,"0.#"),1)=".",TRUE,FALSE)</formula>
    </cfRule>
  </conditionalFormatting>
  <conditionalFormatting sqref="AE479">
    <cfRule type="expression" dxfId="2275" priority="1765">
      <formula>IF(RIGHT(TEXT(AE479,"0.#"),1)=".",FALSE,TRUE)</formula>
    </cfRule>
    <cfRule type="expression" dxfId="2274" priority="1766">
      <formula>IF(RIGHT(TEXT(AE479,"0.#"),1)=".",TRUE,FALSE)</formula>
    </cfRule>
  </conditionalFormatting>
  <conditionalFormatting sqref="AM480">
    <cfRule type="expression" dxfId="2273" priority="1757">
      <formula>IF(RIGHT(TEXT(AM480,"0.#"),1)=".",FALSE,TRUE)</formula>
    </cfRule>
    <cfRule type="expression" dxfId="2272" priority="1758">
      <formula>IF(RIGHT(TEXT(AM480,"0.#"),1)=".",TRUE,FALSE)</formula>
    </cfRule>
  </conditionalFormatting>
  <conditionalFormatting sqref="AM478">
    <cfRule type="expression" dxfId="2271" priority="1761">
      <formula>IF(RIGHT(TEXT(AM478,"0.#"),1)=".",FALSE,TRUE)</formula>
    </cfRule>
    <cfRule type="expression" dxfId="2270" priority="1762">
      <formula>IF(RIGHT(TEXT(AM478,"0.#"),1)=".",TRUE,FALSE)</formula>
    </cfRule>
  </conditionalFormatting>
  <conditionalFormatting sqref="AM479">
    <cfRule type="expression" dxfId="2269" priority="1759">
      <formula>IF(RIGHT(TEXT(AM479,"0.#"),1)=".",FALSE,TRUE)</formula>
    </cfRule>
    <cfRule type="expression" dxfId="2268" priority="1760">
      <formula>IF(RIGHT(TEXT(AM479,"0.#"),1)=".",TRUE,FALSE)</formula>
    </cfRule>
  </conditionalFormatting>
  <conditionalFormatting sqref="AU480">
    <cfRule type="expression" dxfId="2267" priority="1751">
      <formula>IF(RIGHT(TEXT(AU480,"0.#"),1)=".",FALSE,TRUE)</formula>
    </cfRule>
    <cfRule type="expression" dxfId="2266" priority="1752">
      <formula>IF(RIGHT(TEXT(AU480,"0.#"),1)=".",TRUE,FALSE)</formula>
    </cfRule>
  </conditionalFormatting>
  <conditionalFormatting sqref="AU478">
    <cfRule type="expression" dxfId="2265" priority="1755">
      <formula>IF(RIGHT(TEXT(AU478,"0.#"),1)=".",FALSE,TRUE)</formula>
    </cfRule>
    <cfRule type="expression" dxfId="2264" priority="1756">
      <formula>IF(RIGHT(TEXT(AU478,"0.#"),1)=".",TRUE,FALSE)</formula>
    </cfRule>
  </conditionalFormatting>
  <conditionalFormatting sqref="AU479">
    <cfRule type="expression" dxfId="2263" priority="1753">
      <formula>IF(RIGHT(TEXT(AU479,"0.#"),1)=".",FALSE,TRUE)</formula>
    </cfRule>
    <cfRule type="expression" dxfId="2262" priority="1754">
      <formula>IF(RIGHT(TEXT(AU479,"0.#"),1)=".",TRUE,FALSE)</formula>
    </cfRule>
  </conditionalFormatting>
  <conditionalFormatting sqref="AI480">
    <cfRule type="expression" dxfId="2261" priority="1745">
      <formula>IF(RIGHT(TEXT(AI480,"0.#"),1)=".",FALSE,TRUE)</formula>
    </cfRule>
    <cfRule type="expression" dxfId="2260" priority="1746">
      <formula>IF(RIGHT(TEXT(AI480,"0.#"),1)=".",TRUE,FALSE)</formula>
    </cfRule>
  </conditionalFormatting>
  <conditionalFormatting sqref="AI478">
    <cfRule type="expression" dxfId="2259" priority="1749">
      <formula>IF(RIGHT(TEXT(AI478,"0.#"),1)=".",FALSE,TRUE)</formula>
    </cfRule>
    <cfRule type="expression" dxfId="2258" priority="1750">
      <formula>IF(RIGHT(TEXT(AI478,"0.#"),1)=".",TRUE,FALSE)</formula>
    </cfRule>
  </conditionalFormatting>
  <conditionalFormatting sqref="AI479">
    <cfRule type="expression" dxfId="2257" priority="1747">
      <formula>IF(RIGHT(TEXT(AI479,"0.#"),1)=".",FALSE,TRUE)</formula>
    </cfRule>
    <cfRule type="expression" dxfId="2256" priority="1748">
      <formula>IF(RIGHT(TEXT(AI479,"0.#"),1)=".",TRUE,FALSE)</formula>
    </cfRule>
  </conditionalFormatting>
  <conditionalFormatting sqref="AQ478">
    <cfRule type="expression" dxfId="2255" priority="1739">
      <formula>IF(RIGHT(TEXT(AQ478,"0.#"),1)=".",FALSE,TRUE)</formula>
    </cfRule>
    <cfRule type="expression" dxfId="2254" priority="1740">
      <formula>IF(RIGHT(TEXT(AQ478,"0.#"),1)=".",TRUE,FALSE)</formula>
    </cfRule>
  </conditionalFormatting>
  <conditionalFormatting sqref="AQ479">
    <cfRule type="expression" dxfId="2253" priority="1743">
      <formula>IF(RIGHT(TEXT(AQ479,"0.#"),1)=".",FALSE,TRUE)</formula>
    </cfRule>
    <cfRule type="expression" dxfId="2252" priority="1744">
      <formula>IF(RIGHT(TEXT(AQ479,"0.#"),1)=".",TRUE,FALSE)</formula>
    </cfRule>
  </conditionalFormatting>
  <conditionalFormatting sqref="AQ480">
    <cfRule type="expression" dxfId="2251" priority="1741">
      <formula>IF(RIGHT(TEXT(AQ480,"0.#"),1)=".",FALSE,TRUE)</formula>
    </cfRule>
    <cfRule type="expression" dxfId="2250" priority="1742">
      <formula>IF(RIGHT(TEXT(AQ480,"0.#"),1)=".",TRUE,FALSE)</formula>
    </cfRule>
  </conditionalFormatting>
  <conditionalFormatting sqref="AM47">
    <cfRule type="expression" dxfId="2249" priority="2033">
      <formula>IF(RIGHT(TEXT(AM47,"0.#"),1)=".",FALSE,TRUE)</formula>
    </cfRule>
    <cfRule type="expression" dxfId="2248" priority="2034">
      <formula>IF(RIGHT(TEXT(AM47,"0.#"),1)=".",TRUE,FALSE)</formula>
    </cfRule>
  </conditionalFormatting>
  <conditionalFormatting sqref="AI46">
    <cfRule type="expression" dxfId="2247" priority="2037">
      <formula>IF(RIGHT(TEXT(AI46,"0.#"),1)=".",FALSE,TRUE)</formula>
    </cfRule>
    <cfRule type="expression" dxfId="2246" priority="2038">
      <formula>IF(RIGHT(TEXT(AI46,"0.#"),1)=".",TRUE,FALSE)</formula>
    </cfRule>
  </conditionalFormatting>
  <conditionalFormatting sqref="AM46">
    <cfRule type="expression" dxfId="2245" priority="2035">
      <formula>IF(RIGHT(TEXT(AM46,"0.#"),1)=".",FALSE,TRUE)</formula>
    </cfRule>
    <cfRule type="expression" dxfId="2244" priority="2036">
      <formula>IF(RIGHT(TEXT(AM46,"0.#"),1)=".",TRUE,FALSE)</formula>
    </cfRule>
  </conditionalFormatting>
  <conditionalFormatting sqref="AU46:AU48">
    <cfRule type="expression" dxfId="2243" priority="2027">
      <formula>IF(RIGHT(TEXT(AU46,"0.#"),1)=".",FALSE,TRUE)</formula>
    </cfRule>
    <cfRule type="expression" dxfId="2242" priority="2028">
      <formula>IF(RIGHT(TEXT(AU46,"0.#"),1)=".",TRUE,FALSE)</formula>
    </cfRule>
  </conditionalFormatting>
  <conditionalFormatting sqref="AM48">
    <cfRule type="expression" dxfId="2241" priority="2031">
      <formula>IF(RIGHT(TEXT(AM48,"0.#"),1)=".",FALSE,TRUE)</formula>
    </cfRule>
    <cfRule type="expression" dxfId="2240" priority="2032">
      <formula>IF(RIGHT(TEXT(AM48,"0.#"),1)=".",TRUE,FALSE)</formula>
    </cfRule>
  </conditionalFormatting>
  <conditionalFormatting sqref="AQ46:AQ48">
    <cfRule type="expression" dxfId="2239" priority="2029">
      <formula>IF(RIGHT(TEXT(AQ46,"0.#"),1)=".",FALSE,TRUE)</formula>
    </cfRule>
    <cfRule type="expression" dxfId="2238" priority="2030">
      <formula>IF(RIGHT(TEXT(AQ46,"0.#"),1)=".",TRUE,FALSE)</formula>
    </cfRule>
  </conditionalFormatting>
  <conditionalFormatting sqref="AE146:AE147 AI146:AI147 AM146:AM147 AQ146:AQ147 AU146:AU147">
    <cfRule type="expression" dxfId="2237" priority="2021">
      <formula>IF(RIGHT(TEXT(AE146,"0.#"),1)=".",FALSE,TRUE)</formula>
    </cfRule>
    <cfRule type="expression" dxfId="2236" priority="2022">
      <formula>IF(RIGHT(TEXT(AE146,"0.#"),1)=".",TRUE,FALSE)</formula>
    </cfRule>
  </conditionalFormatting>
  <conditionalFormatting sqref="AE138 AI138">
    <cfRule type="expression" dxfId="2235" priority="2025">
      <formula>IF(RIGHT(TEXT(AE138,"0.#"),1)=".",FALSE,TRUE)</formula>
    </cfRule>
    <cfRule type="expression" dxfId="2234" priority="2026">
      <formula>IF(RIGHT(TEXT(AE138,"0.#"),1)=".",TRUE,FALSE)</formula>
    </cfRule>
  </conditionalFormatting>
  <conditionalFormatting sqref="AE142:AE143 AI142:AI143 AM142:AM143 AQ142:AQ143 AU142:AU143">
    <cfRule type="expression" dxfId="2233" priority="2023">
      <formula>IF(RIGHT(TEXT(AE142,"0.#"),1)=".",FALSE,TRUE)</formula>
    </cfRule>
    <cfRule type="expression" dxfId="2232" priority="2024">
      <formula>IF(RIGHT(TEXT(AE142,"0.#"),1)=".",TRUE,FALSE)</formula>
    </cfRule>
  </conditionalFormatting>
  <conditionalFormatting sqref="AE198:AE199 AI198:AI199 AM198:AM199 AQ198:AQ199 AU198:AU199">
    <cfRule type="expression" dxfId="2231" priority="2015">
      <formula>IF(RIGHT(TEXT(AE198,"0.#"),1)=".",FALSE,TRUE)</formula>
    </cfRule>
    <cfRule type="expression" dxfId="2230" priority="2016">
      <formula>IF(RIGHT(TEXT(AE198,"0.#"),1)=".",TRUE,FALSE)</formula>
    </cfRule>
  </conditionalFormatting>
  <conditionalFormatting sqref="AE150:AE151 AI150:AI151 AM150:AM151 AQ150:AQ151 AU150:AU151">
    <cfRule type="expression" dxfId="2229" priority="2019">
      <formula>IF(RIGHT(TEXT(AE150,"0.#"),1)=".",FALSE,TRUE)</formula>
    </cfRule>
    <cfRule type="expression" dxfId="2228" priority="2020">
      <formula>IF(RIGHT(TEXT(AE150,"0.#"),1)=".",TRUE,FALSE)</formula>
    </cfRule>
  </conditionalFormatting>
  <conditionalFormatting sqref="AE194:AE195 AI194:AI195 AM194:AM195 AQ194:AQ195 AU194:AU195">
    <cfRule type="expression" dxfId="2227" priority="2017">
      <formula>IF(RIGHT(TEXT(AE194,"0.#"),1)=".",FALSE,TRUE)</formula>
    </cfRule>
    <cfRule type="expression" dxfId="2226" priority="2018">
      <formula>IF(RIGHT(TEXT(AE194,"0.#"),1)=".",TRUE,FALSE)</formula>
    </cfRule>
  </conditionalFormatting>
  <conditionalFormatting sqref="AE210:AE211 AI210:AI211 AM210:AM211 AQ210:AQ211 AU210:AU211">
    <cfRule type="expression" dxfId="2225" priority="2009">
      <formula>IF(RIGHT(TEXT(AE210,"0.#"),1)=".",FALSE,TRUE)</formula>
    </cfRule>
    <cfRule type="expression" dxfId="2224" priority="2010">
      <formula>IF(RIGHT(TEXT(AE210,"0.#"),1)=".",TRUE,FALSE)</formula>
    </cfRule>
  </conditionalFormatting>
  <conditionalFormatting sqref="AE202:AE203 AI202:AI203 AM202:AM203 AQ202:AQ203 AU202:AU203">
    <cfRule type="expression" dxfId="2223" priority="2013">
      <formula>IF(RIGHT(TEXT(AE202,"0.#"),1)=".",FALSE,TRUE)</formula>
    </cfRule>
    <cfRule type="expression" dxfId="2222" priority="2014">
      <formula>IF(RIGHT(TEXT(AE202,"0.#"),1)=".",TRUE,FALSE)</formula>
    </cfRule>
  </conditionalFormatting>
  <conditionalFormatting sqref="AE206:AE207 AI206:AI207 AM206:AM207 AQ206:AQ207 AU206:AU207">
    <cfRule type="expression" dxfId="2221" priority="2011">
      <formula>IF(RIGHT(TEXT(AE206,"0.#"),1)=".",FALSE,TRUE)</formula>
    </cfRule>
    <cfRule type="expression" dxfId="2220" priority="2012">
      <formula>IF(RIGHT(TEXT(AE206,"0.#"),1)=".",TRUE,FALSE)</formula>
    </cfRule>
  </conditionalFormatting>
  <conditionalFormatting sqref="AE262:AE263 AI262:AI263 AM262:AM263 AQ262:AQ263 AU262:AU263">
    <cfRule type="expression" dxfId="2219" priority="2003">
      <formula>IF(RIGHT(TEXT(AE262,"0.#"),1)=".",FALSE,TRUE)</formula>
    </cfRule>
    <cfRule type="expression" dxfId="2218" priority="2004">
      <formula>IF(RIGHT(TEXT(AE262,"0.#"),1)=".",TRUE,FALSE)</formula>
    </cfRule>
  </conditionalFormatting>
  <conditionalFormatting sqref="AE254:AE255 AI254:AI255 AM254:AM255 AQ254:AQ255 AU254:AU255">
    <cfRule type="expression" dxfId="2217" priority="2007">
      <formula>IF(RIGHT(TEXT(AE254,"0.#"),1)=".",FALSE,TRUE)</formula>
    </cfRule>
    <cfRule type="expression" dxfId="2216" priority="2008">
      <formula>IF(RIGHT(TEXT(AE254,"0.#"),1)=".",TRUE,FALSE)</formula>
    </cfRule>
  </conditionalFormatting>
  <conditionalFormatting sqref="AE258:AE259 AI258:AI259 AM258:AM259 AQ258:AQ259 AU258:AU259">
    <cfRule type="expression" dxfId="2215" priority="2005">
      <formula>IF(RIGHT(TEXT(AE258,"0.#"),1)=".",FALSE,TRUE)</formula>
    </cfRule>
    <cfRule type="expression" dxfId="2214" priority="2006">
      <formula>IF(RIGHT(TEXT(AE258,"0.#"),1)=".",TRUE,FALSE)</formula>
    </cfRule>
  </conditionalFormatting>
  <conditionalFormatting sqref="AE314:AE315 AI314:AI315 AM314:AM315 AQ314:AQ315 AU314:AU315">
    <cfRule type="expression" dxfId="2213" priority="1997">
      <formula>IF(RIGHT(TEXT(AE314,"0.#"),1)=".",FALSE,TRUE)</formula>
    </cfRule>
    <cfRule type="expression" dxfId="2212" priority="1998">
      <formula>IF(RIGHT(TEXT(AE314,"0.#"),1)=".",TRUE,FALSE)</formula>
    </cfRule>
  </conditionalFormatting>
  <conditionalFormatting sqref="AE266:AE267 AI266:AI267 AM266:AM267 AQ266:AQ267 AU266:AU267">
    <cfRule type="expression" dxfId="2211" priority="2001">
      <formula>IF(RIGHT(TEXT(AE266,"0.#"),1)=".",FALSE,TRUE)</formula>
    </cfRule>
    <cfRule type="expression" dxfId="2210" priority="2002">
      <formula>IF(RIGHT(TEXT(AE266,"0.#"),1)=".",TRUE,FALSE)</formula>
    </cfRule>
  </conditionalFormatting>
  <conditionalFormatting sqref="AE270:AE271 AI270:AI271 AM270:AM271 AQ270:AQ271 AU270:AU271">
    <cfRule type="expression" dxfId="2209" priority="1999">
      <formula>IF(RIGHT(TEXT(AE270,"0.#"),1)=".",FALSE,TRUE)</formula>
    </cfRule>
    <cfRule type="expression" dxfId="2208" priority="2000">
      <formula>IF(RIGHT(TEXT(AE270,"0.#"),1)=".",TRUE,FALSE)</formula>
    </cfRule>
  </conditionalFormatting>
  <conditionalFormatting sqref="AE326:AE327 AI326:AI327 AM326:AM327 AQ326:AQ327 AU326:AU327">
    <cfRule type="expression" dxfId="2207" priority="1991">
      <formula>IF(RIGHT(TEXT(AE326,"0.#"),1)=".",FALSE,TRUE)</formula>
    </cfRule>
    <cfRule type="expression" dxfId="2206" priority="1992">
      <formula>IF(RIGHT(TEXT(AE326,"0.#"),1)=".",TRUE,FALSE)</formula>
    </cfRule>
  </conditionalFormatting>
  <conditionalFormatting sqref="AE318:AE319 AI318:AI319 AM318:AM319 AQ318:AQ319 AU318:AU319">
    <cfRule type="expression" dxfId="2205" priority="1995">
      <formula>IF(RIGHT(TEXT(AE318,"0.#"),1)=".",FALSE,TRUE)</formula>
    </cfRule>
    <cfRule type="expression" dxfId="2204" priority="1996">
      <formula>IF(RIGHT(TEXT(AE318,"0.#"),1)=".",TRUE,FALSE)</formula>
    </cfRule>
  </conditionalFormatting>
  <conditionalFormatting sqref="AE322:AE323 AI322:AI323 AM322:AM323 AQ322:AQ323 AU322:AU323">
    <cfRule type="expression" dxfId="2203" priority="1993">
      <formula>IF(RIGHT(TEXT(AE322,"0.#"),1)=".",FALSE,TRUE)</formula>
    </cfRule>
    <cfRule type="expression" dxfId="2202" priority="1994">
      <formula>IF(RIGHT(TEXT(AE322,"0.#"),1)=".",TRUE,FALSE)</formula>
    </cfRule>
  </conditionalFormatting>
  <conditionalFormatting sqref="AE378:AE379 AI378:AI379 AM378:AM379 AQ378:AQ379 AU378:AU379">
    <cfRule type="expression" dxfId="2201" priority="1985">
      <formula>IF(RIGHT(TEXT(AE378,"0.#"),1)=".",FALSE,TRUE)</formula>
    </cfRule>
    <cfRule type="expression" dxfId="2200" priority="1986">
      <formula>IF(RIGHT(TEXT(AE378,"0.#"),1)=".",TRUE,FALSE)</formula>
    </cfRule>
  </conditionalFormatting>
  <conditionalFormatting sqref="AE330:AE331 AI330:AI331 AM330:AM331 AQ330:AQ331 AU330:AU331">
    <cfRule type="expression" dxfId="2199" priority="1989">
      <formula>IF(RIGHT(TEXT(AE330,"0.#"),1)=".",FALSE,TRUE)</formula>
    </cfRule>
    <cfRule type="expression" dxfId="2198" priority="1990">
      <formula>IF(RIGHT(TEXT(AE330,"0.#"),1)=".",TRUE,FALSE)</formula>
    </cfRule>
  </conditionalFormatting>
  <conditionalFormatting sqref="AE374:AE375 AI374:AI375 AM374:AM375 AQ374:AQ375 AU374:AU375">
    <cfRule type="expression" dxfId="2197" priority="1987">
      <formula>IF(RIGHT(TEXT(AE374,"0.#"),1)=".",FALSE,TRUE)</formula>
    </cfRule>
    <cfRule type="expression" dxfId="2196" priority="1988">
      <formula>IF(RIGHT(TEXT(AE374,"0.#"),1)=".",TRUE,FALSE)</formula>
    </cfRule>
  </conditionalFormatting>
  <conditionalFormatting sqref="AE390:AE391 AI390:AI391 AM390:AM391 AQ390:AQ391 AU390:AU391">
    <cfRule type="expression" dxfId="2195" priority="1979">
      <formula>IF(RIGHT(TEXT(AE390,"0.#"),1)=".",FALSE,TRUE)</formula>
    </cfRule>
    <cfRule type="expression" dxfId="2194" priority="1980">
      <formula>IF(RIGHT(TEXT(AE390,"0.#"),1)=".",TRUE,FALSE)</formula>
    </cfRule>
  </conditionalFormatting>
  <conditionalFormatting sqref="AE382:AE383 AI382:AI383 AM382:AM383 AQ382:AQ383 AU382:AU383">
    <cfRule type="expression" dxfId="2193" priority="1983">
      <formula>IF(RIGHT(TEXT(AE382,"0.#"),1)=".",FALSE,TRUE)</formula>
    </cfRule>
    <cfRule type="expression" dxfId="2192" priority="1984">
      <formula>IF(RIGHT(TEXT(AE382,"0.#"),1)=".",TRUE,FALSE)</formula>
    </cfRule>
  </conditionalFormatting>
  <conditionalFormatting sqref="AE386:AE387 AI386:AI387 AM386:AM387 AQ386:AQ387 AU386:AU387">
    <cfRule type="expression" dxfId="2191" priority="1981">
      <formula>IF(RIGHT(TEXT(AE386,"0.#"),1)=".",FALSE,TRUE)</formula>
    </cfRule>
    <cfRule type="expression" dxfId="2190" priority="1982">
      <formula>IF(RIGHT(TEXT(AE386,"0.#"),1)=".",TRUE,FALSE)</formula>
    </cfRule>
  </conditionalFormatting>
  <conditionalFormatting sqref="AE440">
    <cfRule type="expression" dxfId="2189" priority="1973">
      <formula>IF(RIGHT(TEXT(AE440,"0.#"),1)=".",FALSE,TRUE)</formula>
    </cfRule>
    <cfRule type="expression" dxfId="2188" priority="1974">
      <formula>IF(RIGHT(TEXT(AE440,"0.#"),1)=".",TRUE,FALSE)</formula>
    </cfRule>
  </conditionalFormatting>
  <conditionalFormatting sqref="AE438">
    <cfRule type="expression" dxfId="2187" priority="1977">
      <formula>IF(RIGHT(TEXT(AE438,"0.#"),1)=".",FALSE,TRUE)</formula>
    </cfRule>
    <cfRule type="expression" dxfId="2186" priority="1978">
      <formula>IF(RIGHT(TEXT(AE438,"0.#"),1)=".",TRUE,FALSE)</formula>
    </cfRule>
  </conditionalFormatting>
  <conditionalFormatting sqref="AE439">
    <cfRule type="expression" dxfId="2185" priority="1975">
      <formula>IF(RIGHT(TEXT(AE439,"0.#"),1)=".",FALSE,TRUE)</formula>
    </cfRule>
    <cfRule type="expression" dxfId="2184" priority="1976">
      <formula>IF(RIGHT(TEXT(AE439,"0.#"),1)=".",TRUE,FALSE)</formula>
    </cfRule>
  </conditionalFormatting>
  <conditionalFormatting sqref="AM440">
    <cfRule type="expression" dxfId="2183" priority="1967">
      <formula>IF(RIGHT(TEXT(AM440,"0.#"),1)=".",FALSE,TRUE)</formula>
    </cfRule>
    <cfRule type="expression" dxfId="2182" priority="1968">
      <formula>IF(RIGHT(TEXT(AM440,"0.#"),1)=".",TRUE,FALSE)</formula>
    </cfRule>
  </conditionalFormatting>
  <conditionalFormatting sqref="AM438">
    <cfRule type="expression" dxfId="2181" priority="1971">
      <formula>IF(RIGHT(TEXT(AM438,"0.#"),1)=".",FALSE,TRUE)</formula>
    </cfRule>
    <cfRule type="expression" dxfId="2180" priority="1972">
      <formula>IF(RIGHT(TEXT(AM438,"0.#"),1)=".",TRUE,FALSE)</formula>
    </cfRule>
  </conditionalFormatting>
  <conditionalFormatting sqref="AM439">
    <cfRule type="expression" dxfId="2179" priority="1969">
      <formula>IF(RIGHT(TEXT(AM439,"0.#"),1)=".",FALSE,TRUE)</formula>
    </cfRule>
    <cfRule type="expression" dxfId="2178" priority="1970">
      <formula>IF(RIGHT(TEXT(AM439,"0.#"),1)=".",TRUE,FALSE)</formula>
    </cfRule>
  </conditionalFormatting>
  <conditionalFormatting sqref="AU440">
    <cfRule type="expression" dxfId="2177" priority="1961">
      <formula>IF(RIGHT(TEXT(AU440,"0.#"),1)=".",FALSE,TRUE)</formula>
    </cfRule>
    <cfRule type="expression" dxfId="2176" priority="1962">
      <formula>IF(RIGHT(TEXT(AU440,"0.#"),1)=".",TRUE,FALSE)</formula>
    </cfRule>
  </conditionalFormatting>
  <conditionalFormatting sqref="AU438">
    <cfRule type="expression" dxfId="2175" priority="1965">
      <formula>IF(RIGHT(TEXT(AU438,"0.#"),1)=".",FALSE,TRUE)</formula>
    </cfRule>
    <cfRule type="expression" dxfId="2174" priority="1966">
      <formula>IF(RIGHT(TEXT(AU438,"0.#"),1)=".",TRUE,FALSE)</formula>
    </cfRule>
  </conditionalFormatting>
  <conditionalFormatting sqref="AU439">
    <cfRule type="expression" dxfId="2173" priority="1963">
      <formula>IF(RIGHT(TEXT(AU439,"0.#"),1)=".",FALSE,TRUE)</formula>
    </cfRule>
    <cfRule type="expression" dxfId="2172" priority="1964">
      <formula>IF(RIGHT(TEXT(AU439,"0.#"),1)=".",TRUE,FALSE)</formula>
    </cfRule>
  </conditionalFormatting>
  <conditionalFormatting sqref="AI440">
    <cfRule type="expression" dxfId="2171" priority="1955">
      <formula>IF(RIGHT(TEXT(AI440,"0.#"),1)=".",FALSE,TRUE)</formula>
    </cfRule>
    <cfRule type="expression" dxfId="2170" priority="1956">
      <formula>IF(RIGHT(TEXT(AI440,"0.#"),1)=".",TRUE,FALSE)</formula>
    </cfRule>
  </conditionalFormatting>
  <conditionalFormatting sqref="AI438">
    <cfRule type="expression" dxfId="2169" priority="1959">
      <formula>IF(RIGHT(TEXT(AI438,"0.#"),1)=".",FALSE,TRUE)</formula>
    </cfRule>
    <cfRule type="expression" dxfId="2168" priority="1960">
      <formula>IF(RIGHT(TEXT(AI438,"0.#"),1)=".",TRUE,FALSE)</formula>
    </cfRule>
  </conditionalFormatting>
  <conditionalFormatting sqref="AI439">
    <cfRule type="expression" dxfId="2167" priority="1957">
      <formula>IF(RIGHT(TEXT(AI439,"0.#"),1)=".",FALSE,TRUE)</formula>
    </cfRule>
    <cfRule type="expression" dxfId="2166" priority="1958">
      <formula>IF(RIGHT(TEXT(AI439,"0.#"),1)=".",TRUE,FALSE)</formula>
    </cfRule>
  </conditionalFormatting>
  <conditionalFormatting sqref="AQ438">
    <cfRule type="expression" dxfId="2165" priority="1949">
      <formula>IF(RIGHT(TEXT(AQ438,"0.#"),1)=".",FALSE,TRUE)</formula>
    </cfRule>
    <cfRule type="expression" dxfId="2164" priority="1950">
      <formula>IF(RIGHT(TEXT(AQ438,"0.#"),1)=".",TRUE,FALSE)</formula>
    </cfRule>
  </conditionalFormatting>
  <conditionalFormatting sqref="AQ439">
    <cfRule type="expression" dxfId="2163" priority="1953">
      <formula>IF(RIGHT(TEXT(AQ439,"0.#"),1)=".",FALSE,TRUE)</formula>
    </cfRule>
    <cfRule type="expression" dxfId="2162" priority="1954">
      <formula>IF(RIGHT(TEXT(AQ439,"0.#"),1)=".",TRUE,FALSE)</formula>
    </cfRule>
  </conditionalFormatting>
  <conditionalFormatting sqref="AQ440">
    <cfRule type="expression" dxfId="2161" priority="1951">
      <formula>IF(RIGHT(TEXT(AQ440,"0.#"),1)=".",FALSE,TRUE)</formula>
    </cfRule>
    <cfRule type="expression" dxfId="2160" priority="1952">
      <formula>IF(RIGHT(TEXT(AQ440,"0.#"),1)=".",TRUE,FALSE)</formula>
    </cfRule>
  </conditionalFormatting>
  <conditionalFormatting sqref="AE445">
    <cfRule type="expression" dxfId="2159" priority="1943">
      <formula>IF(RIGHT(TEXT(AE445,"0.#"),1)=".",FALSE,TRUE)</formula>
    </cfRule>
    <cfRule type="expression" dxfId="2158" priority="1944">
      <formula>IF(RIGHT(TEXT(AE445,"0.#"),1)=".",TRUE,FALSE)</formula>
    </cfRule>
  </conditionalFormatting>
  <conditionalFormatting sqref="AE443">
    <cfRule type="expression" dxfId="2157" priority="1947">
      <formula>IF(RIGHT(TEXT(AE443,"0.#"),1)=".",FALSE,TRUE)</formula>
    </cfRule>
    <cfRule type="expression" dxfId="2156" priority="1948">
      <formula>IF(RIGHT(TEXT(AE443,"0.#"),1)=".",TRUE,FALSE)</formula>
    </cfRule>
  </conditionalFormatting>
  <conditionalFormatting sqref="AE444">
    <cfRule type="expression" dxfId="2155" priority="1945">
      <formula>IF(RIGHT(TEXT(AE444,"0.#"),1)=".",FALSE,TRUE)</formula>
    </cfRule>
    <cfRule type="expression" dxfId="2154" priority="1946">
      <formula>IF(RIGHT(TEXT(AE444,"0.#"),1)=".",TRUE,FALSE)</formula>
    </cfRule>
  </conditionalFormatting>
  <conditionalFormatting sqref="AM445">
    <cfRule type="expression" dxfId="2153" priority="1937">
      <formula>IF(RIGHT(TEXT(AM445,"0.#"),1)=".",FALSE,TRUE)</formula>
    </cfRule>
    <cfRule type="expression" dxfId="2152" priority="1938">
      <formula>IF(RIGHT(TEXT(AM445,"0.#"),1)=".",TRUE,FALSE)</formula>
    </cfRule>
  </conditionalFormatting>
  <conditionalFormatting sqref="AM443">
    <cfRule type="expression" dxfId="2151" priority="1941">
      <formula>IF(RIGHT(TEXT(AM443,"0.#"),1)=".",FALSE,TRUE)</formula>
    </cfRule>
    <cfRule type="expression" dxfId="2150" priority="1942">
      <formula>IF(RIGHT(TEXT(AM443,"0.#"),1)=".",TRUE,FALSE)</formula>
    </cfRule>
  </conditionalFormatting>
  <conditionalFormatting sqref="AM444">
    <cfRule type="expression" dxfId="2149" priority="1939">
      <formula>IF(RIGHT(TEXT(AM444,"0.#"),1)=".",FALSE,TRUE)</formula>
    </cfRule>
    <cfRule type="expression" dxfId="2148" priority="1940">
      <formula>IF(RIGHT(TEXT(AM444,"0.#"),1)=".",TRUE,FALSE)</formula>
    </cfRule>
  </conditionalFormatting>
  <conditionalFormatting sqref="AU445">
    <cfRule type="expression" dxfId="2147" priority="1931">
      <formula>IF(RIGHT(TEXT(AU445,"0.#"),1)=".",FALSE,TRUE)</formula>
    </cfRule>
    <cfRule type="expression" dxfId="2146" priority="1932">
      <formula>IF(RIGHT(TEXT(AU445,"0.#"),1)=".",TRUE,FALSE)</formula>
    </cfRule>
  </conditionalFormatting>
  <conditionalFormatting sqref="AU443">
    <cfRule type="expression" dxfId="2145" priority="1935">
      <formula>IF(RIGHT(TEXT(AU443,"0.#"),1)=".",FALSE,TRUE)</formula>
    </cfRule>
    <cfRule type="expression" dxfId="2144" priority="1936">
      <formula>IF(RIGHT(TEXT(AU443,"0.#"),1)=".",TRUE,FALSE)</formula>
    </cfRule>
  </conditionalFormatting>
  <conditionalFormatting sqref="AU444">
    <cfRule type="expression" dxfId="2143" priority="1933">
      <formula>IF(RIGHT(TEXT(AU444,"0.#"),1)=".",FALSE,TRUE)</formula>
    </cfRule>
    <cfRule type="expression" dxfId="2142" priority="1934">
      <formula>IF(RIGHT(TEXT(AU444,"0.#"),1)=".",TRUE,FALSE)</formula>
    </cfRule>
  </conditionalFormatting>
  <conditionalFormatting sqref="AI445">
    <cfRule type="expression" dxfId="2141" priority="1925">
      <formula>IF(RIGHT(TEXT(AI445,"0.#"),1)=".",FALSE,TRUE)</formula>
    </cfRule>
    <cfRule type="expression" dxfId="2140" priority="1926">
      <formula>IF(RIGHT(TEXT(AI445,"0.#"),1)=".",TRUE,FALSE)</formula>
    </cfRule>
  </conditionalFormatting>
  <conditionalFormatting sqref="AI443">
    <cfRule type="expression" dxfId="2139" priority="1929">
      <formula>IF(RIGHT(TEXT(AI443,"0.#"),1)=".",FALSE,TRUE)</formula>
    </cfRule>
    <cfRule type="expression" dxfId="2138" priority="1930">
      <formula>IF(RIGHT(TEXT(AI443,"0.#"),1)=".",TRUE,FALSE)</formula>
    </cfRule>
  </conditionalFormatting>
  <conditionalFormatting sqref="AI444">
    <cfRule type="expression" dxfId="2137" priority="1927">
      <formula>IF(RIGHT(TEXT(AI444,"0.#"),1)=".",FALSE,TRUE)</formula>
    </cfRule>
    <cfRule type="expression" dxfId="2136" priority="1928">
      <formula>IF(RIGHT(TEXT(AI444,"0.#"),1)=".",TRUE,FALSE)</formula>
    </cfRule>
  </conditionalFormatting>
  <conditionalFormatting sqref="AQ443">
    <cfRule type="expression" dxfId="2135" priority="1919">
      <formula>IF(RIGHT(TEXT(AQ443,"0.#"),1)=".",FALSE,TRUE)</formula>
    </cfRule>
    <cfRule type="expression" dxfId="2134" priority="1920">
      <formula>IF(RIGHT(TEXT(AQ443,"0.#"),1)=".",TRUE,FALSE)</formula>
    </cfRule>
  </conditionalFormatting>
  <conditionalFormatting sqref="AQ444">
    <cfRule type="expression" dxfId="2133" priority="1923">
      <formula>IF(RIGHT(TEXT(AQ444,"0.#"),1)=".",FALSE,TRUE)</formula>
    </cfRule>
    <cfRule type="expression" dxfId="2132" priority="1924">
      <formula>IF(RIGHT(TEXT(AQ444,"0.#"),1)=".",TRUE,FALSE)</formula>
    </cfRule>
  </conditionalFormatting>
  <conditionalFormatting sqref="AQ445">
    <cfRule type="expression" dxfId="2131" priority="1921">
      <formula>IF(RIGHT(TEXT(AQ445,"0.#"),1)=".",FALSE,TRUE)</formula>
    </cfRule>
    <cfRule type="expression" dxfId="2130" priority="1922">
      <formula>IF(RIGHT(TEXT(AQ445,"0.#"),1)=".",TRUE,FALSE)</formula>
    </cfRule>
  </conditionalFormatting>
  <conditionalFormatting sqref="Y872:Y899">
    <cfRule type="expression" dxfId="2129" priority="2149">
      <formula>IF(RIGHT(TEXT(Y872,"0.#"),1)=".",FALSE,TRUE)</formula>
    </cfRule>
    <cfRule type="expression" dxfId="2128" priority="2150">
      <formula>IF(RIGHT(TEXT(Y872,"0.#"),1)=".",TRUE,FALSE)</formula>
    </cfRule>
  </conditionalFormatting>
  <conditionalFormatting sqref="Y871">
    <cfRule type="expression" dxfId="2127" priority="2143">
      <formula>IF(RIGHT(TEXT(Y871,"0.#"),1)=".",FALSE,TRUE)</formula>
    </cfRule>
    <cfRule type="expression" dxfId="2126" priority="2144">
      <formula>IF(RIGHT(TEXT(Y871,"0.#"),1)=".",TRUE,FALSE)</formula>
    </cfRule>
  </conditionalFormatting>
  <conditionalFormatting sqref="Y905:Y932">
    <cfRule type="expression" dxfId="2125" priority="2137">
      <formula>IF(RIGHT(TEXT(Y905,"0.#"),1)=".",FALSE,TRUE)</formula>
    </cfRule>
    <cfRule type="expression" dxfId="2124" priority="2138">
      <formula>IF(RIGHT(TEXT(Y905,"0.#"),1)=".",TRUE,FALSE)</formula>
    </cfRule>
  </conditionalFormatting>
  <conditionalFormatting sqref="Y904">
    <cfRule type="expression" dxfId="2123" priority="2131">
      <formula>IF(RIGHT(TEXT(Y904,"0.#"),1)=".",FALSE,TRUE)</formula>
    </cfRule>
    <cfRule type="expression" dxfId="2122" priority="2132">
      <formula>IF(RIGHT(TEXT(Y904,"0.#"),1)=".",TRUE,FALSE)</formula>
    </cfRule>
  </conditionalFormatting>
  <conditionalFormatting sqref="Y938:Y965">
    <cfRule type="expression" dxfId="2121" priority="2125">
      <formula>IF(RIGHT(TEXT(Y938,"0.#"),1)=".",FALSE,TRUE)</formula>
    </cfRule>
    <cfRule type="expression" dxfId="2120" priority="2126">
      <formula>IF(RIGHT(TEXT(Y938,"0.#"),1)=".",TRUE,FALSE)</formula>
    </cfRule>
  </conditionalFormatting>
  <conditionalFormatting sqref="Y937">
    <cfRule type="expression" dxfId="2119" priority="2119">
      <formula>IF(RIGHT(TEXT(Y937,"0.#"),1)=".",FALSE,TRUE)</formula>
    </cfRule>
    <cfRule type="expression" dxfId="2118" priority="2120">
      <formula>IF(RIGHT(TEXT(Y937,"0.#"),1)=".",TRUE,FALSE)</formula>
    </cfRule>
  </conditionalFormatting>
  <conditionalFormatting sqref="Y971:Y998">
    <cfRule type="expression" dxfId="2117" priority="2113">
      <formula>IF(RIGHT(TEXT(Y971,"0.#"),1)=".",FALSE,TRUE)</formula>
    </cfRule>
    <cfRule type="expression" dxfId="2116" priority="2114">
      <formula>IF(RIGHT(TEXT(Y971,"0.#"),1)=".",TRUE,FALSE)</formula>
    </cfRule>
  </conditionalFormatting>
  <conditionalFormatting sqref="Y970">
    <cfRule type="expression" dxfId="2115" priority="2107">
      <formula>IF(RIGHT(TEXT(Y970,"0.#"),1)=".",FALSE,TRUE)</formula>
    </cfRule>
    <cfRule type="expression" dxfId="2114" priority="2108">
      <formula>IF(RIGHT(TEXT(Y970,"0.#"),1)=".",TRUE,FALSE)</formula>
    </cfRule>
  </conditionalFormatting>
  <conditionalFormatting sqref="Y1004:Y1031">
    <cfRule type="expression" dxfId="2113" priority="2101">
      <formula>IF(RIGHT(TEXT(Y1004,"0.#"),1)=".",FALSE,TRUE)</formula>
    </cfRule>
    <cfRule type="expression" dxfId="2112" priority="2102">
      <formula>IF(RIGHT(TEXT(Y1004,"0.#"),1)=".",TRUE,FALSE)</formula>
    </cfRule>
  </conditionalFormatting>
  <conditionalFormatting sqref="W23">
    <cfRule type="expression" dxfId="2111" priority="2385">
      <formula>IF(RIGHT(TEXT(W23,"0.#"),1)=".",FALSE,TRUE)</formula>
    </cfRule>
    <cfRule type="expression" dxfId="2110" priority="2386">
      <formula>IF(RIGHT(TEXT(W23,"0.#"),1)=".",TRUE,FALSE)</formula>
    </cfRule>
  </conditionalFormatting>
  <conditionalFormatting sqref="W24:W27">
    <cfRule type="expression" dxfId="2109" priority="2383">
      <formula>IF(RIGHT(TEXT(W24,"0.#"),1)=".",FALSE,TRUE)</formula>
    </cfRule>
    <cfRule type="expression" dxfId="2108" priority="2384">
      <formula>IF(RIGHT(TEXT(W24,"0.#"),1)=".",TRUE,FALSE)</formula>
    </cfRule>
  </conditionalFormatting>
  <conditionalFormatting sqref="W28">
    <cfRule type="expression" dxfId="2107" priority="2375">
      <formula>IF(RIGHT(TEXT(W28,"0.#"),1)=".",FALSE,TRUE)</formula>
    </cfRule>
    <cfRule type="expression" dxfId="2106" priority="2376">
      <formula>IF(RIGHT(TEXT(W28,"0.#"),1)=".",TRUE,FALSE)</formula>
    </cfRule>
  </conditionalFormatting>
  <conditionalFormatting sqref="P23">
    <cfRule type="expression" dxfId="2105" priority="2373">
      <formula>IF(RIGHT(TEXT(P23,"0.#"),1)=".",FALSE,TRUE)</formula>
    </cfRule>
    <cfRule type="expression" dxfId="2104" priority="2374">
      <formula>IF(RIGHT(TEXT(P23,"0.#"),1)=".",TRUE,FALSE)</formula>
    </cfRule>
  </conditionalFormatting>
  <conditionalFormatting sqref="P24:P27">
    <cfRule type="expression" dxfId="2103" priority="2371">
      <formula>IF(RIGHT(TEXT(P24,"0.#"),1)=".",FALSE,TRUE)</formula>
    </cfRule>
    <cfRule type="expression" dxfId="2102" priority="2372">
      <formula>IF(RIGHT(TEXT(P24,"0.#"),1)=".",TRUE,FALSE)</formula>
    </cfRule>
  </conditionalFormatting>
  <conditionalFormatting sqref="P28">
    <cfRule type="expression" dxfId="2101" priority="2369">
      <formula>IF(RIGHT(TEXT(P28,"0.#"),1)=".",FALSE,TRUE)</formula>
    </cfRule>
    <cfRule type="expression" dxfId="2100" priority="2370">
      <formula>IF(RIGHT(TEXT(P28,"0.#"),1)=".",TRUE,FALSE)</formula>
    </cfRule>
  </conditionalFormatting>
  <conditionalFormatting sqref="AQ114">
    <cfRule type="expression" dxfId="2099" priority="2353">
      <formula>IF(RIGHT(TEXT(AQ114,"0.#"),1)=".",FALSE,TRUE)</formula>
    </cfRule>
    <cfRule type="expression" dxfId="2098" priority="2354">
      <formula>IF(RIGHT(TEXT(AQ114,"0.#"),1)=".",TRUE,FALSE)</formula>
    </cfRule>
  </conditionalFormatting>
  <conditionalFormatting sqref="AQ104">
    <cfRule type="expression" dxfId="2097" priority="2367">
      <formula>IF(RIGHT(TEXT(AQ104,"0.#"),1)=".",FALSE,TRUE)</formula>
    </cfRule>
    <cfRule type="expression" dxfId="2096" priority="2368">
      <formula>IF(RIGHT(TEXT(AQ104,"0.#"),1)=".",TRUE,FALSE)</formula>
    </cfRule>
  </conditionalFormatting>
  <conditionalFormatting sqref="AQ105">
    <cfRule type="expression" dxfId="2095" priority="2365">
      <formula>IF(RIGHT(TEXT(AQ105,"0.#"),1)=".",FALSE,TRUE)</formula>
    </cfRule>
    <cfRule type="expression" dxfId="2094" priority="2366">
      <formula>IF(RIGHT(TEXT(AQ105,"0.#"),1)=".",TRUE,FALSE)</formula>
    </cfRule>
  </conditionalFormatting>
  <conditionalFormatting sqref="AQ107">
    <cfRule type="expression" dxfId="2093" priority="2363">
      <formula>IF(RIGHT(TEXT(AQ107,"0.#"),1)=".",FALSE,TRUE)</formula>
    </cfRule>
    <cfRule type="expression" dxfId="2092" priority="2364">
      <formula>IF(RIGHT(TEXT(AQ107,"0.#"),1)=".",TRUE,FALSE)</formula>
    </cfRule>
  </conditionalFormatting>
  <conditionalFormatting sqref="AQ108">
    <cfRule type="expression" dxfId="2091" priority="2361">
      <formula>IF(RIGHT(TEXT(AQ108,"0.#"),1)=".",FALSE,TRUE)</formula>
    </cfRule>
    <cfRule type="expression" dxfId="2090" priority="2362">
      <formula>IF(RIGHT(TEXT(AQ108,"0.#"),1)=".",TRUE,FALSE)</formula>
    </cfRule>
  </conditionalFormatting>
  <conditionalFormatting sqref="AQ110">
    <cfRule type="expression" dxfId="2089" priority="2359">
      <formula>IF(RIGHT(TEXT(AQ110,"0.#"),1)=".",FALSE,TRUE)</formula>
    </cfRule>
    <cfRule type="expression" dxfId="2088" priority="2360">
      <formula>IF(RIGHT(TEXT(AQ110,"0.#"),1)=".",TRUE,FALSE)</formula>
    </cfRule>
  </conditionalFormatting>
  <conditionalFormatting sqref="AQ111">
    <cfRule type="expression" dxfId="2087" priority="2357">
      <formula>IF(RIGHT(TEXT(AQ111,"0.#"),1)=".",FALSE,TRUE)</formula>
    </cfRule>
    <cfRule type="expression" dxfId="2086" priority="2358">
      <formula>IF(RIGHT(TEXT(AQ111,"0.#"),1)=".",TRUE,FALSE)</formula>
    </cfRule>
  </conditionalFormatting>
  <conditionalFormatting sqref="AQ113">
    <cfRule type="expression" dxfId="2085" priority="2355">
      <formula>IF(RIGHT(TEXT(AQ113,"0.#"),1)=".",FALSE,TRUE)</formula>
    </cfRule>
    <cfRule type="expression" dxfId="2084" priority="2356">
      <formula>IF(RIGHT(TEXT(AQ113,"0.#"),1)=".",TRUE,FALSE)</formula>
    </cfRule>
  </conditionalFormatting>
  <conditionalFormatting sqref="AE67">
    <cfRule type="expression" dxfId="2083" priority="2285">
      <formula>IF(RIGHT(TEXT(AE67,"0.#"),1)=".",FALSE,TRUE)</formula>
    </cfRule>
    <cfRule type="expression" dxfId="2082" priority="2286">
      <formula>IF(RIGHT(TEXT(AE67,"0.#"),1)=".",TRUE,FALSE)</formula>
    </cfRule>
  </conditionalFormatting>
  <conditionalFormatting sqref="AE68">
    <cfRule type="expression" dxfId="2081" priority="2283">
      <formula>IF(RIGHT(TEXT(AE68,"0.#"),1)=".",FALSE,TRUE)</formula>
    </cfRule>
    <cfRule type="expression" dxfId="2080" priority="2284">
      <formula>IF(RIGHT(TEXT(AE68,"0.#"),1)=".",TRUE,FALSE)</formula>
    </cfRule>
  </conditionalFormatting>
  <conditionalFormatting sqref="AE69">
    <cfRule type="expression" dxfId="2079" priority="2281">
      <formula>IF(RIGHT(TEXT(AE69,"0.#"),1)=".",FALSE,TRUE)</formula>
    </cfRule>
    <cfRule type="expression" dxfId="2078" priority="2282">
      <formula>IF(RIGHT(TEXT(AE69,"0.#"),1)=".",TRUE,FALSE)</formula>
    </cfRule>
  </conditionalFormatting>
  <conditionalFormatting sqref="AI69">
    <cfRule type="expression" dxfId="2077" priority="2279">
      <formula>IF(RIGHT(TEXT(AI69,"0.#"),1)=".",FALSE,TRUE)</formula>
    </cfRule>
    <cfRule type="expression" dxfId="2076" priority="2280">
      <formula>IF(RIGHT(TEXT(AI69,"0.#"),1)=".",TRUE,FALSE)</formula>
    </cfRule>
  </conditionalFormatting>
  <conditionalFormatting sqref="AI68">
    <cfRule type="expression" dxfId="2075" priority="2277">
      <formula>IF(RIGHT(TEXT(AI68,"0.#"),1)=".",FALSE,TRUE)</formula>
    </cfRule>
    <cfRule type="expression" dxfId="2074" priority="2278">
      <formula>IF(RIGHT(TEXT(AI68,"0.#"),1)=".",TRUE,FALSE)</formula>
    </cfRule>
  </conditionalFormatting>
  <conditionalFormatting sqref="AI67">
    <cfRule type="expression" dxfId="2073" priority="2275">
      <formula>IF(RIGHT(TEXT(AI67,"0.#"),1)=".",FALSE,TRUE)</formula>
    </cfRule>
    <cfRule type="expression" dxfId="2072" priority="2276">
      <formula>IF(RIGHT(TEXT(AI67,"0.#"),1)=".",TRUE,FALSE)</formula>
    </cfRule>
  </conditionalFormatting>
  <conditionalFormatting sqref="AM67">
    <cfRule type="expression" dxfId="2071" priority="2273">
      <formula>IF(RIGHT(TEXT(AM67,"0.#"),1)=".",FALSE,TRUE)</formula>
    </cfRule>
    <cfRule type="expression" dxfId="2070" priority="2274">
      <formula>IF(RIGHT(TEXT(AM67,"0.#"),1)=".",TRUE,FALSE)</formula>
    </cfRule>
  </conditionalFormatting>
  <conditionalFormatting sqref="AM68">
    <cfRule type="expression" dxfId="2069" priority="2271">
      <formula>IF(RIGHT(TEXT(AM68,"0.#"),1)=".",FALSE,TRUE)</formula>
    </cfRule>
    <cfRule type="expression" dxfId="2068" priority="2272">
      <formula>IF(RIGHT(TEXT(AM68,"0.#"),1)=".",TRUE,FALSE)</formula>
    </cfRule>
  </conditionalFormatting>
  <conditionalFormatting sqref="AM69">
    <cfRule type="expression" dxfId="2067" priority="2269">
      <formula>IF(RIGHT(TEXT(AM69,"0.#"),1)=".",FALSE,TRUE)</formula>
    </cfRule>
    <cfRule type="expression" dxfId="2066" priority="2270">
      <formula>IF(RIGHT(TEXT(AM69,"0.#"),1)=".",TRUE,FALSE)</formula>
    </cfRule>
  </conditionalFormatting>
  <conditionalFormatting sqref="AQ67:AQ69">
    <cfRule type="expression" dxfId="2065" priority="2267">
      <formula>IF(RIGHT(TEXT(AQ67,"0.#"),1)=".",FALSE,TRUE)</formula>
    </cfRule>
    <cfRule type="expression" dxfId="2064" priority="2268">
      <formula>IF(RIGHT(TEXT(AQ67,"0.#"),1)=".",TRUE,FALSE)</formula>
    </cfRule>
  </conditionalFormatting>
  <conditionalFormatting sqref="AU67:AU69">
    <cfRule type="expression" dxfId="2063" priority="2265">
      <formula>IF(RIGHT(TEXT(AU67,"0.#"),1)=".",FALSE,TRUE)</formula>
    </cfRule>
    <cfRule type="expression" dxfId="2062" priority="2266">
      <formula>IF(RIGHT(TEXT(AU67,"0.#"),1)=".",TRUE,FALSE)</formula>
    </cfRule>
  </conditionalFormatting>
  <conditionalFormatting sqref="AE70">
    <cfRule type="expression" dxfId="2061" priority="2263">
      <formula>IF(RIGHT(TEXT(AE70,"0.#"),1)=".",FALSE,TRUE)</formula>
    </cfRule>
    <cfRule type="expression" dxfId="2060" priority="2264">
      <formula>IF(RIGHT(TEXT(AE70,"0.#"),1)=".",TRUE,FALSE)</formula>
    </cfRule>
  </conditionalFormatting>
  <conditionalFormatting sqref="AE71">
    <cfRule type="expression" dxfId="2059" priority="2261">
      <formula>IF(RIGHT(TEXT(AE71,"0.#"),1)=".",FALSE,TRUE)</formula>
    </cfRule>
    <cfRule type="expression" dxfId="2058" priority="2262">
      <formula>IF(RIGHT(TEXT(AE71,"0.#"),1)=".",TRUE,FALSE)</formula>
    </cfRule>
  </conditionalFormatting>
  <conditionalFormatting sqref="AE72">
    <cfRule type="expression" dxfId="2057" priority="2259">
      <formula>IF(RIGHT(TEXT(AE72,"0.#"),1)=".",FALSE,TRUE)</formula>
    </cfRule>
    <cfRule type="expression" dxfId="2056" priority="2260">
      <formula>IF(RIGHT(TEXT(AE72,"0.#"),1)=".",TRUE,FALSE)</formula>
    </cfRule>
  </conditionalFormatting>
  <conditionalFormatting sqref="AI72">
    <cfRule type="expression" dxfId="2055" priority="2257">
      <formula>IF(RIGHT(TEXT(AI72,"0.#"),1)=".",FALSE,TRUE)</formula>
    </cfRule>
    <cfRule type="expression" dxfId="2054" priority="2258">
      <formula>IF(RIGHT(TEXT(AI72,"0.#"),1)=".",TRUE,FALSE)</formula>
    </cfRule>
  </conditionalFormatting>
  <conditionalFormatting sqref="AI71">
    <cfRule type="expression" dxfId="2053" priority="2255">
      <formula>IF(RIGHT(TEXT(AI71,"0.#"),1)=".",FALSE,TRUE)</formula>
    </cfRule>
    <cfRule type="expression" dxfId="2052" priority="2256">
      <formula>IF(RIGHT(TEXT(AI71,"0.#"),1)=".",TRUE,FALSE)</formula>
    </cfRule>
  </conditionalFormatting>
  <conditionalFormatting sqref="AI70">
    <cfRule type="expression" dxfId="2051" priority="2253">
      <formula>IF(RIGHT(TEXT(AI70,"0.#"),1)=".",FALSE,TRUE)</formula>
    </cfRule>
    <cfRule type="expression" dxfId="2050" priority="2254">
      <formula>IF(RIGHT(TEXT(AI70,"0.#"),1)=".",TRUE,FALSE)</formula>
    </cfRule>
  </conditionalFormatting>
  <conditionalFormatting sqref="AM70">
    <cfRule type="expression" dxfId="2049" priority="2251">
      <formula>IF(RIGHT(TEXT(AM70,"0.#"),1)=".",FALSE,TRUE)</formula>
    </cfRule>
    <cfRule type="expression" dxfId="2048" priority="2252">
      <formula>IF(RIGHT(TEXT(AM70,"0.#"),1)=".",TRUE,FALSE)</formula>
    </cfRule>
  </conditionalFormatting>
  <conditionalFormatting sqref="AM71">
    <cfRule type="expression" dxfId="2047" priority="2249">
      <formula>IF(RIGHT(TEXT(AM71,"0.#"),1)=".",FALSE,TRUE)</formula>
    </cfRule>
    <cfRule type="expression" dxfId="2046" priority="2250">
      <formula>IF(RIGHT(TEXT(AM71,"0.#"),1)=".",TRUE,FALSE)</formula>
    </cfRule>
  </conditionalFormatting>
  <conditionalFormatting sqref="AM72">
    <cfRule type="expression" dxfId="2045" priority="2247">
      <formula>IF(RIGHT(TEXT(AM72,"0.#"),1)=".",FALSE,TRUE)</formula>
    </cfRule>
    <cfRule type="expression" dxfId="2044" priority="2248">
      <formula>IF(RIGHT(TEXT(AM72,"0.#"),1)=".",TRUE,FALSE)</formula>
    </cfRule>
  </conditionalFormatting>
  <conditionalFormatting sqref="AQ70:AQ72">
    <cfRule type="expression" dxfId="2043" priority="2245">
      <formula>IF(RIGHT(TEXT(AQ70,"0.#"),1)=".",FALSE,TRUE)</formula>
    </cfRule>
    <cfRule type="expression" dxfId="2042" priority="2246">
      <formula>IF(RIGHT(TEXT(AQ70,"0.#"),1)=".",TRUE,FALSE)</formula>
    </cfRule>
  </conditionalFormatting>
  <conditionalFormatting sqref="AU70:AU72">
    <cfRule type="expression" dxfId="2041" priority="2243">
      <formula>IF(RIGHT(TEXT(AU70,"0.#"),1)=".",FALSE,TRUE)</formula>
    </cfRule>
    <cfRule type="expression" dxfId="2040" priority="2244">
      <formula>IF(RIGHT(TEXT(AU70,"0.#"),1)=".",TRUE,FALSE)</formula>
    </cfRule>
  </conditionalFormatting>
  <conditionalFormatting sqref="AU656">
    <cfRule type="expression" dxfId="2039" priority="761">
      <formula>IF(RIGHT(TEXT(AU656,"0.#"),1)=".",FALSE,TRUE)</formula>
    </cfRule>
    <cfRule type="expression" dxfId="2038" priority="762">
      <formula>IF(RIGHT(TEXT(AU656,"0.#"),1)=".",TRUE,FALSE)</formula>
    </cfRule>
  </conditionalFormatting>
  <conditionalFormatting sqref="AQ655">
    <cfRule type="expression" dxfId="2037" priority="753">
      <formula>IF(RIGHT(TEXT(AQ655,"0.#"),1)=".",FALSE,TRUE)</formula>
    </cfRule>
    <cfRule type="expression" dxfId="2036" priority="754">
      <formula>IF(RIGHT(TEXT(AQ655,"0.#"),1)=".",TRUE,FALSE)</formula>
    </cfRule>
  </conditionalFormatting>
  <conditionalFormatting sqref="AI696">
    <cfRule type="expression" dxfId="2035" priority="545">
      <formula>IF(RIGHT(TEXT(AI696,"0.#"),1)=".",FALSE,TRUE)</formula>
    </cfRule>
    <cfRule type="expression" dxfId="2034" priority="546">
      <formula>IF(RIGHT(TEXT(AI696,"0.#"),1)=".",TRUE,FALSE)</formula>
    </cfRule>
  </conditionalFormatting>
  <conditionalFormatting sqref="AQ694">
    <cfRule type="expression" dxfId="2033" priority="539">
      <formula>IF(RIGHT(TEXT(AQ694,"0.#"),1)=".",FALSE,TRUE)</formula>
    </cfRule>
    <cfRule type="expression" dxfId="2032" priority="540">
      <formula>IF(RIGHT(TEXT(AQ694,"0.#"),1)=".",TRUE,FALSE)</formula>
    </cfRule>
  </conditionalFormatting>
  <conditionalFormatting sqref="AL872:AO899">
    <cfRule type="expression" dxfId="2031" priority="2151">
      <formula>IF(AND(AL872&gt;=0, RIGHT(TEXT(AL872,"0.#"),1)&lt;&gt;"."),TRUE,FALSE)</formula>
    </cfRule>
    <cfRule type="expression" dxfId="2030" priority="2152">
      <formula>IF(AND(AL872&gt;=0, RIGHT(TEXT(AL872,"0.#"),1)="."),TRUE,FALSE)</formula>
    </cfRule>
    <cfRule type="expression" dxfId="2029" priority="2153">
      <formula>IF(AND(AL872&lt;0, RIGHT(TEXT(AL872,"0.#"),1)&lt;&gt;"."),TRUE,FALSE)</formula>
    </cfRule>
    <cfRule type="expression" dxfId="2028" priority="2154">
      <formula>IF(AND(AL872&lt;0, RIGHT(TEXT(AL872,"0.#"),1)="."),TRUE,FALSE)</formula>
    </cfRule>
  </conditionalFormatting>
  <conditionalFormatting sqref="AL871:AO871">
    <cfRule type="expression" dxfId="2027" priority="2145">
      <formula>IF(AND(AL871&gt;=0, RIGHT(TEXT(AL871,"0.#"),1)&lt;&gt;"."),TRUE,FALSE)</formula>
    </cfRule>
    <cfRule type="expression" dxfId="2026" priority="2146">
      <formula>IF(AND(AL871&gt;=0, RIGHT(TEXT(AL871,"0.#"),1)="."),TRUE,FALSE)</formula>
    </cfRule>
    <cfRule type="expression" dxfId="2025" priority="2147">
      <formula>IF(AND(AL871&lt;0, RIGHT(TEXT(AL871,"0.#"),1)&lt;&gt;"."),TRUE,FALSE)</formula>
    </cfRule>
    <cfRule type="expression" dxfId="2024" priority="2148">
      <formula>IF(AND(AL871&lt;0, RIGHT(TEXT(AL871,"0.#"),1)="."),TRUE,FALSE)</formula>
    </cfRule>
  </conditionalFormatting>
  <conditionalFormatting sqref="AL905:AO932">
    <cfRule type="expression" dxfId="2023" priority="2139">
      <formula>IF(AND(AL905&gt;=0, RIGHT(TEXT(AL905,"0.#"),1)&lt;&gt;"."),TRUE,FALSE)</formula>
    </cfRule>
    <cfRule type="expression" dxfId="2022" priority="2140">
      <formula>IF(AND(AL905&gt;=0, RIGHT(TEXT(AL905,"0.#"),1)="."),TRUE,FALSE)</formula>
    </cfRule>
    <cfRule type="expression" dxfId="2021" priority="2141">
      <formula>IF(AND(AL905&lt;0, RIGHT(TEXT(AL905,"0.#"),1)&lt;&gt;"."),TRUE,FALSE)</formula>
    </cfRule>
    <cfRule type="expression" dxfId="2020" priority="2142">
      <formula>IF(AND(AL905&lt;0, RIGHT(TEXT(AL905,"0.#"),1)="."),TRUE,FALSE)</formula>
    </cfRule>
  </conditionalFormatting>
  <conditionalFormatting sqref="AL904:AO904">
    <cfRule type="expression" dxfId="2019" priority="2133">
      <formula>IF(AND(AL904&gt;=0, RIGHT(TEXT(AL904,"0.#"),1)&lt;&gt;"."),TRUE,FALSE)</formula>
    </cfRule>
    <cfRule type="expression" dxfId="2018" priority="2134">
      <formula>IF(AND(AL904&gt;=0, RIGHT(TEXT(AL904,"0.#"),1)="."),TRUE,FALSE)</formula>
    </cfRule>
    <cfRule type="expression" dxfId="2017" priority="2135">
      <formula>IF(AND(AL904&lt;0, RIGHT(TEXT(AL904,"0.#"),1)&lt;&gt;"."),TRUE,FALSE)</formula>
    </cfRule>
    <cfRule type="expression" dxfId="2016" priority="2136">
      <formula>IF(AND(AL904&lt;0, RIGHT(TEXT(AL904,"0.#"),1)="."),TRUE,FALSE)</formula>
    </cfRule>
  </conditionalFormatting>
  <conditionalFormatting sqref="AL938:AO965">
    <cfRule type="expression" dxfId="2015" priority="2127">
      <formula>IF(AND(AL938&gt;=0, RIGHT(TEXT(AL938,"0.#"),1)&lt;&gt;"."),TRUE,FALSE)</formula>
    </cfRule>
    <cfRule type="expression" dxfId="2014" priority="2128">
      <formula>IF(AND(AL938&gt;=0, RIGHT(TEXT(AL938,"0.#"),1)="."),TRUE,FALSE)</formula>
    </cfRule>
    <cfRule type="expression" dxfId="2013" priority="2129">
      <formula>IF(AND(AL938&lt;0, RIGHT(TEXT(AL938,"0.#"),1)&lt;&gt;"."),TRUE,FALSE)</formula>
    </cfRule>
    <cfRule type="expression" dxfId="2012" priority="2130">
      <formula>IF(AND(AL938&lt;0, RIGHT(TEXT(AL938,"0.#"),1)="."),TRUE,FALSE)</formula>
    </cfRule>
  </conditionalFormatting>
  <conditionalFormatting sqref="AL937:AO937">
    <cfRule type="expression" dxfId="2011" priority="2121">
      <formula>IF(AND(AL937&gt;=0, RIGHT(TEXT(AL937,"0.#"),1)&lt;&gt;"."),TRUE,FALSE)</formula>
    </cfRule>
    <cfRule type="expression" dxfId="2010" priority="2122">
      <formula>IF(AND(AL937&gt;=0, RIGHT(TEXT(AL937,"0.#"),1)="."),TRUE,FALSE)</formula>
    </cfRule>
    <cfRule type="expression" dxfId="2009" priority="2123">
      <formula>IF(AND(AL937&lt;0, RIGHT(TEXT(AL937,"0.#"),1)&lt;&gt;"."),TRUE,FALSE)</formula>
    </cfRule>
    <cfRule type="expression" dxfId="2008" priority="2124">
      <formula>IF(AND(AL937&lt;0, RIGHT(TEXT(AL937,"0.#"),1)="."),TRUE,FALSE)</formula>
    </cfRule>
  </conditionalFormatting>
  <conditionalFormatting sqref="AL971:AO998">
    <cfRule type="expression" dxfId="2007" priority="2115">
      <formula>IF(AND(AL971&gt;=0, RIGHT(TEXT(AL971,"0.#"),1)&lt;&gt;"."),TRUE,FALSE)</formula>
    </cfRule>
    <cfRule type="expression" dxfId="2006" priority="2116">
      <formula>IF(AND(AL971&gt;=0, RIGHT(TEXT(AL971,"0.#"),1)="."),TRUE,FALSE)</formula>
    </cfRule>
    <cfRule type="expression" dxfId="2005" priority="2117">
      <formula>IF(AND(AL971&lt;0, RIGHT(TEXT(AL971,"0.#"),1)&lt;&gt;"."),TRUE,FALSE)</formula>
    </cfRule>
    <cfRule type="expression" dxfId="2004" priority="2118">
      <formula>IF(AND(AL971&lt;0, RIGHT(TEXT(AL971,"0.#"),1)="."),TRUE,FALSE)</formula>
    </cfRule>
  </conditionalFormatting>
  <conditionalFormatting sqref="AL970:AO970">
    <cfRule type="expression" dxfId="2003" priority="2109">
      <formula>IF(AND(AL970&gt;=0, RIGHT(TEXT(AL970,"0.#"),1)&lt;&gt;"."),TRUE,FALSE)</formula>
    </cfRule>
    <cfRule type="expression" dxfId="2002" priority="2110">
      <formula>IF(AND(AL970&gt;=0, RIGHT(TEXT(AL970,"0.#"),1)="."),TRUE,FALSE)</formula>
    </cfRule>
    <cfRule type="expression" dxfId="2001" priority="2111">
      <formula>IF(AND(AL970&lt;0, RIGHT(TEXT(AL970,"0.#"),1)&lt;&gt;"."),TRUE,FALSE)</formula>
    </cfRule>
    <cfRule type="expression" dxfId="2000" priority="2112">
      <formula>IF(AND(AL970&lt;0, RIGHT(TEXT(AL970,"0.#"),1)="."),TRUE,FALSE)</formula>
    </cfRule>
  </conditionalFormatting>
  <conditionalFormatting sqref="AL1004:AO1031">
    <cfRule type="expression" dxfId="1999" priority="2103">
      <formula>IF(AND(AL1004&gt;=0, RIGHT(TEXT(AL1004,"0.#"),1)&lt;&gt;"."),TRUE,FALSE)</formula>
    </cfRule>
    <cfRule type="expression" dxfId="1998" priority="2104">
      <formula>IF(AND(AL1004&gt;=0, RIGHT(TEXT(AL1004,"0.#"),1)="."),TRUE,FALSE)</formula>
    </cfRule>
    <cfRule type="expression" dxfId="1997" priority="2105">
      <formula>IF(AND(AL1004&lt;0, RIGHT(TEXT(AL1004,"0.#"),1)&lt;&gt;"."),TRUE,FALSE)</formula>
    </cfRule>
    <cfRule type="expression" dxfId="1996" priority="2106">
      <formula>IF(AND(AL1004&lt;0, RIGHT(TEXT(AL1004,"0.#"),1)="."),TRUE,FALSE)</formula>
    </cfRule>
  </conditionalFormatting>
  <conditionalFormatting sqref="AL1002:AO1002">
    <cfRule type="expression" dxfId="1995" priority="2097">
      <formula>IF(AND(AL1002&gt;=0, RIGHT(TEXT(AL1002,"0.#"),1)&lt;&gt;"."),TRUE,FALSE)</formula>
    </cfRule>
    <cfRule type="expression" dxfId="1994" priority="2098">
      <formula>IF(AND(AL1002&gt;=0, RIGHT(TEXT(AL1002,"0.#"),1)="."),TRUE,FALSE)</formula>
    </cfRule>
    <cfRule type="expression" dxfId="1993" priority="2099">
      <formula>IF(AND(AL1002&lt;0, RIGHT(TEXT(AL1002,"0.#"),1)&lt;&gt;"."),TRUE,FALSE)</formula>
    </cfRule>
    <cfRule type="expression" dxfId="1992" priority="2100">
      <formula>IF(AND(AL1002&lt;0, RIGHT(TEXT(AL1002,"0.#"),1)="."),TRUE,FALSE)</formula>
    </cfRule>
  </conditionalFormatting>
  <conditionalFormatting sqref="Y1002:Y1003">
    <cfRule type="expression" dxfId="1991" priority="2095">
      <formula>IF(RIGHT(TEXT(Y1002,"0.#"),1)=".",FALSE,TRUE)</formula>
    </cfRule>
    <cfRule type="expression" dxfId="1990" priority="2096">
      <formula>IF(RIGHT(TEXT(Y1002,"0.#"),1)=".",TRUE,FALSE)</formula>
    </cfRule>
  </conditionalFormatting>
  <conditionalFormatting sqref="AL1037:AO1064">
    <cfRule type="expression" dxfId="1989" priority="2091">
      <formula>IF(AND(AL1037&gt;=0, RIGHT(TEXT(AL1037,"0.#"),1)&lt;&gt;"."),TRUE,FALSE)</formula>
    </cfRule>
    <cfRule type="expression" dxfId="1988" priority="2092">
      <formula>IF(AND(AL1037&gt;=0, RIGHT(TEXT(AL1037,"0.#"),1)="."),TRUE,FALSE)</formula>
    </cfRule>
    <cfRule type="expression" dxfId="1987" priority="2093">
      <formula>IF(AND(AL1037&lt;0, RIGHT(TEXT(AL1037,"0.#"),1)&lt;&gt;"."),TRUE,FALSE)</formula>
    </cfRule>
    <cfRule type="expression" dxfId="1986" priority="2094">
      <formula>IF(AND(AL1037&lt;0, RIGHT(TEXT(AL1037,"0.#"),1)="."),TRUE,FALSE)</formula>
    </cfRule>
  </conditionalFormatting>
  <conditionalFormatting sqref="Y1037:Y1064">
    <cfRule type="expression" dxfId="1985" priority="2089">
      <formula>IF(RIGHT(TEXT(Y1037,"0.#"),1)=".",FALSE,TRUE)</formula>
    </cfRule>
    <cfRule type="expression" dxfId="1984" priority="2090">
      <formula>IF(RIGHT(TEXT(Y1037,"0.#"),1)=".",TRUE,FALSE)</formula>
    </cfRule>
  </conditionalFormatting>
  <conditionalFormatting sqref="AL1035:AO1036">
    <cfRule type="expression" dxfId="1983" priority="2085">
      <formula>IF(AND(AL1035&gt;=0, RIGHT(TEXT(AL1035,"0.#"),1)&lt;&gt;"."),TRUE,FALSE)</formula>
    </cfRule>
    <cfRule type="expression" dxfId="1982" priority="2086">
      <formula>IF(AND(AL1035&gt;=0, RIGHT(TEXT(AL1035,"0.#"),1)="."),TRUE,FALSE)</formula>
    </cfRule>
    <cfRule type="expression" dxfId="1981" priority="2087">
      <formula>IF(AND(AL1035&lt;0, RIGHT(TEXT(AL1035,"0.#"),1)&lt;&gt;"."),TRUE,FALSE)</formula>
    </cfRule>
    <cfRule type="expression" dxfId="1980" priority="2088">
      <formula>IF(AND(AL1035&lt;0, RIGHT(TEXT(AL1035,"0.#"),1)="."),TRUE,FALSE)</formula>
    </cfRule>
  </conditionalFormatting>
  <conditionalFormatting sqref="Y1035:Y1036">
    <cfRule type="expression" dxfId="1979" priority="2083">
      <formula>IF(RIGHT(TEXT(Y1035,"0.#"),1)=".",FALSE,TRUE)</formula>
    </cfRule>
    <cfRule type="expression" dxfId="1978" priority="2084">
      <formula>IF(RIGHT(TEXT(Y1035,"0.#"),1)=".",TRUE,FALSE)</formula>
    </cfRule>
  </conditionalFormatting>
  <conditionalFormatting sqref="AL1070:AO1097">
    <cfRule type="expression" dxfId="1977" priority="2079">
      <formula>IF(AND(AL1070&gt;=0, RIGHT(TEXT(AL1070,"0.#"),1)&lt;&gt;"."),TRUE,FALSE)</formula>
    </cfRule>
    <cfRule type="expression" dxfId="1976" priority="2080">
      <formula>IF(AND(AL1070&gt;=0, RIGHT(TEXT(AL1070,"0.#"),1)="."),TRUE,FALSE)</formula>
    </cfRule>
    <cfRule type="expression" dxfId="1975" priority="2081">
      <formula>IF(AND(AL1070&lt;0, RIGHT(TEXT(AL1070,"0.#"),1)&lt;&gt;"."),TRUE,FALSE)</formula>
    </cfRule>
    <cfRule type="expression" dxfId="1974" priority="2082">
      <formula>IF(AND(AL1070&lt;0, RIGHT(TEXT(AL1070,"0.#"),1)="."),TRUE,FALSE)</formula>
    </cfRule>
  </conditionalFormatting>
  <conditionalFormatting sqref="Y1070:Y1097">
    <cfRule type="expression" dxfId="1973" priority="2077">
      <formula>IF(RIGHT(TEXT(Y1070,"0.#"),1)=".",FALSE,TRUE)</formula>
    </cfRule>
    <cfRule type="expression" dxfId="1972" priority="2078">
      <formula>IF(RIGHT(TEXT(Y1070,"0.#"),1)=".",TRUE,FALSE)</formula>
    </cfRule>
  </conditionalFormatting>
  <conditionalFormatting sqref="AL1068:AO1069">
    <cfRule type="expression" dxfId="1971" priority="2073">
      <formula>IF(AND(AL1068&gt;=0, RIGHT(TEXT(AL1068,"0.#"),1)&lt;&gt;"."),TRUE,FALSE)</formula>
    </cfRule>
    <cfRule type="expression" dxfId="1970" priority="2074">
      <formula>IF(AND(AL1068&gt;=0, RIGHT(TEXT(AL1068,"0.#"),1)="."),TRUE,FALSE)</formula>
    </cfRule>
    <cfRule type="expression" dxfId="1969" priority="2075">
      <formula>IF(AND(AL1068&lt;0, RIGHT(TEXT(AL1068,"0.#"),1)&lt;&gt;"."),TRUE,FALSE)</formula>
    </cfRule>
    <cfRule type="expression" dxfId="1968" priority="2076">
      <formula>IF(AND(AL1068&lt;0, RIGHT(TEXT(AL1068,"0.#"),1)="."),TRUE,FALSE)</formula>
    </cfRule>
  </conditionalFormatting>
  <conditionalFormatting sqref="Y1068:Y1069">
    <cfRule type="expression" dxfId="1967" priority="2071">
      <formula>IF(RIGHT(TEXT(Y1068,"0.#"),1)=".",FALSE,TRUE)</formula>
    </cfRule>
    <cfRule type="expression" dxfId="1966" priority="2072">
      <formula>IF(RIGHT(TEXT(Y1068,"0.#"),1)=".",TRUE,FALSE)</formula>
    </cfRule>
  </conditionalFormatting>
  <conditionalFormatting sqref="AE39">
    <cfRule type="expression" dxfId="1965" priority="2069">
      <formula>IF(RIGHT(TEXT(AE39,"0.#"),1)=".",FALSE,TRUE)</formula>
    </cfRule>
    <cfRule type="expression" dxfId="1964" priority="2070">
      <formula>IF(RIGHT(TEXT(AE39,"0.#"),1)=".",TRUE,FALSE)</formula>
    </cfRule>
  </conditionalFormatting>
  <conditionalFormatting sqref="AM41">
    <cfRule type="expression" dxfId="1963" priority="2053">
      <formula>IF(RIGHT(TEXT(AM41,"0.#"),1)=".",FALSE,TRUE)</formula>
    </cfRule>
    <cfRule type="expression" dxfId="1962" priority="2054">
      <formula>IF(RIGHT(TEXT(AM41,"0.#"),1)=".",TRUE,FALSE)</formula>
    </cfRule>
  </conditionalFormatting>
  <conditionalFormatting sqref="AE40">
    <cfRule type="expression" dxfId="1961" priority="2067">
      <formula>IF(RIGHT(TEXT(AE40,"0.#"),1)=".",FALSE,TRUE)</formula>
    </cfRule>
    <cfRule type="expression" dxfId="1960" priority="2068">
      <formula>IF(RIGHT(TEXT(AE40,"0.#"),1)=".",TRUE,FALSE)</formula>
    </cfRule>
  </conditionalFormatting>
  <conditionalFormatting sqref="AE41">
    <cfRule type="expression" dxfId="1959" priority="2065">
      <formula>IF(RIGHT(TEXT(AE41,"0.#"),1)=".",FALSE,TRUE)</formula>
    </cfRule>
    <cfRule type="expression" dxfId="1958" priority="2066">
      <formula>IF(RIGHT(TEXT(AE41,"0.#"),1)=".",TRUE,FALSE)</formula>
    </cfRule>
  </conditionalFormatting>
  <conditionalFormatting sqref="AI41">
    <cfRule type="expression" dxfId="1957" priority="2063">
      <formula>IF(RIGHT(TEXT(AI41,"0.#"),1)=".",FALSE,TRUE)</formula>
    </cfRule>
    <cfRule type="expression" dxfId="1956" priority="2064">
      <formula>IF(RIGHT(TEXT(AI41,"0.#"),1)=".",TRUE,FALSE)</formula>
    </cfRule>
  </conditionalFormatting>
  <conditionalFormatting sqref="AI40">
    <cfRule type="expression" dxfId="1955" priority="2061">
      <formula>IF(RIGHT(TEXT(AI40,"0.#"),1)=".",FALSE,TRUE)</formula>
    </cfRule>
    <cfRule type="expression" dxfId="1954" priority="2062">
      <formula>IF(RIGHT(TEXT(AI40,"0.#"),1)=".",TRUE,FALSE)</formula>
    </cfRule>
  </conditionalFormatting>
  <conditionalFormatting sqref="AI39">
    <cfRule type="expression" dxfId="1953" priority="2059">
      <formula>IF(RIGHT(TEXT(AI39,"0.#"),1)=".",FALSE,TRUE)</formula>
    </cfRule>
    <cfRule type="expression" dxfId="1952" priority="2060">
      <formula>IF(RIGHT(TEXT(AI39,"0.#"),1)=".",TRUE,FALSE)</formula>
    </cfRule>
  </conditionalFormatting>
  <conditionalFormatting sqref="AM39">
    <cfRule type="expression" dxfId="1951" priority="2057">
      <formula>IF(RIGHT(TEXT(AM39,"0.#"),1)=".",FALSE,TRUE)</formula>
    </cfRule>
    <cfRule type="expression" dxfId="1950" priority="2058">
      <formula>IF(RIGHT(TEXT(AM39,"0.#"),1)=".",TRUE,FALSE)</formula>
    </cfRule>
  </conditionalFormatting>
  <conditionalFormatting sqref="AM40">
    <cfRule type="expression" dxfId="1949" priority="2055">
      <formula>IF(RIGHT(TEXT(AM40,"0.#"),1)=".",FALSE,TRUE)</formula>
    </cfRule>
    <cfRule type="expression" dxfId="1948" priority="2056">
      <formula>IF(RIGHT(TEXT(AM40,"0.#"),1)=".",TRUE,FALSE)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14:AJ17">
    <cfRule type="expression" dxfId="773" priority="81">
      <formula>IF(RIGHT(TEXT(P14,"0.#"),1)=".",FALSE,TRUE)</formula>
    </cfRule>
    <cfRule type="expression" dxfId="772" priority="82">
      <formula>IF(RIGHT(TEXT(P14,"0.#"),1)=".",TRUE,FALSE)</formula>
    </cfRule>
  </conditionalFormatting>
  <conditionalFormatting sqref="AE135">
    <cfRule type="expression" dxfId="771" priority="79">
      <formula>IF(RIGHT(TEXT(AE135,"0.#"),1)=".",FALSE,TRUE)</formula>
    </cfRule>
    <cfRule type="expression" dxfId="770" priority="80">
      <formula>IF(RIGHT(TEXT(AE135,"0.#"),1)=".",TRUE,FALSE)</formula>
    </cfRule>
  </conditionalFormatting>
  <conditionalFormatting sqref="AM134:AM135 AQ134:AQ135 AU134:AU135">
    <cfRule type="expression" dxfId="769" priority="77">
      <formula>IF(RIGHT(TEXT(AM134,"0.#"),1)=".",FALSE,TRUE)</formula>
    </cfRule>
    <cfRule type="expression" dxfId="768" priority="78">
      <formula>IF(RIGHT(TEXT(AM134,"0.#"),1)=".",TRUE,FALSE)</formula>
    </cfRule>
  </conditionalFormatting>
  <conditionalFormatting sqref="AI135">
    <cfRule type="expression" dxfId="767" priority="75">
      <formula>IF(RIGHT(TEXT(AI135,"0.#"),1)=".",FALSE,TRUE)</formula>
    </cfRule>
    <cfRule type="expression" dxfId="766" priority="76">
      <formula>IF(RIGHT(TEXT(AI135,"0.#"),1)=".",TRUE,FALSE)</formula>
    </cfRule>
  </conditionalFormatting>
  <conditionalFormatting sqref="AM138:AM139 AQ138:AQ139 AU138:AU139">
    <cfRule type="expression" dxfId="765" priority="73">
      <formula>IF(RIGHT(TEXT(AM138,"0.#"),1)=".",FALSE,TRUE)</formula>
    </cfRule>
    <cfRule type="expression" dxfId="764" priority="74">
      <formula>IF(RIGHT(TEXT(AM138,"0.#"),1)=".",TRUE,FALSE)</formula>
    </cfRule>
  </conditionalFormatting>
  <conditionalFormatting sqref="AE139">
    <cfRule type="expression" dxfId="763" priority="71">
      <formula>IF(RIGHT(TEXT(AE139,"0.#"),1)=".",FALSE,TRUE)</formula>
    </cfRule>
    <cfRule type="expression" dxfId="762" priority="72">
      <formula>IF(RIGHT(TEXT(AE139,"0.#"),1)=".",TRUE,FALSE)</formula>
    </cfRule>
  </conditionalFormatting>
  <conditionalFormatting sqref="AI139">
    <cfRule type="expression" dxfId="761" priority="69">
      <formula>IF(RIGHT(TEXT(AI139,"0.#"),1)=".",FALSE,TRUE)</formula>
    </cfRule>
    <cfRule type="expression" dxfId="760" priority="70">
      <formula>IF(RIGHT(TEXT(AI139,"0.#"),1)=".",TRUE,FALSE)</formula>
    </cfRule>
  </conditionalFormatting>
  <conditionalFormatting sqref="AD19:AJ19">
    <cfRule type="expression" dxfId="759" priority="67">
      <formula>IF(RIGHT(TEXT(AD19,"0.#"),1)=".",FALSE,TRUE)</formula>
    </cfRule>
    <cfRule type="expression" dxfId="758" priority="68">
      <formula>IF(RIGHT(TEXT(AD19,"0.#"),1)=".",TRUE,FALSE)</formula>
    </cfRule>
  </conditionalFormatting>
  <conditionalFormatting sqref="Y782">
    <cfRule type="expression" dxfId="757" priority="65">
      <formula>IF(RIGHT(TEXT(Y782,"0.#"),1)=".",FALSE,TRUE)</formula>
    </cfRule>
    <cfRule type="expression" dxfId="756" priority="66">
      <formula>IF(RIGHT(TEXT(Y782,"0.#"),1)=".",TRUE,FALSE)</formula>
    </cfRule>
  </conditionalFormatting>
  <conditionalFormatting sqref="Y783 Y781">
    <cfRule type="expression" dxfId="755" priority="63">
      <formula>IF(RIGHT(TEXT(Y781,"0.#"),1)=".",FALSE,TRUE)</formula>
    </cfRule>
    <cfRule type="expression" dxfId="754" priority="64">
      <formula>IF(RIGHT(TEXT(Y781,"0.#"),1)=".",TRUE,FALSE)</formula>
    </cfRule>
  </conditionalFormatting>
  <conditionalFormatting sqref="AU782">
    <cfRule type="expression" dxfId="753" priority="57">
      <formula>IF(RIGHT(TEXT(AU782,"0.#"),1)=".",FALSE,TRUE)</formula>
    </cfRule>
    <cfRule type="expression" dxfId="752" priority="58">
      <formula>IF(RIGHT(TEXT(AU782,"0.#"),1)=".",TRUE,FALSE)</formula>
    </cfRule>
  </conditionalFormatting>
  <conditionalFormatting sqref="AU783 AU781">
    <cfRule type="expression" dxfId="751" priority="55">
      <formula>IF(RIGHT(TEXT(AU781,"0.#"),1)=".",FALSE,TRUE)</formula>
    </cfRule>
    <cfRule type="expression" dxfId="750" priority="56">
      <formula>IF(RIGHT(TEXT(AU781,"0.#"),1)=".",TRUE,FALSE)</formula>
    </cfRule>
  </conditionalFormatting>
  <conditionalFormatting sqref="Y795">
    <cfRule type="expression" dxfId="749" priority="53">
      <formula>IF(RIGHT(TEXT(Y795,"0.#"),1)=".",FALSE,TRUE)</formula>
    </cfRule>
    <cfRule type="expression" dxfId="748" priority="54">
      <formula>IF(RIGHT(TEXT(Y795,"0.#"),1)=".",TRUE,FALSE)</formula>
    </cfRule>
  </conditionalFormatting>
  <conditionalFormatting sqref="Y796 Y794">
    <cfRule type="expression" dxfId="747" priority="51">
      <formula>IF(RIGHT(TEXT(Y794,"0.#"),1)=".",FALSE,TRUE)</formula>
    </cfRule>
    <cfRule type="expression" dxfId="746" priority="52">
      <formula>IF(RIGHT(TEXT(Y794,"0.#"),1)=".",TRUE,FALSE)</formula>
    </cfRule>
  </conditionalFormatting>
  <conditionalFormatting sqref="AU795">
    <cfRule type="expression" dxfId="745" priority="45">
      <formula>IF(RIGHT(TEXT(AU795,"0.#"),1)=".",FALSE,TRUE)</formula>
    </cfRule>
    <cfRule type="expression" dxfId="744" priority="46">
      <formula>IF(RIGHT(TEXT(AU795,"0.#"),1)=".",TRUE,FALSE)</formula>
    </cfRule>
  </conditionalFormatting>
  <conditionalFormatting sqref="AU796 AU794">
    <cfRule type="expression" dxfId="743" priority="43">
      <formula>IF(RIGHT(TEXT(AU794,"0.#"),1)=".",FALSE,TRUE)</formula>
    </cfRule>
    <cfRule type="expression" dxfId="742" priority="44">
      <formula>IF(RIGHT(TEXT(AU794,"0.#"),1)=".",TRUE,FALSE)</formula>
    </cfRule>
  </conditionalFormatting>
  <conditionalFormatting sqref="Y808">
    <cfRule type="expression" dxfId="741" priority="41">
      <formula>IF(RIGHT(TEXT(Y808,"0.#"),1)=".",FALSE,TRUE)</formula>
    </cfRule>
    <cfRule type="expression" dxfId="740" priority="42">
      <formula>IF(RIGHT(TEXT(Y808,"0.#"),1)=".",TRUE,FALSE)</formula>
    </cfRule>
  </conditionalFormatting>
  <conditionalFormatting sqref="Y809 Y807">
    <cfRule type="expression" dxfId="739" priority="39">
      <formula>IF(RIGHT(TEXT(Y807,"0.#"),1)=".",FALSE,TRUE)</formula>
    </cfRule>
    <cfRule type="expression" dxfId="738" priority="40">
      <formula>IF(RIGHT(TEXT(Y807,"0.#"),1)=".",TRUE,FALSE)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Y870">
    <cfRule type="expression" dxfId="731" priority="27">
      <formula>IF(RIGHT(TEXT(Y870,"0.#"),1)=".",FALSE,TRUE)</formula>
    </cfRule>
    <cfRule type="expression" dxfId="730" priority="28">
      <formula>IF(RIGHT(TEXT(Y870,"0.#"),1)=".",TRUE,FALSE)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14"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6" sqref="B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t="s">
        <v>548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88" t="s">
        <v>265</v>
      </c>
      <c r="H2" s="773"/>
      <c r="I2" s="773"/>
      <c r="J2" s="773"/>
      <c r="K2" s="773"/>
      <c r="L2" s="773"/>
      <c r="M2" s="773"/>
      <c r="N2" s="773"/>
      <c r="O2" s="774"/>
      <c r="P2" s="772" t="s">
        <v>59</v>
      </c>
      <c r="Q2" s="773"/>
      <c r="R2" s="773"/>
      <c r="S2" s="773"/>
      <c r="T2" s="773"/>
      <c r="U2" s="773"/>
      <c r="V2" s="773"/>
      <c r="W2" s="773"/>
      <c r="X2" s="774"/>
      <c r="Y2" s="999"/>
      <c r="Z2" s="410"/>
      <c r="AA2" s="411"/>
      <c r="AB2" s="1003" t="s">
        <v>11</v>
      </c>
      <c r="AC2" s="1004"/>
      <c r="AD2" s="1005"/>
      <c r="AE2" s="991" t="s">
        <v>356</v>
      </c>
      <c r="AF2" s="991"/>
      <c r="AG2" s="991"/>
      <c r="AH2" s="991"/>
      <c r="AI2" s="991" t="s">
        <v>362</v>
      </c>
      <c r="AJ2" s="991"/>
      <c r="AK2" s="991"/>
      <c r="AL2" s="991"/>
      <c r="AM2" s="991" t="s">
        <v>466</v>
      </c>
      <c r="AN2" s="991"/>
      <c r="AO2" s="991"/>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0"/>
      <c r="Z3" s="1001"/>
      <c r="AA3" s="1002"/>
      <c r="AB3" s="1006"/>
      <c r="AC3" s="1007"/>
      <c r="AD3" s="1008"/>
      <c r="AE3" s="374"/>
      <c r="AF3" s="374"/>
      <c r="AG3" s="374"/>
      <c r="AH3" s="374"/>
      <c r="AI3" s="374"/>
      <c r="AJ3" s="374"/>
      <c r="AK3" s="374"/>
      <c r="AL3" s="374"/>
      <c r="AM3" s="374"/>
      <c r="AN3" s="374"/>
      <c r="AO3" s="374"/>
      <c r="AP3" s="330"/>
      <c r="AQ3" s="268"/>
      <c r="AR3" s="269"/>
      <c r="AS3" s="135" t="s">
        <v>355</v>
      </c>
      <c r="AT3" s="169"/>
      <c r="AU3" s="269"/>
      <c r="AV3" s="269"/>
      <c r="AW3" s="377" t="s">
        <v>300</v>
      </c>
      <c r="AX3" s="378"/>
    </row>
    <row r="4" spans="1:50" ht="22.5" customHeight="1" x14ac:dyDescent="0.15">
      <c r="A4" s="515"/>
      <c r="B4" s="513"/>
      <c r="C4" s="513"/>
      <c r="D4" s="513"/>
      <c r="E4" s="513"/>
      <c r="F4" s="514"/>
      <c r="G4" s="540"/>
      <c r="H4" s="1009"/>
      <c r="I4" s="1009"/>
      <c r="J4" s="1009"/>
      <c r="K4" s="1009"/>
      <c r="L4" s="1009"/>
      <c r="M4" s="1009"/>
      <c r="N4" s="1009"/>
      <c r="O4" s="1010"/>
      <c r="P4" s="158"/>
      <c r="Q4" s="1017"/>
      <c r="R4" s="1017"/>
      <c r="S4" s="1017"/>
      <c r="T4" s="1017"/>
      <c r="U4" s="1017"/>
      <c r="V4" s="1017"/>
      <c r="W4" s="1017"/>
      <c r="X4" s="1018"/>
      <c r="Y4" s="995" t="s">
        <v>12</v>
      </c>
      <c r="Z4" s="996"/>
      <c r="AA4" s="997"/>
      <c r="AB4" s="522"/>
      <c r="AC4" s="998"/>
      <c r="AD4" s="998"/>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1" t="s">
        <v>54</v>
      </c>
      <c r="Z5" s="992"/>
      <c r="AA5" s="993"/>
      <c r="AB5" s="733"/>
      <c r="AC5" s="994"/>
      <c r="AD5" s="994"/>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301</v>
      </c>
      <c r="AC6" s="1024"/>
      <c r="AD6" s="1024"/>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892" t="s">
        <v>520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12" t="s">
        <v>485</v>
      </c>
      <c r="B9" s="513"/>
      <c r="C9" s="513"/>
      <c r="D9" s="513"/>
      <c r="E9" s="513"/>
      <c r="F9" s="514"/>
      <c r="G9" s="788" t="s">
        <v>265</v>
      </c>
      <c r="H9" s="773"/>
      <c r="I9" s="773"/>
      <c r="J9" s="773"/>
      <c r="K9" s="773"/>
      <c r="L9" s="773"/>
      <c r="M9" s="773"/>
      <c r="N9" s="773"/>
      <c r="O9" s="774"/>
      <c r="P9" s="772" t="s">
        <v>59</v>
      </c>
      <c r="Q9" s="773"/>
      <c r="R9" s="773"/>
      <c r="S9" s="773"/>
      <c r="T9" s="773"/>
      <c r="U9" s="773"/>
      <c r="V9" s="773"/>
      <c r="W9" s="773"/>
      <c r="X9" s="774"/>
      <c r="Y9" s="999"/>
      <c r="Z9" s="410"/>
      <c r="AA9" s="411"/>
      <c r="AB9" s="1003" t="s">
        <v>11</v>
      </c>
      <c r="AC9" s="1004"/>
      <c r="AD9" s="1005"/>
      <c r="AE9" s="991" t="s">
        <v>356</v>
      </c>
      <c r="AF9" s="991"/>
      <c r="AG9" s="991"/>
      <c r="AH9" s="991"/>
      <c r="AI9" s="991" t="s">
        <v>362</v>
      </c>
      <c r="AJ9" s="991"/>
      <c r="AK9" s="991"/>
      <c r="AL9" s="991"/>
      <c r="AM9" s="991" t="s">
        <v>466</v>
      </c>
      <c r="AN9" s="991"/>
      <c r="AO9" s="991"/>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0"/>
      <c r="Z10" s="1001"/>
      <c r="AA10" s="1002"/>
      <c r="AB10" s="1006"/>
      <c r="AC10" s="1007"/>
      <c r="AD10" s="1008"/>
      <c r="AE10" s="374"/>
      <c r="AF10" s="374"/>
      <c r="AG10" s="374"/>
      <c r="AH10" s="374"/>
      <c r="AI10" s="374"/>
      <c r="AJ10" s="374"/>
      <c r="AK10" s="374"/>
      <c r="AL10" s="374"/>
      <c r="AM10" s="374"/>
      <c r="AN10" s="374"/>
      <c r="AO10" s="374"/>
      <c r="AP10" s="330"/>
      <c r="AQ10" s="268"/>
      <c r="AR10" s="269"/>
      <c r="AS10" s="135" t="s">
        <v>355</v>
      </c>
      <c r="AT10" s="169"/>
      <c r="AU10" s="269"/>
      <c r="AV10" s="269"/>
      <c r="AW10" s="377" t="s">
        <v>300</v>
      </c>
      <c r="AX10" s="378"/>
    </row>
    <row r="11" spans="1:50" ht="22.5" customHeight="1" x14ac:dyDescent="0.15">
      <c r="A11" s="515"/>
      <c r="B11" s="513"/>
      <c r="C11" s="513"/>
      <c r="D11" s="513"/>
      <c r="E11" s="513"/>
      <c r="F11" s="514"/>
      <c r="G11" s="540"/>
      <c r="H11" s="1009"/>
      <c r="I11" s="1009"/>
      <c r="J11" s="1009"/>
      <c r="K11" s="1009"/>
      <c r="L11" s="1009"/>
      <c r="M11" s="1009"/>
      <c r="N11" s="1009"/>
      <c r="O11" s="1010"/>
      <c r="P11" s="158"/>
      <c r="Q11" s="1017"/>
      <c r="R11" s="1017"/>
      <c r="S11" s="1017"/>
      <c r="T11" s="1017"/>
      <c r="U11" s="1017"/>
      <c r="V11" s="1017"/>
      <c r="W11" s="1017"/>
      <c r="X11" s="1018"/>
      <c r="Y11" s="995" t="s">
        <v>12</v>
      </c>
      <c r="Z11" s="996"/>
      <c r="AA11" s="997"/>
      <c r="AB11" s="522"/>
      <c r="AC11" s="998"/>
      <c r="AD11" s="998"/>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1" t="s">
        <v>54</v>
      </c>
      <c r="Z12" s="992"/>
      <c r="AA12" s="993"/>
      <c r="AB12" s="733"/>
      <c r="AC12" s="994"/>
      <c r="AD12" s="994"/>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301</v>
      </c>
      <c r="AC13" s="1024"/>
      <c r="AD13" s="1024"/>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892" t="s">
        <v>520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12" t="s">
        <v>485</v>
      </c>
      <c r="B16" s="513"/>
      <c r="C16" s="513"/>
      <c r="D16" s="513"/>
      <c r="E16" s="513"/>
      <c r="F16" s="514"/>
      <c r="G16" s="788" t="s">
        <v>265</v>
      </c>
      <c r="H16" s="773"/>
      <c r="I16" s="773"/>
      <c r="J16" s="773"/>
      <c r="K16" s="773"/>
      <c r="L16" s="773"/>
      <c r="M16" s="773"/>
      <c r="N16" s="773"/>
      <c r="O16" s="774"/>
      <c r="P16" s="772" t="s">
        <v>59</v>
      </c>
      <c r="Q16" s="773"/>
      <c r="R16" s="773"/>
      <c r="S16" s="773"/>
      <c r="T16" s="773"/>
      <c r="U16" s="773"/>
      <c r="V16" s="773"/>
      <c r="W16" s="773"/>
      <c r="X16" s="774"/>
      <c r="Y16" s="999"/>
      <c r="Z16" s="410"/>
      <c r="AA16" s="411"/>
      <c r="AB16" s="1003" t="s">
        <v>11</v>
      </c>
      <c r="AC16" s="1004"/>
      <c r="AD16" s="1005"/>
      <c r="AE16" s="991" t="s">
        <v>356</v>
      </c>
      <c r="AF16" s="991"/>
      <c r="AG16" s="991"/>
      <c r="AH16" s="991"/>
      <c r="AI16" s="991" t="s">
        <v>362</v>
      </c>
      <c r="AJ16" s="991"/>
      <c r="AK16" s="991"/>
      <c r="AL16" s="991"/>
      <c r="AM16" s="991" t="s">
        <v>466</v>
      </c>
      <c r="AN16" s="991"/>
      <c r="AO16" s="991"/>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0"/>
      <c r="Z17" s="1001"/>
      <c r="AA17" s="1002"/>
      <c r="AB17" s="1006"/>
      <c r="AC17" s="1007"/>
      <c r="AD17" s="1008"/>
      <c r="AE17" s="374"/>
      <c r="AF17" s="374"/>
      <c r="AG17" s="374"/>
      <c r="AH17" s="374"/>
      <c r="AI17" s="374"/>
      <c r="AJ17" s="374"/>
      <c r="AK17" s="374"/>
      <c r="AL17" s="374"/>
      <c r="AM17" s="374"/>
      <c r="AN17" s="374"/>
      <c r="AO17" s="374"/>
      <c r="AP17" s="330"/>
      <c r="AQ17" s="268"/>
      <c r="AR17" s="269"/>
      <c r="AS17" s="135" t="s">
        <v>355</v>
      </c>
      <c r="AT17" s="169"/>
      <c r="AU17" s="269"/>
      <c r="AV17" s="269"/>
      <c r="AW17" s="377" t="s">
        <v>300</v>
      </c>
      <c r="AX17" s="378"/>
    </row>
    <row r="18" spans="1:50" ht="22.5" customHeight="1" x14ac:dyDescent="0.15">
      <c r="A18" s="515"/>
      <c r="B18" s="513"/>
      <c r="C18" s="513"/>
      <c r="D18" s="513"/>
      <c r="E18" s="513"/>
      <c r="F18" s="514"/>
      <c r="G18" s="540"/>
      <c r="H18" s="1009"/>
      <c r="I18" s="1009"/>
      <c r="J18" s="1009"/>
      <c r="K18" s="1009"/>
      <c r="L18" s="1009"/>
      <c r="M18" s="1009"/>
      <c r="N18" s="1009"/>
      <c r="O18" s="1010"/>
      <c r="P18" s="158"/>
      <c r="Q18" s="1017"/>
      <c r="R18" s="1017"/>
      <c r="S18" s="1017"/>
      <c r="T18" s="1017"/>
      <c r="U18" s="1017"/>
      <c r="V18" s="1017"/>
      <c r="W18" s="1017"/>
      <c r="X18" s="1018"/>
      <c r="Y18" s="995" t="s">
        <v>12</v>
      </c>
      <c r="Z18" s="996"/>
      <c r="AA18" s="997"/>
      <c r="AB18" s="522"/>
      <c r="AC18" s="998"/>
      <c r="AD18" s="998"/>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1" t="s">
        <v>54</v>
      </c>
      <c r="Z19" s="992"/>
      <c r="AA19" s="993"/>
      <c r="AB19" s="733"/>
      <c r="AC19" s="994"/>
      <c r="AD19" s="994"/>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301</v>
      </c>
      <c r="AC20" s="1024"/>
      <c r="AD20" s="1024"/>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892" t="s">
        <v>520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12" t="s">
        <v>485</v>
      </c>
      <c r="B23" s="513"/>
      <c r="C23" s="513"/>
      <c r="D23" s="513"/>
      <c r="E23" s="513"/>
      <c r="F23" s="514"/>
      <c r="G23" s="788" t="s">
        <v>265</v>
      </c>
      <c r="H23" s="773"/>
      <c r="I23" s="773"/>
      <c r="J23" s="773"/>
      <c r="K23" s="773"/>
      <c r="L23" s="773"/>
      <c r="M23" s="773"/>
      <c r="N23" s="773"/>
      <c r="O23" s="774"/>
      <c r="P23" s="772" t="s">
        <v>59</v>
      </c>
      <c r="Q23" s="773"/>
      <c r="R23" s="773"/>
      <c r="S23" s="773"/>
      <c r="T23" s="773"/>
      <c r="U23" s="773"/>
      <c r="V23" s="773"/>
      <c r="W23" s="773"/>
      <c r="X23" s="774"/>
      <c r="Y23" s="999"/>
      <c r="Z23" s="410"/>
      <c r="AA23" s="411"/>
      <c r="AB23" s="1003" t="s">
        <v>11</v>
      </c>
      <c r="AC23" s="1004"/>
      <c r="AD23" s="1005"/>
      <c r="AE23" s="991" t="s">
        <v>356</v>
      </c>
      <c r="AF23" s="991"/>
      <c r="AG23" s="991"/>
      <c r="AH23" s="991"/>
      <c r="AI23" s="991" t="s">
        <v>362</v>
      </c>
      <c r="AJ23" s="991"/>
      <c r="AK23" s="991"/>
      <c r="AL23" s="991"/>
      <c r="AM23" s="991" t="s">
        <v>466</v>
      </c>
      <c r="AN23" s="991"/>
      <c r="AO23" s="991"/>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0"/>
      <c r="Z24" s="1001"/>
      <c r="AA24" s="1002"/>
      <c r="AB24" s="1006"/>
      <c r="AC24" s="1007"/>
      <c r="AD24" s="1008"/>
      <c r="AE24" s="374"/>
      <c r="AF24" s="374"/>
      <c r="AG24" s="374"/>
      <c r="AH24" s="374"/>
      <c r="AI24" s="374"/>
      <c r="AJ24" s="374"/>
      <c r="AK24" s="374"/>
      <c r="AL24" s="374"/>
      <c r="AM24" s="374"/>
      <c r="AN24" s="374"/>
      <c r="AO24" s="374"/>
      <c r="AP24" s="330"/>
      <c r="AQ24" s="268"/>
      <c r="AR24" s="269"/>
      <c r="AS24" s="135" t="s">
        <v>355</v>
      </c>
      <c r="AT24" s="169"/>
      <c r="AU24" s="269"/>
      <c r="AV24" s="269"/>
      <c r="AW24" s="377" t="s">
        <v>300</v>
      </c>
      <c r="AX24" s="378"/>
    </row>
    <row r="25" spans="1:50" ht="22.5" customHeight="1" x14ac:dyDescent="0.15">
      <c r="A25" s="515"/>
      <c r="B25" s="513"/>
      <c r="C25" s="513"/>
      <c r="D25" s="513"/>
      <c r="E25" s="513"/>
      <c r="F25" s="514"/>
      <c r="G25" s="540"/>
      <c r="H25" s="1009"/>
      <c r="I25" s="1009"/>
      <c r="J25" s="1009"/>
      <c r="K25" s="1009"/>
      <c r="L25" s="1009"/>
      <c r="M25" s="1009"/>
      <c r="N25" s="1009"/>
      <c r="O25" s="1010"/>
      <c r="P25" s="158"/>
      <c r="Q25" s="1017"/>
      <c r="R25" s="1017"/>
      <c r="S25" s="1017"/>
      <c r="T25" s="1017"/>
      <c r="U25" s="1017"/>
      <c r="V25" s="1017"/>
      <c r="W25" s="1017"/>
      <c r="X25" s="1018"/>
      <c r="Y25" s="995" t="s">
        <v>12</v>
      </c>
      <c r="Z25" s="996"/>
      <c r="AA25" s="997"/>
      <c r="AB25" s="522"/>
      <c r="AC25" s="998"/>
      <c r="AD25" s="998"/>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1" t="s">
        <v>54</v>
      </c>
      <c r="Z26" s="992"/>
      <c r="AA26" s="993"/>
      <c r="AB26" s="733"/>
      <c r="AC26" s="994"/>
      <c r="AD26" s="994"/>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301</v>
      </c>
      <c r="AC27" s="1024"/>
      <c r="AD27" s="1024"/>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892" t="s">
        <v>520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12" t="s">
        <v>485</v>
      </c>
      <c r="B30" s="513"/>
      <c r="C30" s="513"/>
      <c r="D30" s="513"/>
      <c r="E30" s="513"/>
      <c r="F30" s="514"/>
      <c r="G30" s="788" t="s">
        <v>265</v>
      </c>
      <c r="H30" s="773"/>
      <c r="I30" s="773"/>
      <c r="J30" s="773"/>
      <c r="K30" s="773"/>
      <c r="L30" s="773"/>
      <c r="M30" s="773"/>
      <c r="N30" s="773"/>
      <c r="O30" s="774"/>
      <c r="P30" s="772" t="s">
        <v>59</v>
      </c>
      <c r="Q30" s="773"/>
      <c r="R30" s="773"/>
      <c r="S30" s="773"/>
      <c r="T30" s="773"/>
      <c r="U30" s="773"/>
      <c r="V30" s="773"/>
      <c r="W30" s="773"/>
      <c r="X30" s="774"/>
      <c r="Y30" s="999"/>
      <c r="Z30" s="410"/>
      <c r="AA30" s="411"/>
      <c r="AB30" s="1003" t="s">
        <v>11</v>
      </c>
      <c r="AC30" s="1004"/>
      <c r="AD30" s="1005"/>
      <c r="AE30" s="991" t="s">
        <v>356</v>
      </c>
      <c r="AF30" s="991"/>
      <c r="AG30" s="991"/>
      <c r="AH30" s="991"/>
      <c r="AI30" s="991" t="s">
        <v>362</v>
      </c>
      <c r="AJ30" s="991"/>
      <c r="AK30" s="991"/>
      <c r="AL30" s="991"/>
      <c r="AM30" s="991" t="s">
        <v>466</v>
      </c>
      <c r="AN30" s="991"/>
      <c r="AO30" s="991"/>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0"/>
      <c r="Z31" s="1001"/>
      <c r="AA31" s="1002"/>
      <c r="AB31" s="1006"/>
      <c r="AC31" s="1007"/>
      <c r="AD31" s="1008"/>
      <c r="AE31" s="374"/>
      <c r="AF31" s="374"/>
      <c r="AG31" s="374"/>
      <c r="AH31" s="374"/>
      <c r="AI31" s="374"/>
      <c r="AJ31" s="374"/>
      <c r="AK31" s="374"/>
      <c r="AL31" s="374"/>
      <c r="AM31" s="374"/>
      <c r="AN31" s="374"/>
      <c r="AO31" s="374"/>
      <c r="AP31" s="330"/>
      <c r="AQ31" s="268"/>
      <c r="AR31" s="269"/>
      <c r="AS31" s="135" t="s">
        <v>355</v>
      </c>
      <c r="AT31" s="169"/>
      <c r="AU31" s="269"/>
      <c r="AV31" s="269"/>
      <c r="AW31" s="377" t="s">
        <v>300</v>
      </c>
      <c r="AX31" s="378"/>
    </row>
    <row r="32" spans="1:50" ht="22.5" customHeight="1" x14ac:dyDescent="0.15">
      <c r="A32" s="515"/>
      <c r="B32" s="513"/>
      <c r="C32" s="513"/>
      <c r="D32" s="513"/>
      <c r="E32" s="513"/>
      <c r="F32" s="514"/>
      <c r="G32" s="540"/>
      <c r="H32" s="1009"/>
      <c r="I32" s="1009"/>
      <c r="J32" s="1009"/>
      <c r="K32" s="1009"/>
      <c r="L32" s="1009"/>
      <c r="M32" s="1009"/>
      <c r="N32" s="1009"/>
      <c r="O32" s="1010"/>
      <c r="P32" s="158"/>
      <c r="Q32" s="1017"/>
      <c r="R32" s="1017"/>
      <c r="S32" s="1017"/>
      <c r="T32" s="1017"/>
      <c r="U32" s="1017"/>
      <c r="V32" s="1017"/>
      <c r="W32" s="1017"/>
      <c r="X32" s="1018"/>
      <c r="Y32" s="995" t="s">
        <v>12</v>
      </c>
      <c r="Z32" s="996"/>
      <c r="AA32" s="997"/>
      <c r="AB32" s="522"/>
      <c r="AC32" s="998"/>
      <c r="AD32" s="998"/>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1" t="s">
        <v>54</v>
      </c>
      <c r="Z33" s="992"/>
      <c r="AA33" s="993"/>
      <c r="AB33" s="733"/>
      <c r="AC33" s="994"/>
      <c r="AD33" s="994"/>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301</v>
      </c>
      <c r="AC34" s="1024"/>
      <c r="AD34" s="1024"/>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892" t="s">
        <v>520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12" t="s">
        <v>485</v>
      </c>
      <c r="B37" s="513"/>
      <c r="C37" s="513"/>
      <c r="D37" s="513"/>
      <c r="E37" s="513"/>
      <c r="F37" s="514"/>
      <c r="G37" s="788" t="s">
        <v>265</v>
      </c>
      <c r="H37" s="773"/>
      <c r="I37" s="773"/>
      <c r="J37" s="773"/>
      <c r="K37" s="773"/>
      <c r="L37" s="773"/>
      <c r="M37" s="773"/>
      <c r="N37" s="773"/>
      <c r="O37" s="774"/>
      <c r="P37" s="772" t="s">
        <v>59</v>
      </c>
      <c r="Q37" s="773"/>
      <c r="R37" s="773"/>
      <c r="S37" s="773"/>
      <c r="T37" s="773"/>
      <c r="U37" s="773"/>
      <c r="V37" s="773"/>
      <c r="W37" s="773"/>
      <c r="X37" s="774"/>
      <c r="Y37" s="999"/>
      <c r="Z37" s="410"/>
      <c r="AA37" s="411"/>
      <c r="AB37" s="1003" t="s">
        <v>11</v>
      </c>
      <c r="AC37" s="1004"/>
      <c r="AD37" s="1005"/>
      <c r="AE37" s="991" t="s">
        <v>356</v>
      </c>
      <c r="AF37" s="991"/>
      <c r="AG37" s="991"/>
      <c r="AH37" s="991"/>
      <c r="AI37" s="991" t="s">
        <v>362</v>
      </c>
      <c r="AJ37" s="991"/>
      <c r="AK37" s="991"/>
      <c r="AL37" s="991"/>
      <c r="AM37" s="991" t="s">
        <v>466</v>
      </c>
      <c r="AN37" s="991"/>
      <c r="AO37" s="991"/>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0"/>
      <c r="Z38" s="1001"/>
      <c r="AA38" s="1002"/>
      <c r="AB38" s="1006"/>
      <c r="AC38" s="1007"/>
      <c r="AD38" s="1008"/>
      <c r="AE38" s="374"/>
      <c r="AF38" s="374"/>
      <c r="AG38" s="374"/>
      <c r="AH38" s="374"/>
      <c r="AI38" s="374"/>
      <c r="AJ38" s="374"/>
      <c r="AK38" s="374"/>
      <c r="AL38" s="374"/>
      <c r="AM38" s="374"/>
      <c r="AN38" s="374"/>
      <c r="AO38" s="374"/>
      <c r="AP38" s="330"/>
      <c r="AQ38" s="268"/>
      <c r="AR38" s="269"/>
      <c r="AS38" s="135" t="s">
        <v>355</v>
      </c>
      <c r="AT38" s="169"/>
      <c r="AU38" s="269"/>
      <c r="AV38" s="269"/>
      <c r="AW38" s="377" t="s">
        <v>300</v>
      </c>
      <c r="AX38" s="378"/>
    </row>
    <row r="39" spans="1:50" ht="22.5" customHeight="1" x14ac:dyDescent="0.15">
      <c r="A39" s="515"/>
      <c r="B39" s="513"/>
      <c r="C39" s="513"/>
      <c r="D39" s="513"/>
      <c r="E39" s="513"/>
      <c r="F39" s="514"/>
      <c r="G39" s="540"/>
      <c r="H39" s="1009"/>
      <c r="I39" s="1009"/>
      <c r="J39" s="1009"/>
      <c r="K39" s="1009"/>
      <c r="L39" s="1009"/>
      <c r="M39" s="1009"/>
      <c r="N39" s="1009"/>
      <c r="O39" s="1010"/>
      <c r="P39" s="158"/>
      <c r="Q39" s="1017"/>
      <c r="R39" s="1017"/>
      <c r="S39" s="1017"/>
      <c r="T39" s="1017"/>
      <c r="U39" s="1017"/>
      <c r="V39" s="1017"/>
      <c r="W39" s="1017"/>
      <c r="X39" s="1018"/>
      <c r="Y39" s="995" t="s">
        <v>12</v>
      </c>
      <c r="Z39" s="996"/>
      <c r="AA39" s="997"/>
      <c r="AB39" s="522"/>
      <c r="AC39" s="998"/>
      <c r="AD39" s="998"/>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1" t="s">
        <v>54</v>
      </c>
      <c r="Z40" s="992"/>
      <c r="AA40" s="993"/>
      <c r="AB40" s="733"/>
      <c r="AC40" s="994"/>
      <c r="AD40" s="994"/>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301</v>
      </c>
      <c r="AC41" s="1024"/>
      <c r="AD41" s="1024"/>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892" t="s">
        <v>520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12" t="s">
        <v>485</v>
      </c>
      <c r="B44" s="513"/>
      <c r="C44" s="513"/>
      <c r="D44" s="513"/>
      <c r="E44" s="513"/>
      <c r="F44" s="514"/>
      <c r="G44" s="788" t="s">
        <v>265</v>
      </c>
      <c r="H44" s="773"/>
      <c r="I44" s="773"/>
      <c r="J44" s="773"/>
      <c r="K44" s="773"/>
      <c r="L44" s="773"/>
      <c r="M44" s="773"/>
      <c r="N44" s="773"/>
      <c r="O44" s="774"/>
      <c r="P44" s="772" t="s">
        <v>59</v>
      </c>
      <c r="Q44" s="773"/>
      <c r="R44" s="773"/>
      <c r="S44" s="773"/>
      <c r="T44" s="773"/>
      <c r="U44" s="773"/>
      <c r="V44" s="773"/>
      <c r="W44" s="773"/>
      <c r="X44" s="774"/>
      <c r="Y44" s="999"/>
      <c r="Z44" s="410"/>
      <c r="AA44" s="411"/>
      <c r="AB44" s="1003" t="s">
        <v>11</v>
      </c>
      <c r="AC44" s="1004"/>
      <c r="AD44" s="1005"/>
      <c r="AE44" s="991" t="s">
        <v>356</v>
      </c>
      <c r="AF44" s="991"/>
      <c r="AG44" s="991"/>
      <c r="AH44" s="991"/>
      <c r="AI44" s="991" t="s">
        <v>362</v>
      </c>
      <c r="AJ44" s="991"/>
      <c r="AK44" s="991"/>
      <c r="AL44" s="991"/>
      <c r="AM44" s="991" t="s">
        <v>466</v>
      </c>
      <c r="AN44" s="991"/>
      <c r="AO44" s="991"/>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0"/>
      <c r="Z45" s="1001"/>
      <c r="AA45" s="1002"/>
      <c r="AB45" s="1006"/>
      <c r="AC45" s="1007"/>
      <c r="AD45" s="1008"/>
      <c r="AE45" s="374"/>
      <c r="AF45" s="374"/>
      <c r="AG45" s="374"/>
      <c r="AH45" s="374"/>
      <c r="AI45" s="374"/>
      <c r="AJ45" s="374"/>
      <c r="AK45" s="374"/>
      <c r="AL45" s="374"/>
      <c r="AM45" s="374"/>
      <c r="AN45" s="374"/>
      <c r="AO45" s="374"/>
      <c r="AP45" s="330"/>
      <c r="AQ45" s="268"/>
      <c r="AR45" s="269"/>
      <c r="AS45" s="135" t="s">
        <v>355</v>
      </c>
      <c r="AT45" s="169"/>
      <c r="AU45" s="269"/>
      <c r="AV45" s="269"/>
      <c r="AW45" s="377" t="s">
        <v>300</v>
      </c>
      <c r="AX45" s="378"/>
    </row>
    <row r="46" spans="1:50" ht="22.5" customHeight="1" x14ac:dyDescent="0.15">
      <c r="A46" s="515"/>
      <c r="B46" s="513"/>
      <c r="C46" s="513"/>
      <c r="D46" s="513"/>
      <c r="E46" s="513"/>
      <c r="F46" s="514"/>
      <c r="G46" s="540"/>
      <c r="H46" s="1009"/>
      <c r="I46" s="1009"/>
      <c r="J46" s="1009"/>
      <c r="K46" s="1009"/>
      <c r="L46" s="1009"/>
      <c r="M46" s="1009"/>
      <c r="N46" s="1009"/>
      <c r="O46" s="1010"/>
      <c r="P46" s="158"/>
      <c r="Q46" s="1017"/>
      <c r="R46" s="1017"/>
      <c r="S46" s="1017"/>
      <c r="T46" s="1017"/>
      <c r="U46" s="1017"/>
      <c r="V46" s="1017"/>
      <c r="W46" s="1017"/>
      <c r="X46" s="1018"/>
      <c r="Y46" s="995" t="s">
        <v>12</v>
      </c>
      <c r="Z46" s="996"/>
      <c r="AA46" s="997"/>
      <c r="AB46" s="522"/>
      <c r="AC46" s="998"/>
      <c r="AD46" s="998"/>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1" t="s">
        <v>54</v>
      </c>
      <c r="Z47" s="992"/>
      <c r="AA47" s="993"/>
      <c r="AB47" s="733"/>
      <c r="AC47" s="994"/>
      <c r="AD47" s="994"/>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301</v>
      </c>
      <c r="AC48" s="1024"/>
      <c r="AD48" s="1024"/>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892" t="s">
        <v>520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12" t="s">
        <v>485</v>
      </c>
      <c r="B51" s="513"/>
      <c r="C51" s="513"/>
      <c r="D51" s="513"/>
      <c r="E51" s="513"/>
      <c r="F51" s="514"/>
      <c r="G51" s="788" t="s">
        <v>265</v>
      </c>
      <c r="H51" s="773"/>
      <c r="I51" s="773"/>
      <c r="J51" s="773"/>
      <c r="K51" s="773"/>
      <c r="L51" s="773"/>
      <c r="M51" s="773"/>
      <c r="N51" s="773"/>
      <c r="O51" s="774"/>
      <c r="P51" s="772" t="s">
        <v>59</v>
      </c>
      <c r="Q51" s="773"/>
      <c r="R51" s="773"/>
      <c r="S51" s="773"/>
      <c r="T51" s="773"/>
      <c r="U51" s="773"/>
      <c r="V51" s="773"/>
      <c r="W51" s="773"/>
      <c r="X51" s="774"/>
      <c r="Y51" s="999"/>
      <c r="Z51" s="410"/>
      <c r="AA51" s="411"/>
      <c r="AB51" s="458" t="s">
        <v>11</v>
      </c>
      <c r="AC51" s="1004"/>
      <c r="AD51" s="1005"/>
      <c r="AE51" s="991" t="s">
        <v>356</v>
      </c>
      <c r="AF51" s="991"/>
      <c r="AG51" s="991"/>
      <c r="AH51" s="991"/>
      <c r="AI51" s="991" t="s">
        <v>362</v>
      </c>
      <c r="AJ51" s="991"/>
      <c r="AK51" s="991"/>
      <c r="AL51" s="991"/>
      <c r="AM51" s="991" t="s">
        <v>466</v>
      </c>
      <c r="AN51" s="991"/>
      <c r="AO51" s="991"/>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0"/>
      <c r="Z52" s="1001"/>
      <c r="AA52" s="1002"/>
      <c r="AB52" s="1006"/>
      <c r="AC52" s="1007"/>
      <c r="AD52" s="1008"/>
      <c r="AE52" s="374"/>
      <c r="AF52" s="374"/>
      <c r="AG52" s="374"/>
      <c r="AH52" s="374"/>
      <c r="AI52" s="374"/>
      <c r="AJ52" s="374"/>
      <c r="AK52" s="374"/>
      <c r="AL52" s="374"/>
      <c r="AM52" s="374"/>
      <c r="AN52" s="374"/>
      <c r="AO52" s="374"/>
      <c r="AP52" s="330"/>
      <c r="AQ52" s="268"/>
      <c r="AR52" s="269"/>
      <c r="AS52" s="135" t="s">
        <v>355</v>
      </c>
      <c r="AT52" s="169"/>
      <c r="AU52" s="269"/>
      <c r="AV52" s="269"/>
      <c r="AW52" s="377" t="s">
        <v>300</v>
      </c>
      <c r="AX52" s="378"/>
    </row>
    <row r="53" spans="1:50" ht="22.5" customHeight="1" x14ac:dyDescent="0.15">
      <c r="A53" s="515"/>
      <c r="B53" s="513"/>
      <c r="C53" s="513"/>
      <c r="D53" s="513"/>
      <c r="E53" s="513"/>
      <c r="F53" s="514"/>
      <c r="G53" s="540"/>
      <c r="H53" s="1009"/>
      <c r="I53" s="1009"/>
      <c r="J53" s="1009"/>
      <c r="K53" s="1009"/>
      <c r="L53" s="1009"/>
      <c r="M53" s="1009"/>
      <c r="N53" s="1009"/>
      <c r="O53" s="1010"/>
      <c r="P53" s="158"/>
      <c r="Q53" s="1017"/>
      <c r="R53" s="1017"/>
      <c r="S53" s="1017"/>
      <c r="T53" s="1017"/>
      <c r="U53" s="1017"/>
      <c r="V53" s="1017"/>
      <c r="W53" s="1017"/>
      <c r="X53" s="1018"/>
      <c r="Y53" s="995" t="s">
        <v>12</v>
      </c>
      <c r="Z53" s="996"/>
      <c r="AA53" s="997"/>
      <c r="AB53" s="522"/>
      <c r="AC53" s="998"/>
      <c r="AD53" s="998"/>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1" t="s">
        <v>54</v>
      </c>
      <c r="Z54" s="992"/>
      <c r="AA54" s="993"/>
      <c r="AB54" s="733"/>
      <c r="AC54" s="994"/>
      <c r="AD54" s="994"/>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301</v>
      </c>
      <c r="AC55" s="1024"/>
      <c r="AD55" s="1024"/>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892" t="s">
        <v>520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12" t="s">
        <v>485</v>
      </c>
      <c r="B58" s="513"/>
      <c r="C58" s="513"/>
      <c r="D58" s="513"/>
      <c r="E58" s="513"/>
      <c r="F58" s="514"/>
      <c r="G58" s="788" t="s">
        <v>265</v>
      </c>
      <c r="H58" s="773"/>
      <c r="I58" s="773"/>
      <c r="J58" s="773"/>
      <c r="K58" s="773"/>
      <c r="L58" s="773"/>
      <c r="M58" s="773"/>
      <c r="N58" s="773"/>
      <c r="O58" s="774"/>
      <c r="P58" s="772" t="s">
        <v>59</v>
      </c>
      <c r="Q58" s="773"/>
      <c r="R58" s="773"/>
      <c r="S58" s="773"/>
      <c r="T58" s="773"/>
      <c r="U58" s="773"/>
      <c r="V58" s="773"/>
      <c r="W58" s="773"/>
      <c r="X58" s="774"/>
      <c r="Y58" s="999"/>
      <c r="Z58" s="410"/>
      <c r="AA58" s="411"/>
      <c r="AB58" s="1003" t="s">
        <v>11</v>
      </c>
      <c r="AC58" s="1004"/>
      <c r="AD58" s="1005"/>
      <c r="AE58" s="991" t="s">
        <v>356</v>
      </c>
      <c r="AF58" s="991"/>
      <c r="AG58" s="991"/>
      <c r="AH58" s="991"/>
      <c r="AI58" s="991" t="s">
        <v>362</v>
      </c>
      <c r="AJ58" s="991"/>
      <c r="AK58" s="991"/>
      <c r="AL58" s="991"/>
      <c r="AM58" s="991" t="s">
        <v>466</v>
      </c>
      <c r="AN58" s="991"/>
      <c r="AO58" s="991"/>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0"/>
      <c r="Z59" s="1001"/>
      <c r="AA59" s="1002"/>
      <c r="AB59" s="1006"/>
      <c r="AC59" s="1007"/>
      <c r="AD59" s="1008"/>
      <c r="AE59" s="374"/>
      <c r="AF59" s="374"/>
      <c r="AG59" s="374"/>
      <c r="AH59" s="374"/>
      <c r="AI59" s="374"/>
      <c r="AJ59" s="374"/>
      <c r="AK59" s="374"/>
      <c r="AL59" s="374"/>
      <c r="AM59" s="374"/>
      <c r="AN59" s="374"/>
      <c r="AO59" s="374"/>
      <c r="AP59" s="330"/>
      <c r="AQ59" s="268"/>
      <c r="AR59" s="269"/>
      <c r="AS59" s="135" t="s">
        <v>355</v>
      </c>
      <c r="AT59" s="169"/>
      <c r="AU59" s="269"/>
      <c r="AV59" s="269"/>
      <c r="AW59" s="377" t="s">
        <v>300</v>
      </c>
      <c r="AX59" s="378"/>
    </row>
    <row r="60" spans="1:50" ht="22.5" customHeight="1" x14ac:dyDescent="0.15">
      <c r="A60" s="515"/>
      <c r="B60" s="513"/>
      <c r="C60" s="513"/>
      <c r="D60" s="513"/>
      <c r="E60" s="513"/>
      <c r="F60" s="514"/>
      <c r="G60" s="540"/>
      <c r="H60" s="1009"/>
      <c r="I60" s="1009"/>
      <c r="J60" s="1009"/>
      <c r="K60" s="1009"/>
      <c r="L60" s="1009"/>
      <c r="M60" s="1009"/>
      <c r="N60" s="1009"/>
      <c r="O60" s="1010"/>
      <c r="P60" s="158"/>
      <c r="Q60" s="1017"/>
      <c r="R60" s="1017"/>
      <c r="S60" s="1017"/>
      <c r="T60" s="1017"/>
      <c r="U60" s="1017"/>
      <c r="V60" s="1017"/>
      <c r="W60" s="1017"/>
      <c r="X60" s="1018"/>
      <c r="Y60" s="995" t="s">
        <v>12</v>
      </c>
      <c r="Z60" s="996"/>
      <c r="AA60" s="997"/>
      <c r="AB60" s="522"/>
      <c r="AC60" s="998"/>
      <c r="AD60" s="998"/>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1" t="s">
        <v>54</v>
      </c>
      <c r="Z61" s="992"/>
      <c r="AA61" s="993"/>
      <c r="AB61" s="733"/>
      <c r="AC61" s="994"/>
      <c r="AD61" s="994"/>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301</v>
      </c>
      <c r="AC62" s="1024"/>
      <c r="AD62" s="102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892" t="s">
        <v>520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12" t="s">
        <v>485</v>
      </c>
      <c r="B65" s="513"/>
      <c r="C65" s="513"/>
      <c r="D65" s="513"/>
      <c r="E65" s="513"/>
      <c r="F65" s="514"/>
      <c r="G65" s="788" t="s">
        <v>265</v>
      </c>
      <c r="H65" s="773"/>
      <c r="I65" s="773"/>
      <c r="J65" s="773"/>
      <c r="K65" s="773"/>
      <c r="L65" s="773"/>
      <c r="M65" s="773"/>
      <c r="N65" s="773"/>
      <c r="O65" s="774"/>
      <c r="P65" s="772" t="s">
        <v>59</v>
      </c>
      <c r="Q65" s="773"/>
      <c r="R65" s="773"/>
      <c r="S65" s="773"/>
      <c r="T65" s="773"/>
      <c r="U65" s="773"/>
      <c r="V65" s="773"/>
      <c r="W65" s="773"/>
      <c r="X65" s="774"/>
      <c r="Y65" s="999"/>
      <c r="Z65" s="410"/>
      <c r="AA65" s="411"/>
      <c r="AB65" s="1003" t="s">
        <v>11</v>
      </c>
      <c r="AC65" s="1004"/>
      <c r="AD65" s="1005"/>
      <c r="AE65" s="991" t="s">
        <v>356</v>
      </c>
      <c r="AF65" s="991"/>
      <c r="AG65" s="991"/>
      <c r="AH65" s="991"/>
      <c r="AI65" s="991" t="s">
        <v>362</v>
      </c>
      <c r="AJ65" s="991"/>
      <c r="AK65" s="991"/>
      <c r="AL65" s="991"/>
      <c r="AM65" s="991" t="s">
        <v>466</v>
      </c>
      <c r="AN65" s="991"/>
      <c r="AO65" s="991"/>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0"/>
      <c r="Z66" s="1001"/>
      <c r="AA66" s="1002"/>
      <c r="AB66" s="1006"/>
      <c r="AC66" s="1007"/>
      <c r="AD66" s="1008"/>
      <c r="AE66" s="374"/>
      <c r="AF66" s="374"/>
      <c r="AG66" s="374"/>
      <c r="AH66" s="374"/>
      <c r="AI66" s="374"/>
      <c r="AJ66" s="374"/>
      <c r="AK66" s="374"/>
      <c r="AL66" s="374"/>
      <c r="AM66" s="374"/>
      <c r="AN66" s="374"/>
      <c r="AO66" s="374"/>
      <c r="AP66" s="330"/>
      <c r="AQ66" s="268"/>
      <c r="AR66" s="269"/>
      <c r="AS66" s="135" t="s">
        <v>355</v>
      </c>
      <c r="AT66" s="169"/>
      <c r="AU66" s="269"/>
      <c r="AV66" s="269"/>
      <c r="AW66" s="377" t="s">
        <v>300</v>
      </c>
      <c r="AX66" s="378"/>
    </row>
    <row r="67" spans="1:50" ht="22.5" customHeight="1" x14ac:dyDescent="0.15">
      <c r="A67" s="515"/>
      <c r="B67" s="513"/>
      <c r="C67" s="513"/>
      <c r="D67" s="513"/>
      <c r="E67" s="513"/>
      <c r="F67" s="514"/>
      <c r="G67" s="540"/>
      <c r="H67" s="1009"/>
      <c r="I67" s="1009"/>
      <c r="J67" s="1009"/>
      <c r="K67" s="1009"/>
      <c r="L67" s="1009"/>
      <c r="M67" s="1009"/>
      <c r="N67" s="1009"/>
      <c r="O67" s="1010"/>
      <c r="P67" s="158"/>
      <c r="Q67" s="1017"/>
      <c r="R67" s="1017"/>
      <c r="S67" s="1017"/>
      <c r="T67" s="1017"/>
      <c r="U67" s="1017"/>
      <c r="V67" s="1017"/>
      <c r="W67" s="1017"/>
      <c r="X67" s="1018"/>
      <c r="Y67" s="995" t="s">
        <v>12</v>
      </c>
      <c r="Z67" s="996"/>
      <c r="AA67" s="997"/>
      <c r="AB67" s="522"/>
      <c r="AC67" s="998"/>
      <c r="AD67" s="998"/>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1" t="s">
        <v>54</v>
      </c>
      <c r="Z68" s="992"/>
      <c r="AA68" s="993"/>
      <c r="AB68" s="733"/>
      <c r="AC68" s="994"/>
      <c r="AD68" s="994"/>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1" t="s">
        <v>13</v>
      </c>
      <c r="Z69" s="992"/>
      <c r="AA69" s="993"/>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892" t="s">
        <v>520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40" t="s">
        <v>506</v>
      </c>
      <c r="H2" s="441"/>
      <c r="I2" s="441"/>
      <c r="J2" s="441"/>
      <c r="K2" s="441"/>
      <c r="L2" s="441"/>
      <c r="M2" s="441"/>
      <c r="N2" s="441"/>
      <c r="O2" s="441"/>
      <c r="P2" s="441"/>
      <c r="Q2" s="441"/>
      <c r="R2" s="441"/>
      <c r="S2" s="441"/>
      <c r="T2" s="441"/>
      <c r="U2" s="441"/>
      <c r="V2" s="441"/>
      <c r="W2" s="441"/>
      <c r="X2" s="441"/>
      <c r="Y2" s="441"/>
      <c r="Z2" s="441"/>
      <c r="AA2" s="441"/>
      <c r="AB2" s="442"/>
      <c r="AC2" s="440" t="s">
        <v>508</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1"/>
      <c r="B5" s="1032"/>
      <c r="C5" s="1032"/>
      <c r="D5" s="1032"/>
      <c r="E5" s="1032"/>
      <c r="F5" s="103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1"/>
      <c r="B6" s="1032"/>
      <c r="C6" s="1032"/>
      <c r="D6" s="1032"/>
      <c r="E6" s="1032"/>
      <c r="F6" s="103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1"/>
      <c r="B7" s="1032"/>
      <c r="C7" s="1032"/>
      <c r="D7" s="1032"/>
      <c r="E7" s="1032"/>
      <c r="F7" s="103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1"/>
      <c r="B8" s="1032"/>
      <c r="C8" s="1032"/>
      <c r="D8" s="1032"/>
      <c r="E8" s="1032"/>
      <c r="F8" s="103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1"/>
      <c r="B9" s="1032"/>
      <c r="C9" s="1032"/>
      <c r="D9" s="1032"/>
      <c r="E9" s="1032"/>
      <c r="F9" s="103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1"/>
      <c r="B10" s="1032"/>
      <c r="C10" s="1032"/>
      <c r="D10" s="1032"/>
      <c r="E10" s="1032"/>
      <c r="F10" s="103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1"/>
      <c r="B11" s="1032"/>
      <c r="C11" s="1032"/>
      <c r="D11" s="1032"/>
      <c r="E11" s="1032"/>
      <c r="F11" s="103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1"/>
      <c r="B12" s="1032"/>
      <c r="C12" s="1032"/>
      <c r="D12" s="1032"/>
      <c r="E12" s="1032"/>
      <c r="F12" s="103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1"/>
      <c r="B13" s="1032"/>
      <c r="C13" s="1032"/>
      <c r="D13" s="1032"/>
      <c r="E13" s="1032"/>
      <c r="F13" s="103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1"/>
      <c r="B15" s="1032"/>
      <c r="C15" s="1032"/>
      <c r="D15" s="1032"/>
      <c r="E15" s="1032"/>
      <c r="F15" s="1033"/>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1"/>
      <c r="B16" s="1032"/>
      <c r="C16" s="1032"/>
      <c r="D16" s="1032"/>
      <c r="E16" s="1032"/>
      <c r="F16" s="103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1"/>
      <c r="B18" s="1032"/>
      <c r="C18" s="1032"/>
      <c r="D18" s="1032"/>
      <c r="E18" s="1032"/>
      <c r="F18" s="103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1"/>
      <c r="B19" s="1032"/>
      <c r="C19" s="1032"/>
      <c r="D19" s="1032"/>
      <c r="E19" s="1032"/>
      <c r="F19" s="103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1"/>
      <c r="B20" s="1032"/>
      <c r="C20" s="1032"/>
      <c r="D20" s="1032"/>
      <c r="E20" s="1032"/>
      <c r="F20" s="103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1"/>
      <c r="B21" s="1032"/>
      <c r="C21" s="1032"/>
      <c r="D21" s="1032"/>
      <c r="E21" s="1032"/>
      <c r="F21" s="103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1"/>
      <c r="B22" s="1032"/>
      <c r="C22" s="1032"/>
      <c r="D22" s="1032"/>
      <c r="E22" s="1032"/>
      <c r="F22" s="103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1"/>
      <c r="B23" s="1032"/>
      <c r="C23" s="1032"/>
      <c r="D23" s="1032"/>
      <c r="E23" s="1032"/>
      <c r="F23" s="103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1"/>
      <c r="B24" s="1032"/>
      <c r="C24" s="1032"/>
      <c r="D24" s="1032"/>
      <c r="E24" s="1032"/>
      <c r="F24" s="103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1"/>
      <c r="B25" s="1032"/>
      <c r="C25" s="1032"/>
      <c r="D25" s="1032"/>
      <c r="E25" s="1032"/>
      <c r="F25" s="103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1"/>
      <c r="B26" s="1032"/>
      <c r="C26" s="1032"/>
      <c r="D26" s="1032"/>
      <c r="E26" s="1032"/>
      <c r="F26" s="103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1"/>
      <c r="B28" s="1032"/>
      <c r="C28" s="1032"/>
      <c r="D28" s="1032"/>
      <c r="E28" s="1032"/>
      <c r="F28" s="1033"/>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1"/>
      <c r="B29" s="1032"/>
      <c r="C29" s="1032"/>
      <c r="D29" s="1032"/>
      <c r="E29" s="1032"/>
      <c r="F29" s="103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1"/>
      <c r="B31" s="1032"/>
      <c r="C31" s="1032"/>
      <c r="D31" s="1032"/>
      <c r="E31" s="1032"/>
      <c r="F31" s="103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1"/>
      <c r="B32" s="1032"/>
      <c r="C32" s="1032"/>
      <c r="D32" s="1032"/>
      <c r="E32" s="1032"/>
      <c r="F32" s="103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1"/>
      <c r="B33" s="1032"/>
      <c r="C33" s="1032"/>
      <c r="D33" s="1032"/>
      <c r="E33" s="1032"/>
      <c r="F33" s="103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1"/>
      <c r="B34" s="1032"/>
      <c r="C34" s="1032"/>
      <c r="D34" s="1032"/>
      <c r="E34" s="1032"/>
      <c r="F34" s="103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1"/>
      <c r="B35" s="1032"/>
      <c r="C35" s="1032"/>
      <c r="D35" s="1032"/>
      <c r="E35" s="1032"/>
      <c r="F35" s="103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1"/>
      <c r="B36" s="1032"/>
      <c r="C36" s="1032"/>
      <c r="D36" s="1032"/>
      <c r="E36" s="1032"/>
      <c r="F36" s="103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1"/>
      <c r="B37" s="1032"/>
      <c r="C37" s="1032"/>
      <c r="D37" s="1032"/>
      <c r="E37" s="1032"/>
      <c r="F37" s="103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1"/>
      <c r="B38" s="1032"/>
      <c r="C38" s="1032"/>
      <c r="D38" s="1032"/>
      <c r="E38" s="1032"/>
      <c r="F38" s="103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1"/>
      <c r="B39" s="1032"/>
      <c r="C39" s="1032"/>
      <c r="D39" s="1032"/>
      <c r="E39" s="1032"/>
      <c r="F39" s="103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1"/>
      <c r="B41" s="1032"/>
      <c r="C41" s="1032"/>
      <c r="D41" s="1032"/>
      <c r="E41" s="1032"/>
      <c r="F41" s="1033"/>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1"/>
      <c r="B42" s="1032"/>
      <c r="C42" s="1032"/>
      <c r="D42" s="1032"/>
      <c r="E42" s="1032"/>
      <c r="F42" s="103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1"/>
      <c r="B44" s="1032"/>
      <c r="C44" s="1032"/>
      <c r="D44" s="1032"/>
      <c r="E44" s="1032"/>
      <c r="F44" s="103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1"/>
      <c r="B45" s="1032"/>
      <c r="C45" s="1032"/>
      <c r="D45" s="1032"/>
      <c r="E45" s="1032"/>
      <c r="F45" s="103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1"/>
      <c r="B46" s="1032"/>
      <c r="C46" s="1032"/>
      <c r="D46" s="1032"/>
      <c r="E46" s="1032"/>
      <c r="F46" s="103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1"/>
      <c r="B47" s="1032"/>
      <c r="C47" s="1032"/>
      <c r="D47" s="1032"/>
      <c r="E47" s="1032"/>
      <c r="F47" s="103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1"/>
      <c r="B48" s="1032"/>
      <c r="C48" s="1032"/>
      <c r="D48" s="1032"/>
      <c r="E48" s="1032"/>
      <c r="F48" s="103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1"/>
      <c r="B49" s="1032"/>
      <c r="C49" s="1032"/>
      <c r="D49" s="1032"/>
      <c r="E49" s="1032"/>
      <c r="F49" s="103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1"/>
      <c r="B50" s="1032"/>
      <c r="C50" s="1032"/>
      <c r="D50" s="1032"/>
      <c r="E50" s="1032"/>
      <c r="F50" s="103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1"/>
      <c r="B51" s="1032"/>
      <c r="C51" s="1032"/>
      <c r="D51" s="1032"/>
      <c r="E51" s="1032"/>
      <c r="F51" s="103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1"/>
      <c r="B52" s="1032"/>
      <c r="C52" s="1032"/>
      <c r="D52" s="1032"/>
      <c r="E52" s="1032"/>
      <c r="F52" s="103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1"/>
      <c r="B56" s="1032"/>
      <c r="C56" s="1032"/>
      <c r="D56" s="1032"/>
      <c r="E56" s="1032"/>
      <c r="F56" s="103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1"/>
      <c r="B58" s="1032"/>
      <c r="C58" s="1032"/>
      <c r="D58" s="1032"/>
      <c r="E58" s="1032"/>
      <c r="F58" s="103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1"/>
      <c r="B59" s="1032"/>
      <c r="C59" s="1032"/>
      <c r="D59" s="1032"/>
      <c r="E59" s="1032"/>
      <c r="F59" s="103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1"/>
      <c r="B60" s="1032"/>
      <c r="C60" s="1032"/>
      <c r="D60" s="1032"/>
      <c r="E60" s="1032"/>
      <c r="F60" s="103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1"/>
      <c r="B61" s="1032"/>
      <c r="C61" s="1032"/>
      <c r="D61" s="1032"/>
      <c r="E61" s="1032"/>
      <c r="F61" s="103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1"/>
      <c r="B62" s="1032"/>
      <c r="C62" s="1032"/>
      <c r="D62" s="1032"/>
      <c r="E62" s="1032"/>
      <c r="F62" s="103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1"/>
      <c r="B63" s="1032"/>
      <c r="C63" s="1032"/>
      <c r="D63" s="1032"/>
      <c r="E63" s="1032"/>
      <c r="F63" s="103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1"/>
      <c r="B64" s="1032"/>
      <c r="C64" s="1032"/>
      <c r="D64" s="1032"/>
      <c r="E64" s="1032"/>
      <c r="F64" s="103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1"/>
      <c r="B65" s="1032"/>
      <c r="C65" s="1032"/>
      <c r="D65" s="1032"/>
      <c r="E65" s="1032"/>
      <c r="F65" s="103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1"/>
      <c r="B66" s="1032"/>
      <c r="C66" s="1032"/>
      <c r="D66" s="1032"/>
      <c r="E66" s="1032"/>
      <c r="F66" s="103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1"/>
      <c r="B68" s="1032"/>
      <c r="C68" s="1032"/>
      <c r="D68" s="1032"/>
      <c r="E68" s="1032"/>
      <c r="F68" s="1033"/>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1"/>
      <c r="B69" s="1032"/>
      <c r="C69" s="1032"/>
      <c r="D69" s="1032"/>
      <c r="E69" s="1032"/>
      <c r="F69" s="103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1"/>
      <c r="B71" s="1032"/>
      <c r="C71" s="1032"/>
      <c r="D71" s="1032"/>
      <c r="E71" s="1032"/>
      <c r="F71" s="103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1"/>
      <c r="B72" s="1032"/>
      <c r="C72" s="1032"/>
      <c r="D72" s="1032"/>
      <c r="E72" s="1032"/>
      <c r="F72" s="103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1"/>
      <c r="B73" s="1032"/>
      <c r="C73" s="1032"/>
      <c r="D73" s="1032"/>
      <c r="E73" s="1032"/>
      <c r="F73" s="103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1"/>
      <c r="B74" s="1032"/>
      <c r="C74" s="1032"/>
      <c r="D74" s="1032"/>
      <c r="E74" s="1032"/>
      <c r="F74" s="103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1"/>
      <c r="B75" s="1032"/>
      <c r="C75" s="1032"/>
      <c r="D75" s="1032"/>
      <c r="E75" s="1032"/>
      <c r="F75" s="103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1"/>
      <c r="B76" s="1032"/>
      <c r="C76" s="1032"/>
      <c r="D76" s="1032"/>
      <c r="E76" s="1032"/>
      <c r="F76" s="103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1"/>
      <c r="B77" s="1032"/>
      <c r="C77" s="1032"/>
      <c r="D77" s="1032"/>
      <c r="E77" s="1032"/>
      <c r="F77" s="103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1"/>
      <c r="B78" s="1032"/>
      <c r="C78" s="1032"/>
      <c r="D78" s="1032"/>
      <c r="E78" s="1032"/>
      <c r="F78" s="103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1"/>
      <c r="B79" s="1032"/>
      <c r="C79" s="1032"/>
      <c r="D79" s="1032"/>
      <c r="E79" s="1032"/>
      <c r="F79" s="103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1"/>
      <c r="B81" s="1032"/>
      <c r="C81" s="1032"/>
      <c r="D81" s="1032"/>
      <c r="E81" s="1032"/>
      <c r="F81" s="1033"/>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1"/>
      <c r="B82" s="1032"/>
      <c r="C82" s="1032"/>
      <c r="D82" s="1032"/>
      <c r="E82" s="1032"/>
      <c r="F82" s="103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1"/>
      <c r="B84" s="1032"/>
      <c r="C84" s="1032"/>
      <c r="D84" s="1032"/>
      <c r="E84" s="1032"/>
      <c r="F84" s="103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1"/>
      <c r="B85" s="1032"/>
      <c r="C85" s="1032"/>
      <c r="D85" s="1032"/>
      <c r="E85" s="1032"/>
      <c r="F85" s="103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1"/>
      <c r="B86" s="1032"/>
      <c r="C86" s="1032"/>
      <c r="D86" s="1032"/>
      <c r="E86" s="1032"/>
      <c r="F86" s="103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1"/>
      <c r="B87" s="1032"/>
      <c r="C87" s="1032"/>
      <c r="D87" s="1032"/>
      <c r="E87" s="1032"/>
      <c r="F87" s="103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1"/>
      <c r="B88" s="1032"/>
      <c r="C88" s="1032"/>
      <c r="D88" s="1032"/>
      <c r="E88" s="1032"/>
      <c r="F88" s="103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1"/>
      <c r="B89" s="1032"/>
      <c r="C89" s="1032"/>
      <c r="D89" s="1032"/>
      <c r="E89" s="1032"/>
      <c r="F89" s="103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1"/>
      <c r="B90" s="1032"/>
      <c r="C90" s="1032"/>
      <c r="D90" s="1032"/>
      <c r="E90" s="1032"/>
      <c r="F90" s="103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1"/>
      <c r="B91" s="1032"/>
      <c r="C91" s="1032"/>
      <c r="D91" s="1032"/>
      <c r="E91" s="1032"/>
      <c r="F91" s="103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1"/>
      <c r="B92" s="1032"/>
      <c r="C92" s="1032"/>
      <c r="D92" s="1032"/>
      <c r="E92" s="1032"/>
      <c r="F92" s="103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1"/>
      <c r="B94" s="1032"/>
      <c r="C94" s="1032"/>
      <c r="D94" s="1032"/>
      <c r="E94" s="1032"/>
      <c r="F94" s="1033"/>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1"/>
      <c r="B95" s="1032"/>
      <c r="C95" s="1032"/>
      <c r="D95" s="1032"/>
      <c r="E95" s="1032"/>
      <c r="F95" s="103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1"/>
      <c r="B97" s="1032"/>
      <c r="C97" s="1032"/>
      <c r="D97" s="1032"/>
      <c r="E97" s="1032"/>
      <c r="F97" s="103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1"/>
      <c r="B98" s="1032"/>
      <c r="C98" s="1032"/>
      <c r="D98" s="1032"/>
      <c r="E98" s="1032"/>
      <c r="F98" s="103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1"/>
      <c r="B99" s="1032"/>
      <c r="C99" s="1032"/>
      <c r="D99" s="1032"/>
      <c r="E99" s="1032"/>
      <c r="F99" s="103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1"/>
      <c r="B100" s="1032"/>
      <c r="C100" s="1032"/>
      <c r="D100" s="1032"/>
      <c r="E100" s="1032"/>
      <c r="F100" s="103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1"/>
      <c r="B101" s="1032"/>
      <c r="C101" s="1032"/>
      <c r="D101" s="1032"/>
      <c r="E101" s="1032"/>
      <c r="F101" s="103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1"/>
      <c r="B102" s="1032"/>
      <c r="C102" s="1032"/>
      <c r="D102" s="1032"/>
      <c r="E102" s="1032"/>
      <c r="F102" s="103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1"/>
      <c r="B103" s="1032"/>
      <c r="C103" s="1032"/>
      <c r="D103" s="1032"/>
      <c r="E103" s="1032"/>
      <c r="F103" s="103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1"/>
      <c r="B104" s="1032"/>
      <c r="C104" s="1032"/>
      <c r="D104" s="1032"/>
      <c r="E104" s="1032"/>
      <c r="F104" s="103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1"/>
      <c r="B105" s="1032"/>
      <c r="C105" s="1032"/>
      <c r="D105" s="1032"/>
      <c r="E105" s="1032"/>
      <c r="F105" s="103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1"/>
      <c r="B109" s="1032"/>
      <c r="C109" s="1032"/>
      <c r="D109" s="1032"/>
      <c r="E109" s="1032"/>
      <c r="F109" s="103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1"/>
      <c r="B111" s="1032"/>
      <c r="C111" s="1032"/>
      <c r="D111" s="1032"/>
      <c r="E111" s="1032"/>
      <c r="F111" s="103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1"/>
      <c r="B112" s="1032"/>
      <c r="C112" s="1032"/>
      <c r="D112" s="1032"/>
      <c r="E112" s="1032"/>
      <c r="F112" s="103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1"/>
      <c r="B113" s="1032"/>
      <c r="C113" s="1032"/>
      <c r="D113" s="1032"/>
      <c r="E113" s="1032"/>
      <c r="F113" s="103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1"/>
      <c r="B114" s="1032"/>
      <c r="C114" s="1032"/>
      <c r="D114" s="1032"/>
      <c r="E114" s="1032"/>
      <c r="F114" s="103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1"/>
      <c r="B115" s="1032"/>
      <c r="C115" s="1032"/>
      <c r="D115" s="1032"/>
      <c r="E115" s="1032"/>
      <c r="F115" s="103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1"/>
      <c r="B116" s="1032"/>
      <c r="C116" s="1032"/>
      <c r="D116" s="1032"/>
      <c r="E116" s="1032"/>
      <c r="F116" s="103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1"/>
      <c r="B117" s="1032"/>
      <c r="C117" s="1032"/>
      <c r="D117" s="1032"/>
      <c r="E117" s="1032"/>
      <c r="F117" s="103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1"/>
      <c r="B118" s="1032"/>
      <c r="C118" s="1032"/>
      <c r="D118" s="1032"/>
      <c r="E118" s="1032"/>
      <c r="F118" s="103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1"/>
      <c r="B119" s="1032"/>
      <c r="C119" s="1032"/>
      <c r="D119" s="1032"/>
      <c r="E119" s="1032"/>
      <c r="F119" s="103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1"/>
      <c r="B121" s="1032"/>
      <c r="C121" s="1032"/>
      <c r="D121" s="1032"/>
      <c r="E121" s="1032"/>
      <c r="F121" s="1033"/>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1"/>
      <c r="B122" s="1032"/>
      <c r="C122" s="1032"/>
      <c r="D122" s="1032"/>
      <c r="E122" s="1032"/>
      <c r="F122" s="103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1"/>
      <c r="B124" s="1032"/>
      <c r="C124" s="1032"/>
      <c r="D124" s="1032"/>
      <c r="E124" s="1032"/>
      <c r="F124" s="103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1"/>
      <c r="B125" s="1032"/>
      <c r="C125" s="1032"/>
      <c r="D125" s="1032"/>
      <c r="E125" s="1032"/>
      <c r="F125" s="103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1"/>
      <c r="B126" s="1032"/>
      <c r="C126" s="1032"/>
      <c r="D126" s="1032"/>
      <c r="E126" s="1032"/>
      <c r="F126" s="103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1"/>
      <c r="B127" s="1032"/>
      <c r="C127" s="1032"/>
      <c r="D127" s="1032"/>
      <c r="E127" s="1032"/>
      <c r="F127" s="103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1"/>
      <c r="B128" s="1032"/>
      <c r="C128" s="1032"/>
      <c r="D128" s="1032"/>
      <c r="E128" s="1032"/>
      <c r="F128" s="103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1"/>
      <c r="B129" s="1032"/>
      <c r="C129" s="1032"/>
      <c r="D129" s="1032"/>
      <c r="E129" s="1032"/>
      <c r="F129" s="103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1"/>
      <c r="B130" s="1032"/>
      <c r="C130" s="1032"/>
      <c r="D130" s="1032"/>
      <c r="E130" s="1032"/>
      <c r="F130" s="103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1"/>
      <c r="B131" s="1032"/>
      <c r="C131" s="1032"/>
      <c r="D131" s="1032"/>
      <c r="E131" s="1032"/>
      <c r="F131" s="103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1"/>
      <c r="B132" s="1032"/>
      <c r="C132" s="1032"/>
      <c r="D132" s="1032"/>
      <c r="E132" s="1032"/>
      <c r="F132" s="103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1"/>
      <c r="B134" s="1032"/>
      <c r="C134" s="1032"/>
      <c r="D134" s="1032"/>
      <c r="E134" s="1032"/>
      <c r="F134" s="1033"/>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1"/>
      <c r="B135" s="1032"/>
      <c r="C135" s="1032"/>
      <c r="D135" s="1032"/>
      <c r="E135" s="1032"/>
      <c r="F135" s="103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1"/>
      <c r="B137" s="1032"/>
      <c r="C137" s="1032"/>
      <c r="D137" s="1032"/>
      <c r="E137" s="1032"/>
      <c r="F137" s="103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1"/>
      <c r="B138" s="1032"/>
      <c r="C138" s="1032"/>
      <c r="D138" s="1032"/>
      <c r="E138" s="1032"/>
      <c r="F138" s="103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1"/>
      <c r="B139" s="1032"/>
      <c r="C139" s="1032"/>
      <c r="D139" s="1032"/>
      <c r="E139" s="1032"/>
      <c r="F139" s="103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1"/>
      <c r="B140" s="1032"/>
      <c r="C140" s="1032"/>
      <c r="D140" s="1032"/>
      <c r="E140" s="1032"/>
      <c r="F140" s="103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1"/>
      <c r="B141" s="1032"/>
      <c r="C141" s="1032"/>
      <c r="D141" s="1032"/>
      <c r="E141" s="1032"/>
      <c r="F141" s="103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1"/>
      <c r="B142" s="1032"/>
      <c r="C142" s="1032"/>
      <c r="D142" s="1032"/>
      <c r="E142" s="1032"/>
      <c r="F142" s="103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1"/>
      <c r="B143" s="1032"/>
      <c r="C143" s="1032"/>
      <c r="D143" s="1032"/>
      <c r="E143" s="1032"/>
      <c r="F143" s="103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1"/>
      <c r="B144" s="1032"/>
      <c r="C144" s="1032"/>
      <c r="D144" s="1032"/>
      <c r="E144" s="1032"/>
      <c r="F144" s="103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1"/>
      <c r="B145" s="1032"/>
      <c r="C145" s="1032"/>
      <c r="D145" s="1032"/>
      <c r="E145" s="1032"/>
      <c r="F145" s="103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1"/>
      <c r="B147" s="1032"/>
      <c r="C147" s="1032"/>
      <c r="D147" s="1032"/>
      <c r="E147" s="1032"/>
      <c r="F147" s="1033"/>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1"/>
      <c r="B148" s="1032"/>
      <c r="C148" s="1032"/>
      <c r="D148" s="1032"/>
      <c r="E148" s="1032"/>
      <c r="F148" s="103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1"/>
      <c r="B150" s="1032"/>
      <c r="C150" s="1032"/>
      <c r="D150" s="1032"/>
      <c r="E150" s="1032"/>
      <c r="F150" s="103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1"/>
      <c r="B151" s="1032"/>
      <c r="C151" s="1032"/>
      <c r="D151" s="1032"/>
      <c r="E151" s="1032"/>
      <c r="F151" s="103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1"/>
      <c r="B152" s="1032"/>
      <c r="C152" s="1032"/>
      <c r="D152" s="1032"/>
      <c r="E152" s="1032"/>
      <c r="F152" s="103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1"/>
      <c r="B153" s="1032"/>
      <c r="C153" s="1032"/>
      <c r="D153" s="1032"/>
      <c r="E153" s="1032"/>
      <c r="F153" s="103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1"/>
      <c r="B154" s="1032"/>
      <c r="C154" s="1032"/>
      <c r="D154" s="1032"/>
      <c r="E154" s="1032"/>
      <c r="F154" s="103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1"/>
      <c r="B155" s="1032"/>
      <c r="C155" s="1032"/>
      <c r="D155" s="1032"/>
      <c r="E155" s="1032"/>
      <c r="F155" s="103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1"/>
      <c r="B156" s="1032"/>
      <c r="C156" s="1032"/>
      <c r="D156" s="1032"/>
      <c r="E156" s="1032"/>
      <c r="F156" s="103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1"/>
      <c r="B157" s="1032"/>
      <c r="C157" s="1032"/>
      <c r="D157" s="1032"/>
      <c r="E157" s="1032"/>
      <c r="F157" s="103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1"/>
      <c r="B158" s="1032"/>
      <c r="C158" s="1032"/>
      <c r="D158" s="1032"/>
      <c r="E158" s="1032"/>
      <c r="F158" s="103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1"/>
      <c r="B162" s="1032"/>
      <c r="C162" s="1032"/>
      <c r="D162" s="1032"/>
      <c r="E162" s="1032"/>
      <c r="F162" s="103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1"/>
      <c r="B164" s="1032"/>
      <c r="C164" s="1032"/>
      <c r="D164" s="1032"/>
      <c r="E164" s="1032"/>
      <c r="F164" s="103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1"/>
      <c r="B165" s="1032"/>
      <c r="C165" s="1032"/>
      <c r="D165" s="1032"/>
      <c r="E165" s="1032"/>
      <c r="F165" s="103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1"/>
      <c r="B166" s="1032"/>
      <c r="C166" s="1032"/>
      <c r="D166" s="1032"/>
      <c r="E166" s="1032"/>
      <c r="F166" s="103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1"/>
      <c r="B167" s="1032"/>
      <c r="C167" s="1032"/>
      <c r="D167" s="1032"/>
      <c r="E167" s="1032"/>
      <c r="F167" s="103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1"/>
      <c r="B168" s="1032"/>
      <c r="C168" s="1032"/>
      <c r="D168" s="1032"/>
      <c r="E168" s="1032"/>
      <c r="F168" s="103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1"/>
      <c r="B169" s="1032"/>
      <c r="C169" s="1032"/>
      <c r="D169" s="1032"/>
      <c r="E169" s="1032"/>
      <c r="F169" s="103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1"/>
      <c r="B170" s="1032"/>
      <c r="C170" s="1032"/>
      <c r="D170" s="1032"/>
      <c r="E170" s="1032"/>
      <c r="F170" s="103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1"/>
      <c r="B171" s="1032"/>
      <c r="C171" s="1032"/>
      <c r="D171" s="1032"/>
      <c r="E171" s="1032"/>
      <c r="F171" s="103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1"/>
      <c r="B172" s="1032"/>
      <c r="C172" s="1032"/>
      <c r="D172" s="1032"/>
      <c r="E172" s="1032"/>
      <c r="F172" s="103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1"/>
      <c r="B174" s="1032"/>
      <c r="C174" s="1032"/>
      <c r="D174" s="1032"/>
      <c r="E174" s="1032"/>
      <c r="F174" s="1033"/>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1"/>
      <c r="B175" s="1032"/>
      <c r="C175" s="1032"/>
      <c r="D175" s="1032"/>
      <c r="E175" s="1032"/>
      <c r="F175" s="103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1"/>
      <c r="B177" s="1032"/>
      <c r="C177" s="1032"/>
      <c r="D177" s="1032"/>
      <c r="E177" s="1032"/>
      <c r="F177" s="103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1"/>
      <c r="B178" s="1032"/>
      <c r="C178" s="1032"/>
      <c r="D178" s="1032"/>
      <c r="E178" s="1032"/>
      <c r="F178" s="103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1"/>
      <c r="B179" s="1032"/>
      <c r="C179" s="1032"/>
      <c r="D179" s="1032"/>
      <c r="E179" s="1032"/>
      <c r="F179" s="103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1"/>
      <c r="B180" s="1032"/>
      <c r="C180" s="1032"/>
      <c r="D180" s="1032"/>
      <c r="E180" s="1032"/>
      <c r="F180" s="103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1"/>
      <c r="B181" s="1032"/>
      <c r="C181" s="1032"/>
      <c r="D181" s="1032"/>
      <c r="E181" s="1032"/>
      <c r="F181" s="103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1"/>
      <c r="B182" s="1032"/>
      <c r="C182" s="1032"/>
      <c r="D182" s="1032"/>
      <c r="E182" s="1032"/>
      <c r="F182" s="103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1"/>
      <c r="B183" s="1032"/>
      <c r="C183" s="1032"/>
      <c r="D183" s="1032"/>
      <c r="E183" s="1032"/>
      <c r="F183" s="103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1"/>
      <c r="B184" s="1032"/>
      <c r="C184" s="1032"/>
      <c r="D184" s="1032"/>
      <c r="E184" s="1032"/>
      <c r="F184" s="103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1"/>
      <c r="B185" s="1032"/>
      <c r="C185" s="1032"/>
      <c r="D185" s="1032"/>
      <c r="E185" s="1032"/>
      <c r="F185" s="103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1"/>
      <c r="B187" s="1032"/>
      <c r="C187" s="1032"/>
      <c r="D187" s="1032"/>
      <c r="E187" s="1032"/>
      <c r="F187" s="1033"/>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1"/>
      <c r="B188" s="1032"/>
      <c r="C188" s="1032"/>
      <c r="D188" s="1032"/>
      <c r="E188" s="1032"/>
      <c r="F188" s="103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1"/>
      <c r="B190" s="1032"/>
      <c r="C190" s="1032"/>
      <c r="D190" s="1032"/>
      <c r="E190" s="1032"/>
      <c r="F190" s="103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1"/>
      <c r="B191" s="1032"/>
      <c r="C191" s="1032"/>
      <c r="D191" s="1032"/>
      <c r="E191" s="1032"/>
      <c r="F191" s="103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1"/>
      <c r="B192" s="1032"/>
      <c r="C192" s="1032"/>
      <c r="D192" s="1032"/>
      <c r="E192" s="1032"/>
      <c r="F192" s="103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1"/>
      <c r="B193" s="1032"/>
      <c r="C193" s="1032"/>
      <c r="D193" s="1032"/>
      <c r="E193" s="1032"/>
      <c r="F193" s="103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1"/>
      <c r="B194" s="1032"/>
      <c r="C194" s="1032"/>
      <c r="D194" s="1032"/>
      <c r="E194" s="1032"/>
      <c r="F194" s="103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1"/>
      <c r="B195" s="1032"/>
      <c r="C195" s="1032"/>
      <c r="D195" s="1032"/>
      <c r="E195" s="1032"/>
      <c r="F195" s="103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1"/>
      <c r="B196" s="1032"/>
      <c r="C196" s="1032"/>
      <c r="D196" s="1032"/>
      <c r="E196" s="1032"/>
      <c r="F196" s="103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1"/>
      <c r="B197" s="1032"/>
      <c r="C197" s="1032"/>
      <c r="D197" s="1032"/>
      <c r="E197" s="1032"/>
      <c r="F197" s="103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1"/>
      <c r="B198" s="1032"/>
      <c r="C198" s="1032"/>
      <c r="D198" s="1032"/>
      <c r="E198" s="1032"/>
      <c r="F198" s="103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1"/>
      <c r="B200" s="1032"/>
      <c r="C200" s="1032"/>
      <c r="D200" s="1032"/>
      <c r="E200" s="1032"/>
      <c r="F200" s="1033"/>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1"/>
      <c r="B201" s="1032"/>
      <c r="C201" s="1032"/>
      <c r="D201" s="1032"/>
      <c r="E201" s="1032"/>
      <c r="F201" s="103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1"/>
      <c r="B203" s="1032"/>
      <c r="C203" s="1032"/>
      <c r="D203" s="1032"/>
      <c r="E203" s="1032"/>
      <c r="F203" s="103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1"/>
      <c r="B204" s="1032"/>
      <c r="C204" s="1032"/>
      <c r="D204" s="1032"/>
      <c r="E204" s="1032"/>
      <c r="F204" s="103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1"/>
      <c r="B205" s="1032"/>
      <c r="C205" s="1032"/>
      <c r="D205" s="1032"/>
      <c r="E205" s="1032"/>
      <c r="F205" s="103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1"/>
      <c r="B206" s="1032"/>
      <c r="C206" s="1032"/>
      <c r="D206" s="1032"/>
      <c r="E206" s="1032"/>
      <c r="F206" s="103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1"/>
      <c r="B207" s="1032"/>
      <c r="C207" s="1032"/>
      <c r="D207" s="1032"/>
      <c r="E207" s="1032"/>
      <c r="F207" s="103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1"/>
      <c r="B208" s="1032"/>
      <c r="C208" s="1032"/>
      <c r="D208" s="1032"/>
      <c r="E208" s="1032"/>
      <c r="F208" s="103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1"/>
      <c r="B209" s="1032"/>
      <c r="C209" s="1032"/>
      <c r="D209" s="1032"/>
      <c r="E209" s="1032"/>
      <c r="F209" s="103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1"/>
      <c r="B210" s="1032"/>
      <c r="C210" s="1032"/>
      <c r="D210" s="1032"/>
      <c r="E210" s="1032"/>
      <c r="F210" s="103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1"/>
      <c r="B211" s="1032"/>
      <c r="C211" s="1032"/>
      <c r="D211" s="1032"/>
      <c r="E211" s="1032"/>
      <c r="F211" s="103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1"/>
      <c r="B215" s="1032"/>
      <c r="C215" s="1032"/>
      <c r="D215" s="1032"/>
      <c r="E215" s="1032"/>
      <c r="F215" s="103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1"/>
      <c r="B217" s="1032"/>
      <c r="C217" s="1032"/>
      <c r="D217" s="1032"/>
      <c r="E217" s="1032"/>
      <c r="F217" s="103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1"/>
      <c r="B218" s="1032"/>
      <c r="C218" s="1032"/>
      <c r="D218" s="1032"/>
      <c r="E218" s="1032"/>
      <c r="F218" s="103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1"/>
      <c r="B219" s="1032"/>
      <c r="C219" s="1032"/>
      <c r="D219" s="1032"/>
      <c r="E219" s="1032"/>
      <c r="F219" s="103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1"/>
      <c r="B220" s="1032"/>
      <c r="C220" s="1032"/>
      <c r="D220" s="1032"/>
      <c r="E220" s="1032"/>
      <c r="F220" s="103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1"/>
      <c r="B221" s="1032"/>
      <c r="C221" s="1032"/>
      <c r="D221" s="1032"/>
      <c r="E221" s="1032"/>
      <c r="F221" s="103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1"/>
      <c r="B222" s="1032"/>
      <c r="C222" s="1032"/>
      <c r="D222" s="1032"/>
      <c r="E222" s="1032"/>
      <c r="F222" s="103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1"/>
      <c r="B223" s="1032"/>
      <c r="C223" s="1032"/>
      <c r="D223" s="1032"/>
      <c r="E223" s="1032"/>
      <c r="F223" s="103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1"/>
      <c r="B224" s="1032"/>
      <c r="C224" s="1032"/>
      <c r="D224" s="1032"/>
      <c r="E224" s="1032"/>
      <c r="F224" s="103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1"/>
      <c r="B225" s="1032"/>
      <c r="C225" s="1032"/>
      <c r="D225" s="1032"/>
      <c r="E225" s="1032"/>
      <c r="F225" s="103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1"/>
      <c r="B227" s="1032"/>
      <c r="C227" s="1032"/>
      <c r="D227" s="1032"/>
      <c r="E227" s="1032"/>
      <c r="F227" s="1033"/>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1"/>
      <c r="B228" s="1032"/>
      <c r="C228" s="1032"/>
      <c r="D228" s="1032"/>
      <c r="E228" s="1032"/>
      <c r="F228" s="103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1"/>
      <c r="B230" s="1032"/>
      <c r="C230" s="1032"/>
      <c r="D230" s="1032"/>
      <c r="E230" s="1032"/>
      <c r="F230" s="103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1"/>
      <c r="B231" s="1032"/>
      <c r="C231" s="1032"/>
      <c r="D231" s="1032"/>
      <c r="E231" s="1032"/>
      <c r="F231" s="103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1"/>
      <c r="B232" s="1032"/>
      <c r="C232" s="1032"/>
      <c r="D232" s="1032"/>
      <c r="E232" s="1032"/>
      <c r="F232" s="103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1"/>
      <c r="B233" s="1032"/>
      <c r="C233" s="1032"/>
      <c r="D233" s="1032"/>
      <c r="E233" s="1032"/>
      <c r="F233" s="103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1"/>
      <c r="B234" s="1032"/>
      <c r="C234" s="1032"/>
      <c r="D234" s="1032"/>
      <c r="E234" s="1032"/>
      <c r="F234" s="103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1"/>
      <c r="B235" s="1032"/>
      <c r="C235" s="1032"/>
      <c r="D235" s="1032"/>
      <c r="E235" s="1032"/>
      <c r="F235" s="103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1"/>
      <c r="B236" s="1032"/>
      <c r="C236" s="1032"/>
      <c r="D236" s="1032"/>
      <c r="E236" s="1032"/>
      <c r="F236" s="103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1"/>
      <c r="B237" s="1032"/>
      <c r="C237" s="1032"/>
      <c r="D237" s="1032"/>
      <c r="E237" s="1032"/>
      <c r="F237" s="103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1"/>
      <c r="B238" s="1032"/>
      <c r="C238" s="1032"/>
      <c r="D238" s="1032"/>
      <c r="E238" s="1032"/>
      <c r="F238" s="103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1"/>
      <c r="B240" s="1032"/>
      <c r="C240" s="1032"/>
      <c r="D240" s="1032"/>
      <c r="E240" s="1032"/>
      <c r="F240" s="1033"/>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1"/>
      <c r="B241" s="1032"/>
      <c r="C241" s="1032"/>
      <c r="D241" s="1032"/>
      <c r="E241" s="1032"/>
      <c r="F241" s="103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1"/>
      <c r="B243" s="1032"/>
      <c r="C243" s="1032"/>
      <c r="D243" s="1032"/>
      <c r="E243" s="1032"/>
      <c r="F243" s="103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1"/>
      <c r="B244" s="1032"/>
      <c r="C244" s="1032"/>
      <c r="D244" s="1032"/>
      <c r="E244" s="1032"/>
      <c r="F244" s="103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1"/>
      <c r="B245" s="1032"/>
      <c r="C245" s="1032"/>
      <c r="D245" s="1032"/>
      <c r="E245" s="1032"/>
      <c r="F245" s="103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1"/>
      <c r="B246" s="1032"/>
      <c r="C246" s="1032"/>
      <c r="D246" s="1032"/>
      <c r="E246" s="1032"/>
      <c r="F246" s="103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1"/>
      <c r="B247" s="1032"/>
      <c r="C247" s="1032"/>
      <c r="D247" s="1032"/>
      <c r="E247" s="1032"/>
      <c r="F247" s="103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1"/>
      <c r="B248" s="1032"/>
      <c r="C248" s="1032"/>
      <c r="D248" s="1032"/>
      <c r="E248" s="1032"/>
      <c r="F248" s="103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1"/>
      <c r="B249" s="1032"/>
      <c r="C249" s="1032"/>
      <c r="D249" s="1032"/>
      <c r="E249" s="1032"/>
      <c r="F249" s="103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1"/>
      <c r="B250" s="1032"/>
      <c r="C250" s="1032"/>
      <c r="D250" s="1032"/>
      <c r="E250" s="1032"/>
      <c r="F250" s="103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1"/>
      <c r="B251" s="1032"/>
      <c r="C251" s="1032"/>
      <c r="D251" s="1032"/>
      <c r="E251" s="1032"/>
      <c r="F251" s="103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1"/>
      <c r="B253" s="1032"/>
      <c r="C253" s="1032"/>
      <c r="D253" s="1032"/>
      <c r="E253" s="1032"/>
      <c r="F253" s="1033"/>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1"/>
      <c r="B254" s="1032"/>
      <c r="C254" s="1032"/>
      <c r="D254" s="1032"/>
      <c r="E254" s="1032"/>
      <c r="F254" s="103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1"/>
      <c r="B256" s="1032"/>
      <c r="C256" s="1032"/>
      <c r="D256" s="1032"/>
      <c r="E256" s="1032"/>
      <c r="F256" s="103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1"/>
      <c r="B257" s="1032"/>
      <c r="C257" s="1032"/>
      <c r="D257" s="1032"/>
      <c r="E257" s="1032"/>
      <c r="F257" s="103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1"/>
      <c r="B258" s="1032"/>
      <c r="C258" s="1032"/>
      <c r="D258" s="1032"/>
      <c r="E258" s="1032"/>
      <c r="F258" s="103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1"/>
      <c r="B259" s="1032"/>
      <c r="C259" s="1032"/>
      <c r="D259" s="1032"/>
      <c r="E259" s="1032"/>
      <c r="F259" s="103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1"/>
      <c r="B260" s="1032"/>
      <c r="C260" s="1032"/>
      <c r="D260" s="1032"/>
      <c r="E260" s="1032"/>
      <c r="F260" s="103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1"/>
      <c r="B261" s="1032"/>
      <c r="C261" s="1032"/>
      <c r="D261" s="1032"/>
      <c r="E261" s="1032"/>
      <c r="F261" s="103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1"/>
      <c r="B262" s="1032"/>
      <c r="C262" s="1032"/>
      <c r="D262" s="1032"/>
      <c r="E262" s="1032"/>
      <c r="F262" s="103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1"/>
      <c r="B263" s="1032"/>
      <c r="C263" s="1032"/>
      <c r="D263" s="1032"/>
      <c r="E263" s="1032"/>
      <c r="F263" s="103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1"/>
      <c r="B264" s="1032"/>
      <c r="C264" s="1032"/>
      <c r="D264" s="1032"/>
      <c r="E264" s="1032"/>
      <c r="F264" s="103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3"/>
      <c r="L3" s="113"/>
      <c r="M3" s="113"/>
      <c r="N3" s="113"/>
      <c r="O3" s="113"/>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1">
        <v>1</v>
      </c>
      <c r="B4" s="105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1">
        <v>2</v>
      </c>
      <c r="B5" s="105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1">
        <v>3</v>
      </c>
      <c r="B6" s="105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1">
        <v>4</v>
      </c>
      <c r="B7" s="105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1">
        <v>5</v>
      </c>
      <c r="B8" s="105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1">
        <v>6</v>
      </c>
      <c r="B9" s="105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1">
        <v>7</v>
      </c>
      <c r="B10" s="105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1">
        <v>8</v>
      </c>
      <c r="B11" s="105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1">
        <v>9</v>
      </c>
      <c r="B12" s="105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1">
        <v>10</v>
      </c>
      <c r="B13" s="105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1">
        <v>11</v>
      </c>
      <c r="B14" s="105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1">
        <v>12</v>
      </c>
      <c r="B15" s="105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1">
        <v>13</v>
      </c>
      <c r="B16" s="105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1">
        <v>14</v>
      </c>
      <c r="B17" s="105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1">
        <v>15</v>
      </c>
      <c r="B18" s="105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1">
        <v>16</v>
      </c>
      <c r="B19" s="105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1">
        <v>17</v>
      </c>
      <c r="B20" s="105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1">
        <v>18</v>
      </c>
      <c r="B21" s="105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1">
        <v>19</v>
      </c>
      <c r="B22" s="105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1">
        <v>20</v>
      </c>
      <c r="B23" s="105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1">
        <v>21</v>
      </c>
      <c r="B24" s="105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1">
        <v>22</v>
      </c>
      <c r="B25" s="105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1">
        <v>23</v>
      </c>
      <c r="B26" s="105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1">
        <v>24</v>
      </c>
      <c r="B27" s="105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1">
        <v>25</v>
      </c>
      <c r="B28" s="105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1">
        <v>26</v>
      </c>
      <c r="B29" s="105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1">
        <v>27</v>
      </c>
      <c r="B30" s="105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1">
        <v>28</v>
      </c>
      <c r="B31" s="105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1">
        <v>29</v>
      </c>
      <c r="B32" s="105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1">
        <v>30</v>
      </c>
      <c r="B33" s="105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3"/>
      <c r="L36" s="113"/>
      <c r="M36" s="113"/>
      <c r="N36" s="113"/>
      <c r="O36" s="113"/>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1">
        <v>1</v>
      </c>
      <c r="B37" s="105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1">
        <v>2</v>
      </c>
      <c r="B38" s="105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1">
        <v>3</v>
      </c>
      <c r="B39" s="105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1">
        <v>4</v>
      </c>
      <c r="B40" s="105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1">
        <v>5</v>
      </c>
      <c r="B41" s="105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1">
        <v>6</v>
      </c>
      <c r="B42" s="105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1">
        <v>7</v>
      </c>
      <c r="B43" s="105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1">
        <v>8</v>
      </c>
      <c r="B44" s="105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1">
        <v>9</v>
      </c>
      <c r="B45" s="105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1">
        <v>10</v>
      </c>
      <c r="B46" s="105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1">
        <v>11</v>
      </c>
      <c r="B47" s="105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1">
        <v>12</v>
      </c>
      <c r="B48" s="105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1">
        <v>13</v>
      </c>
      <c r="B49" s="105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1">
        <v>14</v>
      </c>
      <c r="B50" s="105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1">
        <v>15</v>
      </c>
      <c r="B51" s="105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1">
        <v>16</v>
      </c>
      <c r="B52" s="105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1">
        <v>17</v>
      </c>
      <c r="B53" s="105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1">
        <v>18</v>
      </c>
      <c r="B54" s="105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1">
        <v>19</v>
      </c>
      <c r="B55" s="105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1">
        <v>20</v>
      </c>
      <c r="B56" s="105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1">
        <v>21</v>
      </c>
      <c r="B57" s="105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1">
        <v>22</v>
      </c>
      <c r="B58" s="105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1">
        <v>23</v>
      </c>
      <c r="B59" s="105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1">
        <v>24</v>
      </c>
      <c r="B60" s="105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1">
        <v>25</v>
      </c>
      <c r="B61" s="105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1">
        <v>26</v>
      </c>
      <c r="B62" s="105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1">
        <v>27</v>
      </c>
      <c r="B63" s="105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1">
        <v>28</v>
      </c>
      <c r="B64" s="105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1">
        <v>29</v>
      </c>
      <c r="B65" s="105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1">
        <v>30</v>
      </c>
      <c r="B66" s="105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3"/>
      <c r="L69" s="113"/>
      <c r="M69" s="113"/>
      <c r="N69" s="113"/>
      <c r="O69" s="113"/>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1">
        <v>1</v>
      </c>
      <c r="B70" s="105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1">
        <v>2</v>
      </c>
      <c r="B71" s="105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1">
        <v>3</v>
      </c>
      <c r="B72" s="105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1">
        <v>4</v>
      </c>
      <c r="B73" s="105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1">
        <v>5</v>
      </c>
      <c r="B74" s="105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1">
        <v>6</v>
      </c>
      <c r="B75" s="105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1">
        <v>7</v>
      </c>
      <c r="B76" s="105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1">
        <v>8</v>
      </c>
      <c r="B77" s="105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1">
        <v>9</v>
      </c>
      <c r="B78" s="105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1">
        <v>10</v>
      </c>
      <c r="B79" s="105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1">
        <v>11</v>
      </c>
      <c r="B80" s="105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1">
        <v>12</v>
      </c>
      <c r="B81" s="105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1">
        <v>13</v>
      </c>
      <c r="B82" s="105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1">
        <v>14</v>
      </c>
      <c r="B83" s="105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1">
        <v>15</v>
      </c>
      <c r="B84" s="105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1">
        <v>16</v>
      </c>
      <c r="B85" s="105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1">
        <v>17</v>
      </c>
      <c r="B86" s="105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1">
        <v>18</v>
      </c>
      <c r="B87" s="105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1">
        <v>19</v>
      </c>
      <c r="B88" s="105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1">
        <v>20</v>
      </c>
      <c r="B89" s="105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1">
        <v>21</v>
      </c>
      <c r="B90" s="105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1">
        <v>22</v>
      </c>
      <c r="B91" s="105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1">
        <v>23</v>
      </c>
      <c r="B92" s="105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1">
        <v>24</v>
      </c>
      <c r="B93" s="105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1">
        <v>25</v>
      </c>
      <c r="B94" s="105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1">
        <v>26</v>
      </c>
      <c r="B95" s="105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1">
        <v>27</v>
      </c>
      <c r="B96" s="105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1">
        <v>28</v>
      </c>
      <c r="B97" s="105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1">
        <v>29</v>
      </c>
      <c r="B98" s="105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1">
        <v>30</v>
      </c>
      <c r="B99" s="105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3"/>
      <c r="L102" s="113"/>
      <c r="M102" s="113"/>
      <c r="N102" s="113"/>
      <c r="O102" s="113"/>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1">
        <v>1</v>
      </c>
      <c r="B103" s="105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1">
        <v>2</v>
      </c>
      <c r="B104" s="105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1">
        <v>3</v>
      </c>
      <c r="B105" s="105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1">
        <v>4</v>
      </c>
      <c r="B106" s="105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1">
        <v>5</v>
      </c>
      <c r="B107" s="105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1">
        <v>6</v>
      </c>
      <c r="B108" s="105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1">
        <v>7</v>
      </c>
      <c r="B109" s="105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1">
        <v>8</v>
      </c>
      <c r="B110" s="105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1">
        <v>9</v>
      </c>
      <c r="B111" s="105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1">
        <v>10</v>
      </c>
      <c r="B112" s="105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1">
        <v>11</v>
      </c>
      <c r="B113" s="105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1">
        <v>12</v>
      </c>
      <c r="B114" s="105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1">
        <v>13</v>
      </c>
      <c r="B115" s="105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1">
        <v>14</v>
      </c>
      <c r="B116" s="105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1">
        <v>15</v>
      </c>
      <c r="B117" s="105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1">
        <v>16</v>
      </c>
      <c r="B118" s="105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1">
        <v>17</v>
      </c>
      <c r="B119" s="105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1">
        <v>18</v>
      </c>
      <c r="B120" s="105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1">
        <v>19</v>
      </c>
      <c r="B121" s="105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1">
        <v>20</v>
      </c>
      <c r="B122" s="105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1">
        <v>21</v>
      </c>
      <c r="B123" s="105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1">
        <v>22</v>
      </c>
      <c r="B124" s="105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1">
        <v>23</v>
      </c>
      <c r="B125" s="105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1">
        <v>24</v>
      </c>
      <c r="B126" s="105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1">
        <v>25</v>
      </c>
      <c r="B127" s="105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1">
        <v>26</v>
      </c>
      <c r="B128" s="105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1">
        <v>27</v>
      </c>
      <c r="B129" s="105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1">
        <v>28</v>
      </c>
      <c r="B130" s="105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1">
        <v>29</v>
      </c>
      <c r="B131" s="105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1">
        <v>30</v>
      </c>
      <c r="B132" s="105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3"/>
      <c r="L135" s="113"/>
      <c r="M135" s="113"/>
      <c r="N135" s="113"/>
      <c r="O135" s="113"/>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1">
        <v>1</v>
      </c>
      <c r="B136" s="105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1">
        <v>2</v>
      </c>
      <c r="B137" s="105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1">
        <v>3</v>
      </c>
      <c r="B138" s="105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1">
        <v>4</v>
      </c>
      <c r="B139" s="105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1">
        <v>5</v>
      </c>
      <c r="B140" s="105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1">
        <v>6</v>
      </c>
      <c r="B141" s="105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1">
        <v>7</v>
      </c>
      <c r="B142" s="105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1">
        <v>8</v>
      </c>
      <c r="B143" s="105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1">
        <v>9</v>
      </c>
      <c r="B144" s="105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1">
        <v>10</v>
      </c>
      <c r="B145" s="105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1">
        <v>11</v>
      </c>
      <c r="B146" s="105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1">
        <v>12</v>
      </c>
      <c r="B147" s="105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1">
        <v>13</v>
      </c>
      <c r="B148" s="105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1">
        <v>14</v>
      </c>
      <c r="B149" s="105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1">
        <v>15</v>
      </c>
      <c r="B150" s="105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1">
        <v>16</v>
      </c>
      <c r="B151" s="105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1">
        <v>17</v>
      </c>
      <c r="B152" s="105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1">
        <v>18</v>
      </c>
      <c r="B153" s="105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1">
        <v>19</v>
      </c>
      <c r="B154" s="105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1">
        <v>20</v>
      </c>
      <c r="B155" s="105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1">
        <v>21</v>
      </c>
      <c r="B156" s="105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1">
        <v>22</v>
      </c>
      <c r="B157" s="105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1">
        <v>23</v>
      </c>
      <c r="B158" s="105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1">
        <v>24</v>
      </c>
      <c r="B159" s="105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1">
        <v>25</v>
      </c>
      <c r="B160" s="105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1">
        <v>26</v>
      </c>
      <c r="B161" s="105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1">
        <v>27</v>
      </c>
      <c r="B162" s="105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1">
        <v>28</v>
      </c>
      <c r="B163" s="105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1">
        <v>29</v>
      </c>
      <c r="B164" s="105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1">
        <v>30</v>
      </c>
      <c r="B165" s="105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3"/>
      <c r="L168" s="113"/>
      <c r="M168" s="113"/>
      <c r="N168" s="113"/>
      <c r="O168" s="113"/>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1">
        <v>1</v>
      </c>
      <c r="B169" s="105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1">
        <v>2</v>
      </c>
      <c r="B170" s="105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1">
        <v>3</v>
      </c>
      <c r="B171" s="105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1">
        <v>4</v>
      </c>
      <c r="B172" s="105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1">
        <v>5</v>
      </c>
      <c r="B173" s="105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1">
        <v>6</v>
      </c>
      <c r="B174" s="105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1">
        <v>7</v>
      </c>
      <c r="B175" s="105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1">
        <v>8</v>
      </c>
      <c r="B176" s="105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1">
        <v>9</v>
      </c>
      <c r="B177" s="105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1">
        <v>10</v>
      </c>
      <c r="B178" s="105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1">
        <v>11</v>
      </c>
      <c r="B179" s="105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1">
        <v>12</v>
      </c>
      <c r="B180" s="105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1">
        <v>13</v>
      </c>
      <c r="B181" s="105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1">
        <v>14</v>
      </c>
      <c r="B182" s="105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1">
        <v>15</v>
      </c>
      <c r="B183" s="105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1">
        <v>16</v>
      </c>
      <c r="B184" s="105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1">
        <v>17</v>
      </c>
      <c r="B185" s="105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1">
        <v>18</v>
      </c>
      <c r="B186" s="105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1">
        <v>19</v>
      </c>
      <c r="B187" s="105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1">
        <v>20</v>
      </c>
      <c r="B188" s="105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1">
        <v>21</v>
      </c>
      <c r="B189" s="105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1">
        <v>22</v>
      </c>
      <c r="B190" s="105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1">
        <v>23</v>
      </c>
      <c r="B191" s="105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1">
        <v>24</v>
      </c>
      <c r="B192" s="105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1">
        <v>25</v>
      </c>
      <c r="B193" s="105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1">
        <v>26</v>
      </c>
      <c r="B194" s="105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1">
        <v>27</v>
      </c>
      <c r="B195" s="105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1">
        <v>28</v>
      </c>
      <c r="B196" s="105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1">
        <v>29</v>
      </c>
      <c r="B197" s="105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1">
        <v>30</v>
      </c>
      <c r="B198" s="105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3"/>
      <c r="L201" s="113"/>
      <c r="M201" s="113"/>
      <c r="N201" s="113"/>
      <c r="O201" s="113"/>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1">
        <v>1</v>
      </c>
      <c r="B202" s="105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1">
        <v>2</v>
      </c>
      <c r="B203" s="105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1">
        <v>3</v>
      </c>
      <c r="B204" s="105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1">
        <v>4</v>
      </c>
      <c r="B205" s="105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1">
        <v>5</v>
      </c>
      <c r="B206" s="105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1">
        <v>6</v>
      </c>
      <c r="B207" s="105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1">
        <v>7</v>
      </c>
      <c r="B208" s="105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1">
        <v>8</v>
      </c>
      <c r="B209" s="105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1">
        <v>9</v>
      </c>
      <c r="B210" s="105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1">
        <v>10</v>
      </c>
      <c r="B211" s="105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1">
        <v>11</v>
      </c>
      <c r="B212" s="105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1">
        <v>12</v>
      </c>
      <c r="B213" s="105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1">
        <v>13</v>
      </c>
      <c r="B214" s="105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1">
        <v>14</v>
      </c>
      <c r="B215" s="105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1">
        <v>15</v>
      </c>
      <c r="B216" s="105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1">
        <v>16</v>
      </c>
      <c r="B217" s="105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1">
        <v>17</v>
      </c>
      <c r="B218" s="105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1">
        <v>18</v>
      </c>
      <c r="B219" s="105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1">
        <v>19</v>
      </c>
      <c r="B220" s="105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1">
        <v>20</v>
      </c>
      <c r="B221" s="105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1">
        <v>21</v>
      </c>
      <c r="B222" s="105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1">
        <v>22</v>
      </c>
      <c r="B223" s="105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1">
        <v>23</v>
      </c>
      <c r="B224" s="105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1">
        <v>24</v>
      </c>
      <c r="B225" s="105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1">
        <v>25</v>
      </c>
      <c r="B226" s="105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1">
        <v>26</v>
      </c>
      <c r="B227" s="105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1">
        <v>27</v>
      </c>
      <c r="B228" s="105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1">
        <v>28</v>
      </c>
      <c r="B229" s="105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1">
        <v>29</v>
      </c>
      <c r="B230" s="105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1">
        <v>30</v>
      </c>
      <c r="B231" s="105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3"/>
      <c r="L234" s="113"/>
      <c r="M234" s="113"/>
      <c r="N234" s="113"/>
      <c r="O234" s="113"/>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1">
        <v>1</v>
      </c>
      <c r="B235" s="105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1">
        <v>2</v>
      </c>
      <c r="B236" s="105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1">
        <v>3</v>
      </c>
      <c r="B237" s="105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1">
        <v>4</v>
      </c>
      <c r="B238" s="105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1">
        <v>5</v>
      </c>
      <c r="B239" s="105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1">
        <v>6</v>
      </c>
      <c r="B240" s="105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1">
        <v>7</v>
      </c>
      <c r="B241" s="105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1">
        <v>8</v>
      </c>
      <c r="B242" s="105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1">
        <v>9</v>
      </c>
      <c r="B243" s="105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1">
        <v>10</v>
      </c>
      <c r="B244" s="105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1">
        <v>11</v>
      </c>
      <c r="B245" s="105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1">
        <v>12</v>
      </c>
      <c r="B246" s="105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1">
        <v>13</v>
      </c>
      <c r="B247" s="105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1">
        <v>14</v>
      </c>
      <c r="B248" s="105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1">
        <v>15</v>
      </c>
      <c r="B249" s="105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1">
        <v>16</v>
      </c>
      <c r="B250" s="105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1">
        <v>17</v>
      </c>
      <c r="B251" s="105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1">
        <v>18</v>
      </c>
      <c r="B252" s="105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1">
        <v>19</v>
      </c>
      <c r="B253" s="105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1">
        <v>20</v>
      </c>
      <c r="B254" s="105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1">
        <v>21</v>
      </c>
      <c r="B255" s="105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1">
        <v>22</v>
      </c>
      <c r="B256" s="105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1">
        <v>23</v>
      </c>
      <c r="B257" s="105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1">
        <v>24</v>
      </c>
      <c r="B258" s="105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1">
        <v>25</v>
      </c>
      <c r="B259" s="105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1">
        <v>26</v>
      </c>
      <c r="B260" s="105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1">
        <v>27</v>
      </c>
      <c r="B261" s="105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1">
        <v>28</v>
      </c>
      <c r="B262" s="105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1">
        <v>29</v>
      </c>
      <c r="B263" s="105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1">
        <v>30</v>
      </c>
      <c r="B264" s="105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3"/>
      <c r="L267" s="113"/>
      <c r="M267" s="113"/>
      <c r="N267" s="113"/>
      <c r="O267" s="113"/>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1">
        <v>1</v>
      </c>
      <c r="B268" s="105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1">
        <v>2</v>
      </c>
      <c r="B269" s="105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1">
        <v>3</v>
      </c>
      <c r="B270" s="105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1">
        <v>4</v>
      </c>
      <c r="B271" s="105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1">
        <v>5</v>
      </c>
      <c r="B272" s="105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1">
        <v>6</v>
      </c>
      <c r="B273" s="105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1">
        <v>7</v>
      </c>
      <c r="B274" s="105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1">
        <v>8</v>
      </c>
      <c r="B275" s="105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1">
        <v>9</v>
      </c>
      <c r="B276" s="105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1">
        <v>10</v>
      </c>
      <c r="B277" s="105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1">
        <v>11</v>
      </c>
      <c r="B278" s="105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1">
        <v>12</v>
      </c>
      <c r="B279" s="105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1">
        <v>13</v>
      </c>
      <c r="B280" s="105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1">
        <v>14</v>
      </c>
      <c r="B281" s="105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1">
        <v>15</v>
      </c>
      <c r="B282" s="105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1">
        <v>16</v>
      </c>
      <c r="B283" s="105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1">
        <v>17</v>
      </c>
      <c r="B284" s="105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1">
        <v>18</v>
      </c>
      <c r="B285" s="105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1">
        <v>19</v>
      </c>
      <c r="B286" s="105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1">
        <v>20</v>
      </c>
      <c r="B287" s="105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1">
        <v>21</v>
      </c>
      <c r="B288" s="105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1">
        <v>22</v>
      </c>
      <c r="B289" s="105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1">
        <v>23</v>
      </c>
      <c r="B290" s="105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1">
        <v>24</v>
      </c>
      <c r="B291" s="105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1">
        <v>25</v>
      </c>
      <c r="B292" s="105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1">
        <v>26</v>
      </c>
      <c r="B293" s="105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1">
        <v>27</v>
      </c>
      <c r="B294" s="105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1">
        <v>28</v>
      </c>
      <c r="B295" s="105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1">
        <v>29</v>
      </c>
      <c r="B296" s="105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1">
        <v>30</v>
      </c>
      <c r="B297" s="105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3"/>
      <c r="L300" s="113"/>
      <c r="M300" s="113"/>
      <c r="N300" s="113"/>
      <c r="O300" s="113"/>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1">
        <v>1</v>
      </c>
      <c r="B301" s="105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1">
        <v>2</v>
      </c>
      <c r="B302" s="105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1">
        <v>3</v>
      </c>
      <c r="B303" s="105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1">
        <v>4</v>
      </c>
      <c r="B304" s="105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1">
        <v>5</v>
      </c>
      <c r="B305" s="105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1">
        <v>6</v>
      </c>
      <c r="B306" s="105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1">
        <v>7</v>
      </c>
      <c r="B307" s="105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1">
        <v>8</v>
      </c>
      <c r="B308" s="105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1">
        <v>9</v>
      </c>
      <c r="B309" s="105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1">
        <v>10</v>
      </c>
      <c r="B310" s="105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1">
        <v>11</v>
      </c>
      <c r="B311" s="105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1">
        <v>12</v>
      </c>
      <c r="B312" s="105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1">
        <v>13</v>
      </c>
      <c r="B313" s="105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1">
        <v>14</v>
      </c>
      <c r="B314" s="105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1">
        <v>15</v>
      </c>
      <c r="B315" s="105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1">
        <v>16</v>
      </c>
      <c r="B316" s="105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1">
        <v>17</v>
      </c>
      <c r="B317" s="105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1">
        <v>18</v>
      </c>
      <c r="B318" s="105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1">
        <v>19</v>
      </c>
      <c r="B319" s="105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1">
        <v>20</v>
      </c>
      <c r="B320" s="105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1">
        <v>21</v>
      </c>
      <c r="B321" s="105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1">
        <v>22</v>
      </c>
      <c r="B322" s="105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1">
        <v>23</v>
      </c>
      <c r="B323" s="105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1">
        <v>24</v>
      </c>
      <c r="B324" s="105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1">
        <v>25</v>
      </c>
      <c r="B325" s="105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1">
        <v>26</v>
      </c>
      <c r="B326" s="105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1">
        <v>27</v>
      </c>
      <c r="B327" s="105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1">
        <v>28</v>
      </c>
      <c r="B328" s="105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1">
        <v>29</v>
      </c>
      <c r="B329" s="105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1">
        <v>30</v>
      </c>
      <c r="B330" s="105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3"/>
      <c r="L333" s="113"/>
      <c r="M333" s="113"/>
      <c r="N333" s="113"/>
      <c r="O333" s="113"/>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1">
        <v>1</v>
      </c>
      <c r="B334" s="105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1">
        <v>2</v>
      </c>
      <c r="B335" s="105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1">
        <v>3</v>
      </c>
      <c r="B336" s="105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1">
        <v>4</v>
      </c>
      <c r="B337" s="105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1">
        <v>5</v>
      </c>
      <c r="B338" s="105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1">
        <v>6</v>
      </c>
      <c r="B339" s="105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1">
        <v>7</v>
      </c>
      <c r="B340" s="105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1">
        <v>8</v>
      </c>
      <c r="B341" s="105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1">
        <v>9</v>
      </c>
      <c r="B342" s="105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1">
        <v>10</v>
      </c>
      <c r="B343" s="105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1">
        <v>11</v>
      </c>
      <c r="B344" s="105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1">
        <v>12</v>
      </c>
      <c r="B345" s="105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1">
        <v>13</v>
      </c>
      <c r="B346" s="105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1">
        <v>14</v>
      </c>
      <c r="B347" s="105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1">
        <v>15</v>
      </c>
      <c r="B348" s="105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1">
        <v>16</v>
      </c>
      <c r="B349" s="105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1">
        <v>17</v>
      </c>
      <c r="B350" s="105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1">
        <v>18</v>
      </c>
      <c r="B351" s="105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1">
        <v>19</v>
      </c>
      <c r="B352" s="105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1">
        <v>20</v>
      </c>
      <c r="B353" s="105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1">
        <v>21</v>
      </c>
      <c r="B354" s="105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1">
        <v>22</v>
      </c>
      <c r="B355" s="105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1">
        <v>23</v>
      </c>
      <c r="B356" s="105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1">
        <v>24</v>
      </c>
      <c r="B357" s="105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1">
        <v>25</v>
      </c>
      <c r="B358" s="105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1">
        <v>26</v>
      </c>
      <c r="B359" s="105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1">
        <v>27</v>
      </c>
      <c r="B360" s="105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1">
        <v>28</v>
      </c>
      <c r="B361" s="105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1">
        <v>29</v>
      </c>
      <c r="B362" s="105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1">
        <v>30</v>
      </c>
      <c r="B363" s="105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3"/>
      <c r="L366" s="113"/>
      <c r="M366" s="113"/>
      <c r="N366" s="113"/>
      <c r="O366" s="113"/>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1">
        <v>1</v>
      </c>
      <c r="B367" s="105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1">
        <v>2</v>
      </c>
      <c r="B368" s="105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1">
        <v>3</v>
      </c>
      <c r="B369" s="105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1">
        <v>4</v>
      </c>
      <c r="B370" s="105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1">
        <v>5</v>
      </c>
      <c r="B371" s="105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1">
        <v>6</v>
      </c>
      <c r="B372" s="105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1">
        <v>7</v>
      </c>
      <c r="B373" s="105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1">
        <v>8</v>
      </c>
      <c r="B374" s="105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1">
        <v>9</v>
      </c>
      <c r="B375" s="105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1">
        <v>10</v>
      </c>
      <c r="B376" s="105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1">
        <v>11</v>
      </c>
      <c r="B377" s="105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1">
        <v>12</v>
      </c>
      <c r="B378" s="105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1">
        <v>13</v>
      </c>
      <c r="B379" s="105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1">
        <v>14</v>
      </c>
      <c r="B380" s="105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1">
        <v>15</v>
      </c>
      <c r="B381" s="105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1">
        <v>16</v>
      </c>
      <c r="B382" s="105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1">
        <v>17</v>
      </c>
      <c r="B383" s="105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1">
        <v>18</v>
      </c>
      <c r="B384" s="105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1">
        <v>19</v>
      </c>
      <c r="B385" s="105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1">
        <v>20</v>
      </c>
      <c r="B386" s="105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1">
        <v>21</v>
      </c>
      <c r="B387" s="105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1">
        <v>22</v>
      </c>
      <c r="B388" s="105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1">
        <v>23</v>
      </c>
      <c r="B389" s="105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1">
        <v>24</v>
      </c>
      <c r="B390" s="105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1">
        <v>25</v>
      </c>
      <c r="B391" s="105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1">
        <v>26</v>
      </c>
      <c r="B392" s="105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1">
        <v>27</v>
      </c>
      <c r="B393" s="105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1">
        <v>28</v>
      </c>
      <c r="B394" s="105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1">
        <v>29</v>
      </c>
      <c r="B395" s="105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1">
        <v>30</v>
      </c>
      <c r="B396" s="105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3"/>
      <c r="L399" s="113"/>
      <c r="M399" s="113"/>
      <c r="N399" s="113"/>
      <c r="O399" s="113"/>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1">
        <v>1</v>
      </c>
      <c r="B400" s="105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1">
        <v>2</v>
      </c>
      <c r="B401" s="105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1">
        <v>3</v>
      </c>
      <c r="B402" s="105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1">
        <v>4</v>
      </c>
      <c r="B403" s="105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1">
        <v>5</v>
      </c>
      <c r="B404" s="105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1">
        <v>6</v>
      </c>
      <c r="B405" s="105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1">
        <v>7</v>
      </c>
      <c r="B406" s="105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1">
        <v>8</v>
      </c>
      <c r="B407" s="105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1">
        <v>9</v>
      </c>
      <c r="B408" s="105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1">
        <v>10</v>
      </c>
      <c r="B409" s="105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1">
        <v>11</v>
      </c>
      <c r="B410" s="105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1">
        <v>12</v>
      </c>
      <c r="B411" s="105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1">
        <v>13</v>
      </c>
      <c r="B412" s="105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1">
        <v>14</v>
      </c>
      <c r="B413" s="105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1">
        <v>15</v>
      </c>
      <c r="B414" s="105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1">
        <v>16</v>
      </c>
      <c r="B415" s="105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1">
        <v>17</v>
      </c>
      <c r="B416" s="105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1">
        <v>18</v>
      </c>
      <c r="B417" s="105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1">
        <v>19</v>
      </c>
      <c r="B418" s="105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1">
        <v>20</v>
      </c>
      <c r="B419" s="105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1">
        <v>21</v>
      </c>
      <c r="B420" s="105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1">
        <v>22</v>
      </c>
      <c r="B421" s="105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1">
        <v>23</v>
      </c>
      <c r="B422" s="105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1">
        <v>24</v>
      </c>
      <c r="B423" s="105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1">
        <v>25</v>
      </c>
      <c r="B424" s="105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1">
        <v>26</v>
      </c>
      <c r="B425" s="105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1">
        <v>27</v>
      </c>
      <c r="B426" s="105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1">
        <v>28</v>
      </c>
      <c r="B427" s="105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1">
        <v>29</v>
      </c>
      <c r="B428" s="105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1">
        <v>30</v>
      </c>
      <c r="B429" s="105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3"/>
      <c r="L432" s="113"/>
      <c r="M432" s="113"/>
      <c r="N432" s="113"/>
      <c r="O432" s="113"/>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1">
        <v>1</v>
      </c>
      <c r="B433" s="105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1">
        <v>2</v>
      </c>
      <c r="B434" s="105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1">
        <v>3</v>
      </c>
      <c r="B435" s="105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1">
        <v>4</v>
      </c>
      <c r="B436" s="105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1">
        <v>5</v>
      </c>
      <c r="B437" s="105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1">
        <v>6</v>
      </c>
      <c r="B438" s="105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1">
        <v>7</v>
      </c>
      <c r="B439" s="105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1">
        <v>8</v>
      </c>
      <c r="B440" s="105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1">
        <v>9</v>
      </c>
      <c r="B441" s="105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1">
        <v>10</v>
      </c>
      <c r="B442" s="105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1">
        <v>11</v>
      </c>
      <c r="B443" s="105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1">
        <v>12</v>
      </c>
      <c r="B444" s="105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1">
        <v>13</v>
      </c>
      <c r="B445" s="105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1">
        <v>14</v>
      </c>
      <c r="B446" s="105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1">
        <v>15</v>
      </c>
      <c r="B447" s="105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1">
        <v>16</v>
      </c>
      <c r="B448" s="105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1">
        <v>17</v>
      </c>
      <c r="B449" s="105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1">
        <v>18</v>
      </c>
      <c r="B450" s="105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1">
        <v>19</v>
      </c>
      <c r="B451" s="105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1">
        <v>20</v>
      </c>
      <c r="B452" s="105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1">
        <v>21</v>
      </c>
      <c r="B453" s="105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1">
        <v>22</v>
      </c>
      <c r="B454" s="105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1">
        <v>23</v>
      </c>
      <c r="B455" s="105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1">
        <v>24</v>
      </c>
      <c r="B456" s="105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1">
        <v>25</v>
      </c>
      <c r="B457" s="105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1">
        <v>26</v>
      </c>
      <c r="B458" s="105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1">
        <v>27</v>
      </c>
      <c r="B459" s="105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1">
        <v>28</v>
      </c>
      <c r="B460" s="105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1">
        <v>29</v>
      </c>
      <c r="B461" s="105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1">
        <v>30</v>
      </c>
      <c r="B462" s="105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3"/>
      <c r="L465" s="113"/>
      <c r="M465" s="113"/>
      <c r="N465" s="113"/>
      <c r="O465" s="113"/>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1">
        <v>1</v>
      </c>
      <c r="B466" s="105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1">
        <v>2</v>
      </c>
      <c r="B467" s="105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1">
        <v>3</v>
      </c>
      <c r="B468" s="105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1">
        <v>4</v>
      </c>
      <c r="B469" s="105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1">
        <v>5</v>
      </c>
      <c r="B470" s="105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1">
        <v>6</v>
      </c>
      <c r="B471" s="105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1">
        <v>7</v>
      </c>
      <c r="B472" s="105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1">
        <v>8</v>
      </c>
      <c r="B473" s="105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1">
        <v>9</v>
      </c>
      <c r="B474" s="105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1">
        <v>10</v>
      </c>
      <c r="B475" s="105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1">
        <v>11</v>
      </c>
      <c r="B476" s="105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1">
        <v>12</v>
      </c>
      <c r="B477" s="105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1">
        <v>13</v>
      </c>
      <c r="B478" s="105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1">
        <v>14</v>
      </c>
      <c r="B479" s="105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1">
        <v>15</v>
      </c>
      <c r="B480" s="105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1">
        <v>16</v>
      </c>
      <c r="B481" s="105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1">
        <v>17</v>
      </c>
      <c r="B482" s="105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1">
        <v>18</v>
      </c>
      <c r="B483" s="105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1">
        <v>19</v>
      </c>
      <c r="B484" s="105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1">
        <v>20</v>
      </c>
      <c r="B485" s="105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1">
        <v>21</v>
      </c>
      <c r="B486" s="105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1">
        <v>22</v>
      </c>
      <c r="B487" s="105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1">
        <v>23</v>
      </c>
      <c r="B488" s="105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1">
        <v>24</v>
      </c>
      <c r="B489" s="105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1">
        <v>25</v>
      </c>
      <c r="B490" s="105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1">
        <v>26</v>
      </c>
      <c r="B491" s="105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1">
        <v>27</v>
      </c>
      <c r="B492" s="105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1">
        <v>28</v>
      </c>
      <c r="B493" s="105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1">
        <v>29</v>
      </c>
      <c r="B494" s="105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1">
        <v>30</v>
      </c>
      <c r="B495" s="105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3"/>
      <c r="L498" s="113"/>
      <c r="M498" s="113"/>
      <c r="N498" s="113"/>
      <c r="O498" s="113"/>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1">
        <v>1</v>
      </c>
      <c r="B499" s="105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1">
        <v>2</v>
      </c>
      <c r="B500" s="105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1">
        <v>3</v>
      </c>
      <c r="B501" s="105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1">
        <v>4</v>
      </c>
      <c r="B502" s="105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1">
        <v>5</v>
      </c>
      <c r="B503" s="105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1">
        <v>6</v>
      </c>
      <c r="B504" s="105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1">
        <v>7</v>
      </c>
      <c r="B505" s="105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1">
        <v>8</v>
      </c>
      <c r="B506" s="105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1">
        <v>9</v>
      </c>
      <c r="B507" s="105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1">
        <v>10</v>
      </c>
      <c r="B508" s="105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1">
        <v>11</v>
      </c>
      <c r="B509" s="105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1">
        <v>12</v>
      </c>
      <c r="B510" s="105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1">
        <v>13</v>
      </c>
      <c r="B511" s="105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1">
        <v>14</v>
      </c>
      <c r="B512" s="105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1">
        <v>15</v>
      </c>
      <c r="B513" s="105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1">
        <v>16</v>
      </c>
      <c r="B514" s="105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1">
        <v>17</v>
      </c>
      <c r="B515" s="105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1">
        <v>18</v>
      </c>
      <c r="B516" s="105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1">
        <v>19</v>
      </c>
      <c r="B517" s="105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1">
        <v>20</v>
      </c>
      <c r="B518" s="105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1">
        <v>21</v>
      </c>
      <c r="B519" s="105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1">
        <v>22</v>
      </c>
      <c r="B520" s="105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1">
        <v>23</v>
      </c>
      <c r="B521" s="105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1">
        <v>24</v>
      </c>
      <c r="B522" s="105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1">
        <v>25</v>
      </c>
      <c r="B523" s="105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1">
        <v>26</v>
      </c>
      <c r="B524" s="105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1">
        <v>27</v>
      </c>
      <c r="B525" s="105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1">
        <v>28</v>
      </c>
      <c r="B526" s="105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1">
        <v>29</v>
      </c>
      <c r="B527" s="105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1">
        <v>30</v>
      </c>
      <c r="B528" s="105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3"/>
      <c r="L531" s="113"/>
      <c r="M531" s="113"/>
      <c r="N531" s="113"/>
      <c r="O531" s="113"/>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1">
        <v>1</v>
      </c>
      <c r="B532" s="105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1">
        <v>2</v>
      </c>
      <c r="B533" s="105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1">
        <v>3</v>
      </c>
      <c r="B534" s="105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1">
        <v>4</v>
      </c>
      <c r="B535" s="105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1">
        <v>5</v>
      </c>
      <c r="B536" s="105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1">
        <v>6</v>
      </c>
      <c r="B537" s="105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1">
        <v>7</v>
      </c>
      <c r="B538" s="105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1">
        <v>8</v>
      </c>
      <c r="B539" s="105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1">
        <v>9</v>
      </c>
      <c r="B540" s="105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1">
        <v>10</v>
      </c>
      <c r="B541" s="105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1">
        <v>11</v>
      </c>
      <c r="B542" s="105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1">
        <v>12</v>
      </c>
      <c r="B543" s="105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1">
        <v>13</v>
      </c>
      <c r="B544" s="105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1">
        <v>14</v>
      </c>
      <c r="B545" s="105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1">
        <v>15</v>
      </c>
      <c r="B546" s="105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1">
        <v>16</v>
      </c>
      <c r="B547" s="105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1">
        <v>17</v>
      </c>
      <c r="B548" s="105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1">
        <v>18</v>
      </c>
      <c r="B549" s="105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1">
        <v>19</v>
      </c>
      <c r="B550" s="105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1">
        <v>20</v>
      </c>
      <c r="B551" s="105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1">
        <v>21</v>
      </c>
      <c r="B552" s="105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1">
        <v>22</v>
      </c>
      <c r="B553" s="105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1">
        <v>23</v>
      </c>
      <c r="B554" s="105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1">
        <v>24</v>
      </c>
      <c r="B555" s="105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1">
        <v>25</v>
      </c>
      <c r="B556" s="105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1">
        <v>26</v>
      </c>
      <c r="B557" s="105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1">
        <v>27</v>
      </c>
      <c r="B558" s="105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1">
        <v>28</v>
      </c>
      <c r="B559" s="105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1">
        <v>29</v>
      </c>
      <c r="B560" s="105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1">
        <v>30</v>
      </c>
      <c r="B561" s="105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3"/>
      <c r="L564" s="113"/>
      <c r="M564" s="113"/>
      <c r="N564" s="113"/>
      <c r="O564" s="113"/>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1">
        <v>1</v>
      </c>
      <c r="B565" s="105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1">
        <v>2</v>
      </c>
      <c r="B566" s="105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1">
        <v>3</v>
      </c>
      <c r="B567" s="105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1">
        <v>4</v>
      </c>
      <c r="B568" s="105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1">
        <v>5</v>
      </c>
      <c r="B569" s="105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1">
        <v>6</v>
      </c>
      <c r="B570" s="105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1">
        <v>7</v>
      </c>
      <c r="B571" s="105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1">
        <v>8</v>
      </c>
      <c r="B572" s="105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1">
        <v>9</v>
      </c>
      <c r="B573" s="105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1">
        <v>10</v>
      </c>
      <c r="B574" s="105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1">
        <v>11</v>
      </c>
      <c r="B575" s="105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1">
        <v>12</v>
      </c>
      <c r="B576" s="105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1">
        <v>13</v>
      </c>
      <c r="B577" s="105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1">
        <v>14</v>
      </c>
      <c r="B578" s="105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1">
        <v>15</v>
      </c>
      <c r="B579" s="105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1">
        <v>16</v>
      </c>
      <c r="B580" s="105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1">
        <v>17</v>
      </c>
      <c r="B581" s="105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1">
        <v>18</v>
      </c>
      <c r="B582" s="105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1">
        <v>19</v>
      </c>
      <c r="B583" s="105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1">
        <v>20</v>
      </c>
      <c r="B584" s="105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1">
        <v>21</v>
      </c>
      <c r="B585" s="105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1">
        <v>22</v>
      </c>
      <c r="B586" s="105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1">
        <v>23</v>
      </c>
      <c r="B587" s="105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1">
        <v>24</v>
      </c>
      <c r="B588" s="105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1">
        <v>25</v>
      </c>
      <c r="B589" s="105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1">
        <v>26</v>
      </c>
      <c r="B590" s="105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1">
        <v>27</v>
      </c>
      <c r="B591" s="105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1">
        <v>28</v>
      </c>
      <c r="B592" s="105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1">
        <v>29</v>
      </c>
      <c r="B593" s="105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1">
        <v>30</v>
      </c>
      <c r="B594" s="105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3"/>
      <c r="L597" s="113"/>
      <c r="M597" s="113"/>
      <c r="N597" s="113"/>
      <c r="O597" s="113"/>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1">
        <v>1</v>
      </c>
      <c r="B598" s="105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1">
        <v>2</v>
      </c>
      <c r="B599" s="105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1">
        <v>3</v>
      </c>
      <c r="B600" s="105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1">
        <v>4</v>
      </c>
      <c r="B601" s="105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1">
        <v>5</v>
      </c>
      <c r="B602" s="105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1">
        <v>6</v>
      </c>
      <c r="B603" s="105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1">
        <v>7</v>
      </c>
      <c r="B604" s="105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1">
        <v>8</v>
      </c>
      <c r="B605" s="105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1">
        <v>9</v>
      </c>
      <c r="B606" s="105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1">
        <v>10</v>
      </c>
      <c r="B607" s="105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1">
        <v>11</v>
      </c>
      <c r="B608" s="105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1">
        <v>12</v>
      </c>
      <c r="B609" s="105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1">
        <v>13</v>
      </c>
      <c r="B610" s="105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1">
        <v>14</v>
      </c>
      <c r="B611" s="105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1">
        <v>15</v>
      </c>
      <c r="B612" s="105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1">
        <v>16</v>
      </c>
      <c r="B613" s="105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1">
        <v>17</v>
      </c>
      <c r="B614" s="105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1">
        <v>18</v>
      </c>
      <c r="B615" s="105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1">
        <v>19</v>
      </c>
      <c r="B616" s="105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1">
        <v>20</v>
      </c>
      <c r="B617" s="105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1">
        <v>21</v>
      </c>
      <c r="B618" s="105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1">
        <v>22</v>
      </c>
      <c r="B619" s="105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1">
        <v>23</v>
      </c>
      <c r="B620" s="105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1">
        <v>24</v>
      </c>
      <c r="B621" s="105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1">
        <v>25</v>
      </c>
      <c r="B622" s="105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1">
        <v>26</v>
      </c>
      <c r="B623" s="105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1">
        <v>27</v>
      </c>
      <c r="B624" s="105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1">
        <v>28</v>
      </c>
      <c r="B625" s="105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1">
        <v>29</v>
      </c>
      <c r="B626" s="105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1">
        <v>30</v>
      </c>
      <c r="B627" s="105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3"/>
      <c r="L630" s="113"/>
      <c r="M630" s="113"/>
      <c r="N630" s="113"/>
      <c r="O630" s="113"/>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1">
        <v>1</v>
      </c>
      <c r="B631" s="105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1">
        <v>2</v>
      </c>
      <c r="B632" s="105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1">
        <v>3</v>
      </c>
      <c r="B633" s="105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1">
        <v>4</v>
      </c>
      <c r="B634" s="105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1">
        <v>5</v>
      </c>
      <c r="B635" s="105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1">
        <v>6</v>
      </c>
      <c r="B636" s="105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1">
        <v>7</v>
      </c>
      <c r="B637" s="105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1">
        <v>8</v>
      </c>
      <c r="B638" s="105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1">
        <v>9</v>
      </c>
      <c r="B639" s="105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1">
        <v>10</v>
      </c>
      <c r="B640" s="105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1">
        <v>11</v>
      </c>
      <c r="B641" s="105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1">
        <v>12</v>
      </c>
      <c r="B642" s="105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1">
        <v>13</v>
      </c>
      <c r="B643" s="105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1">
        <v>14</v>
      </c>
      <c r="B644" s="105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1">
        <v>15</v>
      </c>
      <c r="B645" s="105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1">
        <v>16</v>
      </c>
      <c r="B646" s="105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1">
        <v>17</v>
      </c>
      <c r="B647" s="105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1">
        <v>18</v>
      </c>
      <c r="B648" s="105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1">
        <v>19</v>
      </c>
      <c r="B649" s="105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1">
        <v>20</v>
      </c>
      <c r="B650" s="105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1">
        <v>21</v>
      </c>
      <c r="B651" s="105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1">
        <v>22</v>
      </c>
      <c r="B652" s="105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1">
        <v>23</v>
      </c>
      <c r="B653" s="105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1">
        <v>24</v>
      </c>
      <c r="B654" s="105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1">
        <v>25</v>
      </c>
      <c r="B655" s="105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1">
        <v>26</v>
      </c>
      <c r="B656" s="105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1">
        <v>27</v>
      </c>
      <c r="B657" s="105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1">
        <v>28</v>
      </c>
      <c r="B658" s="105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1">
        <v>29</v>
      </c>
      <c r="B659" s="105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1">
        <v>30</v>
      </c>
      <c r="B660" s="105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3"/>
      <c r="L663" s="113"/>
      <c r="M663" s="113"/>
      <c r="N663" s="113"/>
      <c r="O663" s="113"/>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1">
        <v>1</v>
      </c>
      <c r="B664" s="105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1">
        <v>2</v>
      </c>
      <c r="B665" s="105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1">
        <v>3</v>
      </c>
      <c r="B666" s="105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1">
        <v>4</v>
      </c>
      <c r="B667" s="105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1">
        <v>5</v>
      </c>
      <c r="B668" s="105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1">
        <v>6</v>
      </c>
      <c r="B669" s="105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1">
        <v>7</v>
      </c>
      <c r="B670" s="105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1">
        <v>8</v>
      </c>
      <c r="B671" s="105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1">
        <v>9</v>
      </c>
      <c r="B672" s="105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1">
        <v>10</v>
      </c>
      <c r="B673" s="105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1">
        <v>11</v>
      </c>
      <c r="B674" s="105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1">
        <v>12</v>
      </c>
      <c r="B675" s="105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1">
        <v>13</v>
      </c>
      <c r="B676" s="105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1">
        <v>14</v>
      </c>
      <c r="B677" s="105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1">
        <v>15</v>
      </c>
      <c r="B678" s="105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1">
        <v>16</v>
      </c>
      <c r="B679" s="105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1">
        <v>17</v>
      </c>
      <c r="B680" s="105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1">
        <v>18</v>
      </c>
      <c r="B681" s="105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1">
        <v>19</v>
      </c>
      <c r="B682" s="105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1">
        <v>20</v>
      </c>
      <c r="B683" s="105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1">
        <v>21</v>
      </c>
      <c r="B684" s="105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1">
        <v>22</v>
      </c>
      <c r="B685" s="105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1">
        <v>23</v>
      </c>
      <c r="B686" s="105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1">
        <v>24</v>
      </c>
      <c r="B687" s="105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1">
        <v>25</v>
      </c>
      <c r="B688" s="105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1">
        <v>26</v>
      </c>
      <c r="B689" s="105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1">
        <v>27</v>
      </c>
      <c r="B690" s="105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1">
        <v>28</v>
      </c>
      <c r="B691" s="105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1">
        <v>29</v>
      </c>
      <c r="B692" s="105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1">
        <v>30</v>
      </c>
      <c r="B693" s="105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3"/>
      <c r="L696" s="113"/>
      <c r="M696" s="113"/>
      <c r="N696" s="113"/>
      <c r="O696" s="113"/>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1">
        <v>1</v>
      </c>
      <c r="B697" s="105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1">
        <v>2</v>
      </c>
      <c r="B698" s="105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1">
        <v>3</v>
      </c>
      <c r="B699" s="105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1">
        <v>4</v>
      </c>
      <c r="B700" s="105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1">
        <v>5</v>
      </c>
      <c r="B701" s="105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1">
        <v>6</v>
      </c>
      <c r="B702" s="105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1">
        <v>7</v>
      </c>
      <c r="B703" s="105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1">
        <v>8</v>
      </c>
      <c r="B704" s="105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1">
        <v>9</v>
      </c>
      <c r="B705" s="105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1">
        <v>10</v>
      </c>
      <c r="B706" s="105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1">
        <v>11</v>
      </c>
      <c r="B707" s="105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1">
        <v>12</v>
      </c>
      <c r="B708" s="105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1">
        <v>13</v>
      </c>
      <c r="B709" s="105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1">
        <v>14</v>
      </c>
      <c r="B710" s="105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1">
        <v>15</v>
      </c>
      <c r="B711" s="105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1">
        <v>16</v>
      </c>
      <c r="B712" s="105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1">
        <v>17</v>
      </c>
      <c r="B713" s="105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1">
        <v>18</v>
      </c>
      <c r="B714" s="105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1">
        <v>19</v>
      </c>
      <c r="B715" s="105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1">
        <v>20</v>
      </c>
      <c r="B716" s="105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1">
        <v>21</v>
      </c>
      <c r="B717" s="105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1">
        <v>22</v>
      </c>
      <c r="B718" s="105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1">
        <v>23</v>
      </c>
      <c r="B719" s="105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1">
        <v>24</v>
      </c>
      <c r="B720" s="105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1">
        <v>25</v>
      </c>
      <c r="B721" s="105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1">
        <v>26</v>
      </c>
      <c r="B722" s="105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1">
        <v>27</v>
      </c>
      <c r="B723" s="105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1">
        <v>28</v>
      </c>
      <c r="B724" s="105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1">
        <v>29</v>
      </c>
      <c r="B725" s="105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1">
        <v>30</v>
      </c>
      <c r="B726" s="105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3"/>
      <c r="L729" s="113"/>
      <c r="M729" s="113"/>
      <c r="N729" s="113"/>
      <c r="O729" s="113"/>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1">
        <v>1</v>
      </c>
      <c r="B730" s="105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1">
        <v>2</v>
      </c>
      <c r="B731" s="105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1">
        <v>3</v>
      </c>
      <c r="B732" s="105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1">
        <v>4</v>
      </c>
      <c r="B733" s="105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1">
        <v>5</v>
      </c>
      <c r="B734" s="105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1">
        <v>6</v>
      </c>
      <c r="B735" s="105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1">
        <v>7</v>
      </c>
      <c r="B736" s="105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1">
        <v>8</v>
      </c>
      <c r="B737" s="105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1">
        <v>9</v>
      </c>
      <c r="B738" s="105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1">
        <v>10</v>
      </c>
      <c r="B739" s="105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1">
        <v>11</v>
      </c>
      <c r="B740" s="105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1">
        <v>12</v>
      </c>
      <c r="B741" s="105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1">
        <v>13</v>
      </c>
      <c r="B742" s="105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1">
        <v>14</v>
      </c>
      <c r="B743" s="105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1">
        <v>15</v>
      </c>
      <c r="B744" s="105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1">
        <v>16</v>
      </c>
      <c r="B745" s="105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1">
        <v>17</v>
      </c>
      <c r="B746" s="105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1">
        <v>18</v>
      </c>
      <c r="B747" s="105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1">
        <v>19</v>
      </c>
      <c r="B748" s="105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1">
        <v>20</v>
      </c>
      <c r="B749" s="105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1">
        <v>21</v>
      </c>
      <c r="B750" s="105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1">
        <v>22</v>
      </c>
      <c r="B751" s="105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1">
        <v>23</v>
      </c>
      <c r="B752" s="105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1">
        <v>24</v>
      </c>
      <c r="B753" s="105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1">
        <v>25</v>
      </c>
      <c r="B754" s="105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1">
        <v>26</v>
      </c>
      <c r="B755" s="105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1">
        <v>27</v>
      </c>
      <c r="B756" s="105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1">
        <v>28</v>
      </c>
      <c r="B757" s="105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1">
        <v>29</v>
      </c>
      <c r="B758" s="105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1">
        <v>30</v>
      </c>
      <c r="B759" s="105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3"/>
      <c r="L762" s="113"/>
      <c r="M762" s="113"/>
      <c r="N762" s="113"/>
      <c r="O762" s="113"/>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1">
        <v>1</v>
      </c>
      <c r="B763" s="105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1">
        <v>2</v>
      </c>
      <c r="B764" s="105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1">
        <v>3</v>
      </c>
      <c r="B765" s="105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1">
        <v>4</v>
      </c>
      <c r="B766" s="105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1">
        <v>5</v>
      </c>
      <c r="B767" s="105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1">
        <v>6</v>
      </c>
      <c r="B768" s="105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1">
        <v>7</v>
      </c>
      <c r="B769" s="105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1">
        <v>8</v>
      </c>
      <c r="B770" s="105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1">
        <v>9</v>
      </c>
      <c r="B771" s="105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1">
        <v>10</v>
      </c>
      <c r="B772" s="105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1">
        <v>11</v>
      </c>
      <c r="B773" s="105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1">
        <v>12</v>
      </c>
      <c r="B774" s="105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1">
        <v>13</v>
      </c>
      <c r="B775" s="105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1">
        <v>14</v>
      </c>
      <c r="B776" s="105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1">
        <v>15</v>
      </c>
      <c r="B777" s="105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1">
        <v>16</v>
      </c>
      <c r="B778" s="105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1">
        <v>17</v>
      </c>
      <c r="B779" s="105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1">
        <v>18</v>
      </c>
      <c r="B780" s="105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1">
        <v>19</v>
      </c>
      <c r="B781" s="105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1">
        <v>20</v>
      </c>
      <c r="B782" s="105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1">
        <v>21</v>
      </c>
      <c r="B783" s="105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1">
        <v>22</v>
      </c>
      <c r="B784" s="105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1">
        <v>23</v>
      </c>
      <c r="B785" s="105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1">
        <v>24</v>
      </c>
      <c r="B786" s="105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1">
        <v>25</v>
      </c>
      <c r="B787" s="105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1">
        <v>26</v>
      </c>
      <c r="B788" s="105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1">
        <v>27</v>
      </c>
      <c r="B789" s="105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1">
        <v>28</v>
      </c>
      <c r="B790" s="105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1">
        <v>29</v>
      </c>
      <c r="B791" s="105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1">
        <v>30</v>
      </c>
      <c r="B792" s="105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3"/>
      <c r="L795" s="113"/>
      <c r="M795" s="113"/>
      <c r="N795" s="113"/>
      <c r="O795" s="113"/>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1">
        <v>1</v>
      </c>
      <c r="B796" s="105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1">
        <v>2</v>
      </c>
      <c r="B797" s="105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1">
        <v>3</v>
      </c>
      <c r="B798" s="105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1">
        <v>4</v>
      </c>
      <c r="B799" s="105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1">
        <v>5</v>
      </c>
      <c r="B800" s="105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1">
        <v>6</v>
      </c>
      <c r="B801" s="105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1">
        <v>7</v>
      </c>
      <c r="B802" s="105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1">
        <v>8</v>
      </c>
      <c r="B803" s="105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1">
        <v>9</v>
      </c>
      <c r="B804" s="105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1">
        <v>10</v>
      </c>
      <c r="B805" s="105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1">
        <v>11</v>
      </c>
      <c r="B806" s="105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1">
        <v>12</v>
      </c>
      <c r="B807" s="105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1">
        <v>13</v>
      </c>
      <c r="B808" s="105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1">
        <v>14</v>
      </c>
      <c r="B809" s="105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1">
        <v>15</v>
      </c>
      <c r="B810" s="105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1">
        <v>16</v>
      </c>
      <c r="B811" s="105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1">
        <v>17</v>
      </c>
      <c r="B812" s="105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1">
        <v>18</v>
      </c>
      <c r="B813" s="105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1">
        <v>19</v>
      </c>
      <c r="B814" s="105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1">
        <v>20</v>
      </c>
      <c r="B815" s="105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1">
        <v>21</v>
      </c>
      <c r="B816" s="105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1">
        <v>22</v>
      </c>
      <c r="B817" s="105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1">
        <v>23</v>
      </c>
      <c r="B818" s="105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1">
        <v>24</v>
      </c>
      <c r="B819" s="105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1">
        <v>25</v>
      </c>
      <c r="B820" s="105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1">
        <v>26</v>
      </c>
      <c r="B821" s="105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1">
        <v>27</v>
      </c>
      <c r="B822" s="105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1">
        <v>28</v>
      </c>
      <c r="B823" s="105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1">
        <v>29</v>
      </c>
      <c r="B824" s="105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1">
        <v>30</v>
      </c>
      <c r="B825" s="105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3"/>
      <c r="L828" s="113"/>
      <c r="M828" s="113"/>
      <c r="N828" s="113"/>
      <c r="O828" s="113"/>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1">
        <v>1</v>
      </c>
      <c r="B829" s="105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1">
        <v>2</v>
      </c>
      <c r="B830" s="105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1">
        <v>3</v>
      </c>
      <c r="B831" s="105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1">
        <v>4</v>
      </c>
      <c r="B832" s="105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1">
        <v>5</v>
      </c>
      <c r="B833" s="105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1">
        <v>6</v>
      </c>
      <c r="B834" s="105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1">
        <v>7</v>
      </c>
      <c r="B835" s="105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1">
        <v>8</v>
      </c>
      <c r="B836" s="105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1">
        <v>9</v>
      </c>
      <c r="B837" s="105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1">
        <v>10</v>
      </c>
      <c r="B838" s="105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1">
        <v>11</v>
      </c>
      <c r="B839" s="105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1">
        <v>12</v>
      </c>
      <c r="B840" s="105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1">
        <v>13</v>
      </c>
      <c r="B841" s="105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1">
        <v>14</v>
      </c>
      <c r="B842" s="105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1">
        <v>15</v>
      </c>
      <c r="B843" s="105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1">
        <v>16</v>
      </c>
      <c r="B844" s="105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1">
        <v>17</v>
      </c>
      <c r="B845" s="105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1">
        <v>18</v>
      </c>
      <c r="B846" s="105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1">
        <v>19</v>
      </c>
      <c r="B847" s="105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1">
        <v>20</v>
      </c>
      <c r="B848" s="105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1">
        <v>21</v>
      </c>
      <c r="B849" s="105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1">
        <v>22</v>
      </c>
      <c r="B850" s="105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1">
        <v>23</v>
      </c>
      <c r="B851" s="105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1">
        <v>24</v>
      </c>
      <c r="B852" s="105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1">
        <v>25</v>
      </c>
      <c r="B853" s="105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1">
        <v>26</v>
      </c>
      <c r="B854" s="105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1">
        <v>27</v>
      </c>
      <c r="B855" s="105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1">
        <v>28</v>
      </c>
      <c r="B856" s="105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1">
        <v>29</v>
      </c>
      <c r="B857" s="105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1">
        <v>30</v>
      </c>
      <c r="B858" s="105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3"/>
      <c r="L861" s="113"/>
      <c r="M861" s="113"/>
      <c r="N861" s="113"/>
      <c r="O861" s="113"/>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1">
        <v>1</v>
      </c>
      <c r="B862" s="105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1">
        <v>2</v>
      </c>
      <c r="B863" s="105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1">
        <v>3</v>
      </c>
      <c r="B864" s="105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1">
        <v>4</v>
      </c>
      <c r="B865" s="105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1">
        <v>5</v>
      </c>
      <c r="B866" s="105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1">
        <v>6</v>
      </c>
      <c r="B867" s="105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1">
        <v>7</v>
      </c>
      <c r="B868" s="105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1">
        <v>8</v>
      </c>
      <c r="B869" s="105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1">
        <v>9</v>
      </c>
      <c r="B870" s="105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1">
        <v>10</v>
      </c>
      <c r="B871" s="105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1">
        <v>11</v>
      </c>
      <c r="B872" s="105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1">
        <v>12</v>
      </c>
      <c r="B873" s="105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1">
        <v>13</v>
      </c>
      <c r="B874" s="105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1">
        <v>14</v>
      </c>
      <c r="B875" s="105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1">
        <v>15</v>
      </c>
      <c r="B876" s="105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1">
        <v>16</v>
      </c>
      <c r="B877" s="105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1">
        <v>17</v>
      </c>
      <c r="B878" s="105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1">
        <v>18</v>
      </c>
      <c r="B879" s="105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1">
        <v>19</v>
      </c>
      <c r="B880" s="105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1">
        <v>20</v>
      </c>
      <c r="B881" s="105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1">
        <v>21</v>
      </c>
      <c r="B882" s="105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1">
        <v>22</v>
      </c>
      <c r="B883" s="105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1">
        <v>23</v>
      </c>
      <c r="B884" s="105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1">
        <v>24</v>
      </c>
      <c r="B885" s="105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1">
        <v>25</v>
      </c>
      <c r="B886" s="105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1">
        <v>26</v>
      </c>
      <c r="B887" s="105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1">
        <v>27</v>
      </c>
      <c r="B888" s="105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1">
        <v>28</v>
      </c>
      <c r="B889" s="105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1">
        <v>29</v>
      </c>
      <c r="B890" s="105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1">
        <v>30</v>
      </c>
      <c r="B891" s="105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3"/>
      <c r="L894" s="113"/>
      <c r="M894" s="113"/>
      <c r="N894" s="113"/>
      <c r="O894" s="113"/>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1">
        <v>1</v>
      </c>
      <c r="B895" s="105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1">
        <v>2</v>
      </c>
      <c r="B896" s="105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1">
        <v>3</v>
      </c>
      <c r="B897" s="105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1">
        <v>4</v>
      </c>
      <c r="B898" s="105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1">
        <v>5</v>
      </c>
      <c r="B899" s="105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1">
        <v>6</v>
      </c>
      <c r="B900" s="105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1">
        <v>7</v>
      </c>
      <c r="B901" s="105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1">
        <v>8</v>
      </c>
      <c r="B902" s="105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1">
        <v>9</v>
      </c>
      <c r="B903" s="105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1">
        <v>10</v>
      </c>
      <c r="B904" s="105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1">
        <v>11</v>
      </c>
      <c r="B905" s="105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1">
        <v>12</v>
      </c>
      <c r="B906" s="105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1">
        <v>13</v>
      </c>
      <c r="B907" s="105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1">
        <v>14</v>
      </c>
      <c r="B908" s="105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1">
        <v>15</v>
      </c>
      <c r="B909" s="105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1">
        <v>16</v>
      </c>
      <c r="B910" s="105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1">
        <v>17</v>
      </c>
      <c r="B911" s="105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1">
        <v>18</v>
      </c>
      <c r="B912" s="105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1">
        <v>19</v>
      </c>
      <c r="B913" s="105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1">
        <v>20</v>
      </c>
      <c r="B914" s="105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1">
        <v>21</v>
      </c>
      <c r="B915" s="105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1">
        <v>22</v>
      </c>
      <c r="B916" s="105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1">
        <v>23</v>
      </c>
      <c r="B917" s="105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1">
        <v>24</v>
      </c>
      <c r="B918" s="105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1">
        <v>25</v>
      </c>
      <c r="B919" s="105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1">
        <v>26</v>
      </c>
      <c r="B920" s="105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1">
        <v>27</v>
      </c>
      <c r="B921" s="105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1">
        <v>28</v>
      </c>
      <c r="B922" s="105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1">
        <v>29</v>
      </c>
      <c r="B923" s="105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1">
        <v>30</v>
      </c>
      <c r="B924" s="105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3"/>
      <c r="L927" s="113"/>
      <c r="M927" s="113"/>
      <c r="N927" s="113"/>
      <c r="O927" s="113"/>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1">
        <v>1</v>
      </c>
      <c r="B928" s="105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1">
        <v>2</v>
      </c>
      <c r="B929" s="105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1">
        <v>3</v>
      </c>
      <c r="B930" s="105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1">
        <v>4</v>
      </c>
      <c r="B931" s="105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1">
        <v>5</v>
      </c>
      <c r="B932" s="105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1">
        <v>6</v>
      </c>
      <c r="B933" s="105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1">
        <v>7</v>
      </c>
      <c r="B934" s="105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1">
        <v>8</v>
      </c>
      <c r="B935" s="105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1">
        <v>9</v>
      </c>
      <c r="B936" s="105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1">
        <v>10</v>
      </c>
      <c r="B937" s="105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1">
        <v>11</v>
      </c>
      <c r="B938" s="105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1">
        <v>12</v>
      </c>
      <c r="B939" s="105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1">
        <v>13</v>
      </c>
      <c r="B940" s="105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1">
        <v>14</v>
      </c>
      <c r="B941" s="105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1">
        <v>15</v>
      </c>
      <c r="B942" s="105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1">
        <v>16</v>
      </c>
      <c r="B943" s="105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1">
        <v>17</v>
      </c>
      <c r="B944" s="105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1">
        <v>18</v>
      </c>
      <c r="B945" s="105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1">
        <v>19</v>
      </c>
      <c r="B946" s="105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1">
        <v>20</v>
      </c>
      <c r="B947" s="105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1">
        <v>21</v>
      </c>
      <c r="B948" s="105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1">
        <v>22</v>
      </c>
      <c r="B949" s="105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1">
        <v>23</v>
      </c>
      <c r="B950" s="105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1">
        <v>24</v>
      </c>
      <c r="B951" s="105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1">
        <v>25</v>
      </c>
      <c r="B952" s="105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1">
        <v>26</v>
      </c>
      <c r="B953" s="105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1">
        <v>27</v>
      </c>
      <c r="B954" s="105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1">
        <v>28</v>
      </c>
      <c r="B955" s="105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1">
        <v>29</v>
      </c>
      <c r="B956" s="105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1">
        <v>30</v>
      </c>
      <c r="B957" s="105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3"/>
      <c r="L960" s="113"/>
      <c r="M960" s="113"/>
      <c r="N960" s="113"/>
      <c r="O960" s="113"/>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1">
        <v>1</v>
      </c>
      <c r="B961" s="105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1">
        <v>2</v>
      </c>
      <c r="B962" s="105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1">
        <v>3</v>
      </c>
      <c r="B963" s="105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1">
        <v>4</v>
      </c>
      <c r="B964" s="105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1">
        <v>5</v>
      </c>
      <c r="B965" s="105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1">
        <v>6</v>
      </c>
      <c r="B966" s="105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1">
        <v>7</v>
      </c>
      <c r="B967" s="105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1">
        <v>8</v>
      </c>
      <c r="B968" s="105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1">
        <v>9</v>
      </c>
      <c r="B969" s="105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1">
        <v>10</v>
      </c>
      <c r="B970" s="105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1">
        <v>11</v>
      </c>
      <c r="B971" s="105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1">
        <v>12</v>
      </c>
      <c r="B972" s="105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1">
        <v>13</v>
      </c>
      <c r="B973" s="105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1">
        <v>14</v>
      </c>
      <c r="B974" s="105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1">
        <v>15</v>
      </c>
      <c r="B975" s="105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1">
        <v>16</v>
      </c>
      <c r="B976" s="105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1">
        <v>17</v>
      </c>
      <c r="B977" s="105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1">
        <v>18</v>
      </c>
      <c r="B978" s="105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1">
        <v>19</v>
      </c>
      <c r="B979" s="105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1">
        <v>20</v>
      </c>
      <c r="B980" s="105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1">
        <v>21</v>
      </c>
      <c r="B981" s="105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1">
        <v>22</v>
      </c>
      <c r="B982" s="105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1">
        <v>23</v>
      </c>
      <c r="B983" s="105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1">
        <v>24</v>
      </c>
      <c r="B984" s="105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1">
        <v>25</v>
      </c>
      <c r="B985" s="105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1">
        <v>26</v>
      </c>
      <c r="B986" s="105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1">
        <v>27</v>
      </c>
      <c r="B987" s="105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1">
        <v>28</v>
      </c>
      <c r="B988" s="105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1">
        <v>29</v>
      </c>
      <c r="B989" s="105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1">
        <v>30</v>
      </c>
      <c r="B990" s="105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3"/>
      <c r="L993" s="113"/>
      <c r="M993" s="113"/>
      <c r="N993" s="113"/>
      <c r="O993" s="113"/>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1">
        <v>1</v>
      </c>
      <c r="B994" s="105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1">
        <v>2</v>
      </c>
      <c r="B995" s="105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1">
        <v>3</v>
      </c>
      <c r="B996" s="105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1">
        <v>4</v>
      </c>
      <c r="B997" s="105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1">
        <v>5</v>
      </c>
      <c r="B998" s="105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1">
        <v>6</v>
      </c>
      <c r="B999" s="105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1">
        <v>7</v>
      </c>
      <c r="B1000" s="105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1">
        <v>8</v>
      </c>
      <c r="B1001" s="105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1">
        <v>9</v>
      </c>
      <c r="B1002" s="105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1">
        <v>10</v>
      </c>
      <c r="B1003" s="105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1">
        <v>11</v>
      </c>
      <c r="B1004" s="105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1">
        <v>12</v>
      </c>
      <c r="B1005" s="105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1">
        <v>13</v>
      </c>
      <c r="B1006" s="105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1">
        <v>14</v>
      </c>
      <c r="B1007" s="105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1">
        <v>15</v>
      </c>
      <c r="B1008" s="105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1">
        <v>16</v>
      </c>
      <c r="B1009" s="105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1">
        <v>17</v>
      </c>
      <c r="B1010" s="105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1">
        <v>18</v>
      </c>
      <c r="B1011" s="105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1">
        <v>19</v>
      </c>
      <c r="B1012" s="105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1">
        <v>20</v>
      </c>
      <c r="B1013" s="105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1">
        <v>21</v>
      </c>
      <c r="B1014" s="105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1">
        <v>22</v>
      </c>
      <c r="B1015" s="105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1">
        <v>23</v>
      </c>
      <c r="B1016" s="105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1">
        <v>24</v>
      </c>
      <c r="B1017" s="105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1">
        <v>25</v>
      </c>
      <c r="B1018" s="105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1">
        <v>26</v>
      </c>
      <c r="B1019" s="105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1">
        <v>27</v>
      </c>
      <c r="B1020" s="105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1">
        <v>28</v>
      </c>
      <c r="B1021" s="105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1">
        <v>29</v>
      </c>
      <c r="B1022" s="105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1">
        <v>30</v>
      </c>
      <c r="B1023" s="105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3"/>
      <c r="L1026" s="113"/>
      <c r="M1026" s="113"/>
      <c r="N1026" s="113"/>
      <c r="O1026" s="113"/>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1">
        <v>1</v>
      </c>
      <c r="B1027" s="105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1">
        <v>2</v>
      </c>
      <c r="B1028" s="105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1">
        <v>3</v>
      </c>
      <c r="B1029" s="105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1">
        <v>4</v>
      </c>
      <c r="B1030" s="105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1">
        <v>5</v>
      </c>
      <c r="B1031" s="105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1">
        <v>6</v>
      </c>
      <c r="B1032" s="105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1">
        <v>7</v>
      </c>
      <c r="B1033" s="105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1">
        <v>8</v>
      </c>
      <c r="B1034" s="105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1">
        <v>9</v>
      </c>
      <c r="B1035" s="105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1">
        <v>10</v>
      </c>
      <c r="B1036" s="105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1">
        <v>11</v>
      </c>
      <c r="B1037" s="105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1">
        <v>12</v>
      </c>
      <c r="B1038" s="105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1">
        <v>13</v>
      </c>
      <c r="B1039" s="105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1">
        <v>14</v>
      </c>
      <c r="B1040" s="105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1">
        <v>15</v>
      </c>
      <c r="B1041" s="105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1">
        <v>16</v>
      </c>
      <c r="B1042" s="105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1">
        <v>17</v>
      </c>
      <c r="B1043" s="105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1">
        <v>18</v>
      </c>
      <c r="B1044" s="105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1">
        <v>19</v>
      </c>
      <c r="B1045" s="105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1">
        <v>20</v>
      </c>
      <c r="B1046" s="105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1">
        <v>21</v>
      </c>
      <c r="B1047" s="105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1">
        <v>22</v>
      </c>
      <c r="B1048" s="105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1">
        <v>23</v>
      </c>
      <c r="B1049" s="105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1">
        <v>24</v>
      </c>
      <c r="B1050" s="105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1">
        <v>25</v>
      </c>
      <c r="B1051" s="105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1">
        <v>26</v>
      </c>
      <c r="B1052" s="105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1">
        <v>27</v>
      </c>
      <c r="B1053" s="105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1">
        <v>28</v>
      </c>
      <c r="B1054" s="105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1">
        <v>29</v>
      </c>
      <c r="B1055" s="105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1">
        <v>30</v>
      </c>
      <c r="B1056" s="105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3"/>
      <c r="L1059" s="113"/>
      <c r="M1059" s="113"/>
      <c r="N1059" s="113"/>
      <c r="O1059" s="113"/>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1">
        <v>1</v>
      </c>
      <c r="B1060" s="105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1">
        <v>2</v>
      </c>
      <c r="B1061" s="105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1">
        <v>3</v>
      </c>
      <c r="B1062" s="105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1">
        <v>4</v>
      </c>
      <c r="B1063" s="105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1">
        <v>5</v>
      </c>
      <c r="B1064" s="105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1">
        <v>6</v>
      </c>
      <c r="B1065" s="105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1">
        <v>7</v>
      </c>
      <c r="B1066" s="105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1">
        <v>8</v>
      </c>
      <c r="B1067" s="105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1">
        <v>9</v>
      </c>
      <c r="B1068" s="105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1">
        <v>10</v>
      </c>
      <c r="B1069" s="105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1">
        <v>11</v>
      </c>
      <c r="B1070" s="105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1">
        <v>12</v>
      </c>
      <c r="B1071" s="105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1">
        <v>13</v>
      </c>
      <c r="B1072" s="105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1">
        <v>14</v>
      </c>
      <c r="B1073" s="105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1">
        <v>15</v>
      </c>
      <c r="B1074" s="105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1">
        <v>16</v>
      </c>
      <c r="B1075" s="105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1">
        <v>17</v>
      </c>
      <c r="B1076" s="105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1">
        <v>18</v>
      </c>
      <c r="B1077" s="105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1">
        <v>19</v>
      </c>
      <c r="B1078" s="105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1">
        <v>20</v>
      </c>
      <c r="B1079" s="105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1">
        <v>21</v>
      </c>
      <c r="B1080" s="105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1">
        <v>22</v>
      </c>
      <c r="B1081" s="105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1">
        <v>23</v>
      </c>
      <c r="B1082" s="105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1">
        <v>24</v>
      </c>
      <c r="B1083" s="105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1">
        <v>25</v>
      </c>
      <c r="B1084" s="105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1">
        <v>26</v>
      </c>
      <c r="B1085" s="105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1">
        <v>27</v>
      </c>
      <c r="B1086" s="105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1">
        <v>28</v>
      </c>
      <c r="B1087" s="105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1">
        <v>29</v>
      </c>
      <c r="B1088" s="105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1">
        <v>30</v>
      </c>
      <c r="B1089" s="105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3"/>
      <c r="L1092" s="113"/>
      <c r="M1092" s="113"/>
      <c r="N1092" s="113"/>
      <c r="O1092" s="113"/>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1">
        <v>1</v>
      </c>
      <c r="B1093" s="105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1">
        <v>2</v>
      </c>
      <c r="B1094" s="105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1">
        <v>3</v>
      </c>
      <c r="B1095" s="105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1">
        <v>4</v>
      </c>
      <c r="B1096" s="105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1">
        <v>5</v>
      </c>
      <c r="B1097" s="105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1">
        <v>6</v>
      </c>
      <c r="B1098" s="105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1">
        <v>7</v>
      </c>
      <c r="B1099" s="105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1">
        <v>8</v>
      </c>
      <c r="B1100" s="105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1">
        <v>9</v>
      </c>
      <c r="B1101" s="105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1">
        <v>10</v>
      </c>
      <c r="B1102" s="105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1">
        <v>11</v>
      </c>
      <c r="B1103" s="105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1">
        <v>12</v>
      </c>
      <c r="B1104" s="105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1">
        <v>13</v>
      </c>
      <c r="B1105" s="105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1">
        <v>14</v>
      </c>
      <c r="B1106" s="105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1">
        <v>15</v>
      </c>
      <c r="B1107" s="105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1">
        <v>16</v>
      </c>
      <c r="B1108" s="105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1">
        <v>17</v>
      </c>
      <c r="B1109" s="105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1">
        <v>18</v>
      </c>
      <c r="B1110" s="105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1">
        <v>19</v>
      </c>
      <c r="B1111" s="105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1">
        <v>20</v>
      </c>
      <c r="B1112" s="105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1">
        <v>21</v>
      </c>
      <c r="B1113" s="105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1">
        <v>22</v>
      </c>
      <c r="B1114" s="105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1">
        <v>23</v>
      </c>
      <c r="B1115" s="105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1">
        <v>24</v>
      </c>
      <c r="B1116" s="105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1">
        <v>25</v>
      </c>
      <c r="B1117" s="105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1">
        <v>26</v>
      </c>
      <c r="B1118" s="105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1">
        <v>27</v>
      </c>
      <c r="B1119" s="105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1">
        <v>28</v>
      </c>
      <c r="B1120" s="105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1">
        <v>29</v>
      </c>
      <c r="B1121" s="105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1">
        <v>30</v>
      </c>
      <c r="B1122" s="105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3"/>
      <c r="L1125" s="113"/>
      <c r="M1125" s="113"/>
      <c r="N1125" s="113"/>
      <c r="O1125" s="113"/>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1">
        <v>1</v>
      </c>
      <c r="B1126" s="105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1">
        <v>2</v>
      </c>
      <c r="B1127" s="105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1">
        <v>3</v>
      </c>
      <c r="B1128" s="105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1">
        <v>4</v>
      </c>
      <c r="B1129" s="105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1">
        <v>5</v>
      </c>
      <c r="B1130" s="105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1">
        <v>6</v>
      </c>
      <c r="B1131" s="105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1">
        <v>7</v>
      </c>
      <c r="B1132" s="105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1">
        <v>8</v>
      </c>
      <c r="B1133" s="105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1">
        <v>9</v>
      </c>
      <c r="B1134" s="105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1">
        <v>10</v>
      </c>
      <c r="B1135" s="105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1">
        <v>11</v>
      </c>
      <c r="B1136" s="105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1">
        <v>12</v>
      </c>
      <c r="B1137" s="105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1">
        <v>13</v>
      </c>
      <c r="B1138" s="105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1">
        <v>14</v>
      </c>
      <c r="B1139" s="105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1">
        <v>15</v>
      </c>
      <c r="B1140" s="105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1">
        <v>16</v>
      </c>
      <c r="B1141" s="105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1">
        <v>17</v>
      </c>
      <c r="B1142" s="105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1">
        <v>18</v>
      </c>
      <c r="B1143" s="105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1">
        <v>19</v>
      </c>
      <c r="B1144" s="105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1">
        <v>20</v>
      </c>
      <c r="B1145" s="105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1">
        <v>21</v>
      </c>
      <c r="B1146" s="105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1">
        <v>22</v>
      </c>
      <c r="B1147" s="105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1">
        <v>23</v>
      </c>
      <c r="B1148" s="105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1">
        <v>24</v>
      </c>
      <c r="B1149" s="105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1">
        <v>25</v>
      </c>
      <c r="B1150" s="105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1">
        <v>26</v>
      </c>
      <c r="B1151" s="105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1">
        <v>27</v>
      </c>
      <c r="B1152" s="105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1">
        <v>28</v>
      </c>
      <c r="B1153" s="105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1">
        <v>29</v>
      </c>
      <c r="B1154" s="105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1">
        <v>30</v>
      </c>
      <c r="B1155" s="105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3"/>
      <c r="L1158" s="113"/>
      <c r="M1158" s="113"/>
      <c r="N1158" s="113"/>
      <c r="O1158" s="113"/>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1">
        <v>1</v>
      </c>
      <c r="B1159" s="105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1">
        <v>2</v>
      </c>
      <c r="B1160" s="105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1">
        <v>3</v>
      </c>
      <c r="B1161" s="105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1">
        <v>4</v>
      </c>
      <c r="B1162" s="105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1">
        <v>5</v>
      </c>
      <c r="B1163" s="105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1">
        <v>6</v>
      </c>
      <c r="B1164" s="105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1">
        <v>7</v>
      </c>
      <c r="B1165" s="105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1">
        <v>8</v>
      </c>
      <c r="B1166" s="105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1">
        <v>9</v>
      </c>
      <c r="B1167" s="105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1">
        <v>10</v>
      </c>
      <c r="B1168" s="105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1">
        <v>11</v>
      </c>
      <c r="B1169" s="105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1">
        <v>12</v>
      </c>
      <c r="B1170" s="105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1">
        <v>13</v>
      </c>
      <c r="B1171" s="105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1">
        <v>14</v>
      </c>
      <c r="B1172" s="105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1">
        <v>15</v>
      </c>
      <c r="B1173" s="105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1">
        <v>16</v>
      </c>
      <c r="B1174" s="105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1">
        <v>17</v>
      </c>
      <c r="B1175" s="105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1">
        <v>18</v>
      </c>
      <c r="B1176" s="105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1">
        <v>19</v>
      </c>
      <c r="B1177" s="105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1">
        <v>20</v>
      </c>
      <c r="B1178" s="105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1">
        <v>21</v>
      </c>
      <c r="B1179" s="105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1">
        <v>22</v>
      </c>
      <c r="B1180" s="105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1">
        <v>23</v>
      </c>
      <c r="B1181" s="105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1">
        <v>24</v>
      </c>
      <c r="B1182" s="105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1">
        <v>25</v>
      </c>
      <c r="B1183" s="105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1">
        <v>26</v>
      </c>
      <c r="B1184" s="105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1">
        <v>27</v>
      </c>
      <c r="B1185" s="105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1">
        <v>28</v>
      </c>
      <c r="B1186" s="105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1">
        <v>29</v>
      </c>
      <c r="B1187" s="105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1">
        <v>30</v>
      </c>
      <c r="B1188" s="105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3"/>
      <c r="L1191" s="113"/>
      <c r="M1191" s="113"/>
      <c r="N1191" s="113"/>
      <c r="O1191" s="113"/>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1">
        <v>1</v>
      </c>
      <c r="B1192" s="105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1">
        <v>2</v>
      </c>
      <c r="B1193" s="105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1">
        <v>3</v>
      </c>
      <c r="B1194" s="105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1">
        <v>4</v>
      </c>
      <c r="B1195" s="105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1">
        <v>5</v>
      </c>
      <c r="B1196" s="105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1">
        <v>6</v>
      </c>
      <c r="B1197" s="105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1">
        <v>7</v>
      </c>
      <c r="B1198" s="105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1">
        <v>8</v>
      </c>
      <c r="B1199" s="105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1">
        <v>9</v>
      </c>
      <c r="B1200" s="105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1">
        <v>10</v>
      </c>
      <c r="B1201" s="105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1">
        <v>11</v>
      </c>
      <c r="B1202" s="105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1">
        <v>12</v>
      </c>
      <c r="B1203" s="105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1">
        <v>13</v>
      </c>
      <c r="B1204" s="105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1">
        <v>14</v>
      </c>
      <c r="B1205" s="105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1">
        <v>15</v>
      </c>
      <c r="B1206" s="105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1">
        <v>16</v>
      </c>
      <c r="B1207" s="105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1">
        <v>17</v>
      </c>
      <c r="B1208" s="105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1">
        <v>18</v>
      </c>
      <c r="B1209" s="105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1">
        <v>19</v>
      </c>
      <c r="B1210" s="105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1">
        <v>20</v>
      </c>
      <c r="B1211" s="105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1">
        <v>21</v>
      </c>
      <c r="B1212" s="105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1">
        <v>22</v>
      </c>
      <c r="B1213" s="105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1">
        <v>23</v>
      </c>
      <c r="B1214" s="105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1">
        <v>24</v>
      </c>
      <c r="B1215" s="105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1">
        <v>25</v>
      </c>
      <c r="B1216" s="105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1">
        <v>26</v>
      </c>
      <c r="B1217" s="105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1">
        <v>27</v>
      </c>
      <c r="B1218" s="105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1">
        <v>28</v>
      </c>
      <c r="B1219" s="105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1">
        <v>29</v>
      </c>
      <c r="B1220" s="105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1">
        <v>30</v>
      </c>
      <c r="B1221" s="105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3"/>
      <c r="L1224" s="113"/>
      <c r="M1224" s="113"/>
      <c r="N1224" s="113"/>
      <c r="O1224" s="113"/>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1">
        <v>1</v>
      </c>
      <c r="B1225" s="105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1">
        <v>2</v>
      </c>
      <c r="B1226" s="105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1">
        <v>3</v>
      </c>
      <c r="B1227" s="105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1">
        <v>4</v>
      </c>
      <c r="B1228" s="105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1">
        <v>5</v>
      </c>
      <c r="B1229" s="105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1">
        <v>6</v>
      </c>
      <c r="B1230" s="105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1">
        <v>7</v>
      </c>
      <c r="B1231" s="105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1">
        <v>8</v>
      </c>
      <c r="B1232" s="105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1">
        <v>9</v>
      </c>
      <c r="B1233" s="105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1">
        <v>10</v>
      </c>
      <c r="B1234" s="105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1">
        <v>11</v>
      </c>
      <c r="B1235" s="105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1">
        <v>12</v>
      </c>
      <c r="B1236" s="105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1">
        <v>13</v>
      </c>
      <c r="B1237" s="105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1">
        <v>14</v>
      </c>
      <c r="B1238" s="105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1">
        <v>15</v>
      </c>
      <c r="B1239" s="105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1">
        <v>16</v>
      </c>
      <c r="B1240" s="105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1">
        <v>17</v>
      </c>
      <c r="B1241" s="105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1">
        <v>18</v>
      </c>
      <c r="B1242" s="105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1">
        <v>19</v>
      </c>
      <c r="B1243" s="105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1">
        <v>20</v>
      </c>
      <c r="B1244" s="105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1">
        <v>21</v>
      </c>
      <c r="B1245" s="105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1">
        <v>22</v>
      </c>
      <c r="B1246" s="105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1">
        <v>23</v>
      </c>
      <c r="B1247" s="105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1">
        <v>24</v>
      </c>
      <c r="B1248" s="105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1">
        <v>25</v>
      </c>
      <c r="B1249" s="105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1">
        <v>26</v>
      </c>
      <c r="B1250" s="105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1">
        <v>27</v>
      </c>
      <c r="B1251" s="105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1">
        <v>28</v>
      </c>
      <c r="B1252" s="105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1">
        <v>29</v>
      </c>
      <c r="B1253" s="105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1">
        <v>30</v>
      </c>
      <c r="B1254" s="105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3"/>
      <c r="L1257" s="113"/>
      <c r="M1257" s="113"/>
      <c r="N1257" s="113"/>
      <c r="O1257" s="113"/>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1">
        <v>1</v>
      </c>
      <c r="B1258" s="105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1">
        <v>2</v>
      </c>
      <c r="B1259" s="105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1">
        <v>3</v>
      </c>
      <c r="B1260" s="105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1">
        <v>4</v>
      </c>
      <c r="B1261" s="105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1">
        <v>5</v>
      </c>
      <c r="B1262" s="105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1">
        <v>6</v>
      </c>
      <c r="B1263" s="105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1">
        <v>7</v>
      </c>
      <c r="B1264" s="105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1">
        <v>8</v>
      </c>
      <c r="B1265" s="105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1">
        <v>9</v>
      </c>
      <c r="B1266" s="105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1">
        <v>10</v>
      </c>
      <c r="B1267" s="105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1">
        <v>11</v>
      </c>
      <c r="B1268" s="105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1">
        <v>12</v>
      </c>
      <c r="B1269" s="105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1">
        <v>13</v>
      </c>
      <c r="B1270" s="105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1">
        <v>14</v>
      </c>
      <c r="B1271" s="105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1">
        <v>15</v>
      </c>
      <c r="B1272" s="105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1">
        <v>16</v>
      </c>
      <c r="B1273" s="105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1">
        <v>17</v>
      </c>
      <c r="B1274" s="105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1">
        <v>18</v>
      </c>
      <c r="B1275" s="105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1">
        <v>19</v>
      </c>
      <c r="B1276" s="105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1">
        <v>20</v>
      </c>
      <c r="B1277" s="105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1">
        <v>21</v>
      </c>
      <c r="B1278" s="105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1">
        <v>22</v>
      </c>
      <c r="B1279" s="105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1">
        <v>23</v>
      </c>
      <c r="B1280" s="105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1">
        <v>24</v>
      </c>
      <c r="B1281" s="105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1">
        <v>25</v>
      </c>
      <c r="B1282" s="105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1">
        <v>26</v>
      </c>
      <c r="B1283" s="105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1">
        <v>27</v>
      </c>
      <c r="B1284" s="105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1">
        <v>28</v>
      </c>
      <c r="B1285" s="105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1">
        <v>29</v>
      </c>
      <c r="B1286" s="105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1">
        <v>30</v>
      </c>
      <c r="B1287" s="105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3"/>
      <c r="L1290" s="113"/>
      <c r="M1290" s="113"/>
      <c r="N1290" s="113"/>
      <c r="O1290" s="113"/>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1">
        <v>1</v>
      </c>
      <c r="B1291" s="105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1">
        <v>2</v>
      </c>
      <c r="B1292" s="105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1">
        <v>3</v>
      </c>
      <c r="B1293" s="105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1">
        <v>4</v>
      </c>
      <c r="B1294" s="105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1">
        <v>5</v>
      </c>
      <c r="B1295" s="105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1">
        <v>6</v>
      </c>
      <c r="B1296" s="105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1">
        <v>7</v>
      </c>
      <c r="B1297" s="105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1">
        <v>8</v>
      </c>
      <c r="B1298" s="105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1">
        <v>9</v>
      </c>
      <c r="B1299" s="105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1">
        <v>10</v>
      </c>
      <c r="B1300" s="105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1">
        <v>11</v>
      </c>
      <c r="B1301" s="105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1">
        <v>12</v>
      </c>
      <c r="B1302" s="105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1">
        <v>13</v>
      </c>
      <c r="B1303" s="105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1">
        <v>14</v>
      </c>
      <c r="B1304" s="105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1">
        <v>15</v>
      </c>
      <c r="B1305" s="105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1">
        <v>16</v>
      </c>
      <c r="B1306" s="105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1">
        <v>17</v>
      </c>
      <c r="B1307" s="105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1">
        <v>18</v>
      </c>
      <c r="B1308" s="105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1">
        <v>19</v>
      </c>
      <c r="B1309" s="105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1">
        <v>20</v>
      </c>
      <c r="B1310" s="105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1">
        <v>21</v>
      </c>
      <c r="B1311" s="105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1">
        <v>22</v>
      </c>
      <c r="B1312" s="105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1">
        <v>23</v>
      </c>
      <c r="B1313" s="105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1">
        <v>24</v>
      </c>
      <c r="B1314" s="105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1">
        <v>25</v>
      </c>
      <c r="B1315" s="105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1">
        <v>26</v>
      </c>
      <c r="B1316" s="105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1">
        <v>27</v>
      </c>
      <c r="B1317" s="105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1">
        <v>28</v>
      </c>
      <c r="B1318" s="105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1">
        <v>29</v>
      </c>
      <c r="B1319" s="105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1">
        <v>30</v>
      </c>
      <c r="B1320" s="105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2018-06-29T08:37:30Z</cp:lastPrinted>
  <dcterms:created xsi:type="dcterms:W3CDTF">2012-03-13T00:50:25Z</dcterms:created>
  <dcterms:modified xsi:type="dcterms:W3CDTF">2018-08-17T09:48:30Z</dcterms:modified>
</cp:coreProperties>
</file>