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H30\修正済みシート　　←　修正したものはここに格納してください\"/>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<sst xmlns="http://schemas.openxmlformats.org/spreadsheetml/2006/main" count="2877" uniqueCount="630">
  <si>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</si>
  <si>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</si>
  <si>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</si>
  <si>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</si>
  <si>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</si>
  <si>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</si>
  <si>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</si>
  <si>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</si>
  <si>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</si>
  <si>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</si>
  <si>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</si>
  <si>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</si>
  <si>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</si>
  <si>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</si>
  <si>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</si>
  <si>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</si>
  <si>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</si>
  <si>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</si>
  <si>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</si>
  <si>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</si>
  <si>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</si>
  <si>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</si>
  <si>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</si>
  <si>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</si>
  <si>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</si>
  <si>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</si>
  <si>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</si>
  <si>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</si>
  <si>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</si>
  <si>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</si>
  <si>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</si>
  <si>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</si>
  <si>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</si>
  <si>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</si>
  <si>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</si>
  <si>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</si>
  <si>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</si>
  <si>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</si>
  <si>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</si>
  <si>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</si>
  <si>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</si>
  <si>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</si>
  <si>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</si>
  <si>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</si>
  <si>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</si>
  <si>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</si>
  <si>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</si>
  <si>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</si>
  <si>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</si>
  <si>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</si>
  <si>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</si>
  <si>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</si>
  <si>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</si>
  <si>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</si>
  <si>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</si>
  <si>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</si>
  <si>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</si>
  <si>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</si>
  <si>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</si>
  <si>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</si>
  <si>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</si>
  <si>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</si>
  <si>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</si>
  <si>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</si>
  <si>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</si>
  <si>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</si>
  <si>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</si>
  <si>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</si>
  <si>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</si>
  <si>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</si>
  <si>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</si>
  <si>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</si>
  <si>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</si>
  <si>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</si>
  <si>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</si>
  <si>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</si>
  <si>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</si>
  <si>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</si>
  <si>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</si>
  <si>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</si>
  <si>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</si>
  <si>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</si>
  <si>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</si>
  <si>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</si>
  <si>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</si>
  <si>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</si>
  <si>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</si>
  <si>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</si>
  <si>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</si>
  <si>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</si>
  <si>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</si>
  <si>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</si>
  <si>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</si>
  <si>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</si>
  <si>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</si>
  <si>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</si>
  <si>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</si>
  <si>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</si>
  <si>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</si>
  <si>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</si>
  <si>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</si>
  <si>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</si>
  <si>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</si>
  <si>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</si>
  <si>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</si>
  <si>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</si>
  <si>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</si>
  <si>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</si>
  <si>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</si>
  <si>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</si>
  <si>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</si>
  <si>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</si>
  <si>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</si>
  <si>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</si>
  <si>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</si>
  <si>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</si>
  <si>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</si>
  <si>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</si>
  <si>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</si>
  <si>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</si>
  <si>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</si>
  <si>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</si>
  <si>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</si>
  <si>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</si>
  <si>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</si>
  <si>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</si>
  <si>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</si>
  <si>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</si>
  <si>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</si>
  <si>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</si>
  <si>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</si>
  <si>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</si>
  <si>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</si>
  <si>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</si>
  <si>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</si>
  <si>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</si>
  <si>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</si>
  <si>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</si>
  <si>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</si>
  <si>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</si>
  <si>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</si>
  <si>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</si>
  <si>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</si>
  <si>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</si>
  <si>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</si>
  <si>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</si>
  <si>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</si>
  <si>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</si>
  <si>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</si>
  <si>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</si>
  <si>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</si>
  <si>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</si>
  <si>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</si>
  <si>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</si>
  <si>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</si>
  <si>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</si>
  <si>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</si>
  <si>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</si>
  <si>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</si>
  <si>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</si>
  <si>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</si>
  <si>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</si>
  <si>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</si>
  <si>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</si>
  <si>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</si>
  <si>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</si>
  <si>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</si>
  <si>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</si>
  <si>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</si>
  <si>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</si>
  <si>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</si>
  <si>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</si>
  <si>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</si>
  <si>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</si>
  <si>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</si>
  <si>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</si>
  <si>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</si>
  <si>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</si>
  <si>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</si>
  <si>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</si>
  <si>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</si>
  <si>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</si>
  <si>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</si>
  <si>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</si>
  <si>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</si>
  <si>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</si>
  <si>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</si>
  <si>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</si>
  <si>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</si>
  <si>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</si>
  <si>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</si>
  <si>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</si>
  <si>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</si>
  <si>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</si>
  <si>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</si>
  <si>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</si>
  <si>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</si>
  <si>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</si>
  <si>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</si>
  <si>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</si>
  <si>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</si>
  <si>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</si>
  <si>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</si>
  <si>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</si>
  <si>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</si>
  <si>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</si>
  <si>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</si>
  <si>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</si>
  <si>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</si>
  <si>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</si>
  <si>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</si>
  <si>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</si>
  <si>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</si>
  <si>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</si>
  <si>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</si>
  <si>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</si>
  <si>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</si>
  <si>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</si>
  <si>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</si>
  <si>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</si>
  <si>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</si>
  <si>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</si>
  <si>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</si>
  <si>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</si>
  <si>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</si>
  <si>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</si>
  <si>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</si>
  <si>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</si>
  <si>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</si>
  <si>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</si>
  <si>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</si>
  <si>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</si>
  <si>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</si>
  <si>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</si>
  <si>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</si>
  <si>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</si>
  <si>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</si>
  <si>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</si>
  <si>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</si>
  <si>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</si>
  <si>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</si>
  <si>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</si>
  <si>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</si>
  <si>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</si>
  <si>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</si>
  <si>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</si>
  <si>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</si>
  <si>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</si>
  <si>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</si>
  <si>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</si>
  <si>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</si>
  <si>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</si>
  <si>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</si>
  <si>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</si>
  <si>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</si>
  <si>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</si>
  <si>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</si>
  <si>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</si>
  <si>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</si>
  <si>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</si>
  <si>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</si>
  <si>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</si>
  <si>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</si>
  <si>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</si>
  <si>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</si>
  <si>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</si>
  <si>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</si>
  <si>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</si>
  <si>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</si>
  <si>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</si>
  <si>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</si>
  <si>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</si>
  <si>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</si>
  <si>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</si>
  <si>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</si>
  <si>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</si>
  <si>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</si>
  <si>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</si>
  <si>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</si>
  <si>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</si>
  <si>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</si>
  <si>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</si>
  <si>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</si>
  <si>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</si>
  <si>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</si>
  <si>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</si>
  <si>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</si>
  <si>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</si>
  <si>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</si>
  <si>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</si>
  <si>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</si>
  <si>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</si>
  <si>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</si>
  <si>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</si>
  <si>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</si>
  <si>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</si>
  <si>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</si>
  <si>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</si>
  <si>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</si>
  <si>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</si>
  <si>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</si>
  <si>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</si>
  <si>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</si>
  <si>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</si>
  <si>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</si>
  <si>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</si>
  <si>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</si>
  <si>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</si>
  <si>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</si>
  <si>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</si>
  <si>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</si>
  <si>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</si>
  <si>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</si>
  <si>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</si>
  <si>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</si>
  <si>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</si>
  <si>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</si>
  <si>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</si>
  <si>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</si>
  <si>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</si>
  <si>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</si>
  <si>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</si>
  <si>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</si>
  <si>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</si>
  <si>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</si>
  <si>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</si>
  <si>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</si>
  <si>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</si>
  <si>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</si>
  <si>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</si>
  <si>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</si>
  <si>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</si>
  <si>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</si>
  <si>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</si>
  <si>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</si>
  <si>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</si>
  <si>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</si>
  <si>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</si>
  <si>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</si>
  <si>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</si>
  <si>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</si>
  <si>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</si>
  <si>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</si>
  <si>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</si>
  <si>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</si>
  <si>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</si>
  <si>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</si>
  <si>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</si>
  <si>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</si>
  <si>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</si>
  <si>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</si>
  <si>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</si>
  <si>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</si>
  <si>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</si>
  <si>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</si>
  <si>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</si>
  <si>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</si>
  <si>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</si>
  <si>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</si>
  <si>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</si>
  <si>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</si>
  <si>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</si>
  <si>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</si>
  <si>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</si>
  <si>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</si>
  <si>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</si>
  <si>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</si>
  <si>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</si>
  <si>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</si>
  <si>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</si>
  <si>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</si>
  <si>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</si>
  <si>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</si>
  <si>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</si>
  <si>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</si>
  <si>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</si>
  <si>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</si>
  <si>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</si>
  <si>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</si>
  <si>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</si>
  <si>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</si>
  <si>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</si>
  <si>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</si>
  <si>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</si>
  <si>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</si>
  <si>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</si>
  <si>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</si>
  <si>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</si>
  <si>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</si>
  <si>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</si>
  <si>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</si>
  <si>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</si>
  <si>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</si>
  <si>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</si>
  <si>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</si>
  <si>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</si>
  <si>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</si>
  <si>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</si>
  <si>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</si>
  <si>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</si>
  <si>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</si>
  <si>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</si>
  <si>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</si>
  <si>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</si>
  <si>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</si>
  <si>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</si>
  <si>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</si>
  <si>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</si>
  <si>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</si>
  <si>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</si>
  <si>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</si>
  <si>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</si>
  <si>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</si>
  <si>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</si>
  <si>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</si>
  <si>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</si>
  <si>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</si>
  <si>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</si>
  <si>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</si>
  <si>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</si>
  <si>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</si>
  <si>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</si>
  <si>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</si>
  <si>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</si>
  <si>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</si>
  <si>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</si>
  <si>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</si>
  <si>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</si>
  <si>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</si>
  <si>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</si>
  <si>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</si>
  <si>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</si>
  <si>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</si>
  <si>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</si>
  <si>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</si>
  <si>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</si>
  <si>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</si>
  <si>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</si>
  <si>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</si>
  <si>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</si>
  <si>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</si>
  <si>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</si>
  <si>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</si>
  <si>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</si>
  <si>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</si>
  <si>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</si>
  <si>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</si>
  <si>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</si>
  <si>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</si>
  <si>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</si>
  <si>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</si>
  <si>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</si>
  <si>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</si>
  <si>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</si>
  <si>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</si>
  <si>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</si>
  <si>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</si>
  <si>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</si>
  <si>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</si>
  <si>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</si>
  <si>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</si>
  <si>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</si>
  <si>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</si>
  <si>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</si>
  <si>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</si>
  <si>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</si>
  <si>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</si>
  <si>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</si>
  <si>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</si>
  <si>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</si>
  <si>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</si>
  <si>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</si>
  <si>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</si>
  <si>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</si>
  <si>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</si>
  <si>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</si>
  <si>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</si>
  <si>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</si>
  <si>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</si>
  <si>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</si>
  <si>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</si>
  <si>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</si>
  <si>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</si>
  <si>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</si>
  <si>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</si>
  <si>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</si>
  <si>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</si>
  <si>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</si>
  <si>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</si>
  <si>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</si>
  <si>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</si>
  <si>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</si>
  <si>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</si>
  <si>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</si>
  <si>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</si>
  <si>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</si>
  <si>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</si>
  <si>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</si>
  <si>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</si>
  <si>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</si>
  <si>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</si>
  <si>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</si>
  <si>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</si>
  <si>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</si>
  <si>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</si>
  <si>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</si>
  <si>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</si>
  <si>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</si>
  <si>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</si>
  <si>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</si>
  <si>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</si>
  <si>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</si>
  <si>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</si>
  <si>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</si>
  <si>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</si>
  <si>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</si>
  <si>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</si>
  <si>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</si>
  <si>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</si>
  <si>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</si>
  <si>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</si>
  <si>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</si>
  <si>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</si>
  <si>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</si>
  <si>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</si>
  <si>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</si>
  <si>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</si>
  <si>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</si>
  <si>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</si>
  <si>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</si>
  <si>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</si>
  <si>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</si>
  <si>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</si>
  <si>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</si>
  <si>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</si>
  <si>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</si>
  <si>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</si>
  <si>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</si>
  <si>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</si>
  <si>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</si>
  <si>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</si>
  <si>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</si>
  <si>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</si>
  <si>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</si>
  <si>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</si>
  <si>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</si>
  <si>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</si>
  <si>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</si>
  <si>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</si>
  <si>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</si>
  <si>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</si>
  <si>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官民連携等基盤強化支援事業</t>
    <phoneticPr fontId="5"/>
  </si>
  <si>
    <t>医薬・生活衛生局</t>
    <rPh sb="0" eb="2">
      <t>イヤク</t>
    </rPh>
    <rPh sb="3" eb="5">
      <t>セイカツ</t>
    </rPh>
    <rPh sb="5" eb="8">
      <t>エイセイキョク</t>
    </rPh>
    <phoneticPr fontId="5"/>
  </si>
  <si>
    <t>水道課</t>
    <rPh sb="0" eb="3">
      <t>スイドウカ</t>
    </rPh>
    <phoneticPr fontId="5"/>
  </si>
  <si>
    <t>○</t>
  </si>
  <si>
    <t>-</t>
    <phoneticPr fontId="5"/>
  </si>
  <si>
    <t>新水道ビジョン</t>
    <rPh sb="0" eb="1">
      <t>シン</t>
    </rPh>
    <rPh sb="1" eb="3">
      <t>スイドウ</t>
    </rPh>
    <phoneticPr fontId="5"/>
  </si>
  <si>
    <t>水道事業においては、管路等の施設の老朽化の進行、人口減少による料金収入の減少や職員数の減少など、これまでにない厳しい社会環境の下で水道事業を継続していかなければならない。このためには、民間企業の技術・人材の活用が重要であることから、各水道事業体における官民連携の導入に向けた具体的な検討を進めて、官民連携方策導入の促進を図ることが重要であるため、PFI事業導入に向けた事業実施方針（案）の作成を支援し、今後の水道事業の運営方法について、幅広く検討するもの。</t>
    <phoneticPr fontId="5"/>
  </si>
  <si>
    <t>PFI事業に対して検討意欲のある支援事業体の選定を行った上で、事業体の現状把握及び官民連携の有効性を確認する。現状把握後、水道法による第三委託、従来型PFI事業、コンセッション方式を活用したPFI事業などの比較検討する事業スキームを選定し、課題に対して適した事業形態を検討する。また各事業スキーム毎に、導入に向けた課題・リスク分担・要求水準の検討・運営期間の検討・運営権対価の支払い方法の検討等を行う。水道事業における導入事例がないコンセッション方式を必ず検討対象に含め、事業実施方策（案）を作成する。</t>
    <phoneticPr fontId="5"/>
  </si>
  <si>
    <t>-</t>
    <phoneticPr fontId="5"/>
  </si>
  <si>
    <t>-</t>
    <phoneticPr fontId="5"/>
  </si>
  <si>
    <t>-</t>
    <phoneticPr fontId="5"/>
  </si>
  <si>
    <t>食品等試験検査費</t>
    <rPh sb="0" eb="2">
      <t>ショクヒン</t>
    </rPh>
    <rPh sb="2" eb="3">
      <t>トウ</t>
    </rPh>
    <rPh sb="3" eb="5">
      <t>シケン</t>
    </rPh>
    <rPh sb="5" eb="8">
      <t>ケンサヒ</t>
    </rPh>
    <phoneticPr fontId="5"/>
  </si>
  <si>
    <t>-</t>
    <phoneticPr fontId="5"/>
  </si>
  <si>
    <t>件</t>
    <rPh sb="0" eb="1">
      <t>ケン</t>
    </rPh>
    <phoneticPr fontId="5"/>
  </si>
  <si>
    <t>-</t>
    <phoneticPr fontId="5"/>
  </si>
  <si>
    <t>単位当たりコスト＝X／Y
X=執行額
Y=コンセッション方式を活用したPFI事業の検討案件数</t>
    <phoneticPr fontId="5"/>
  </si>
  <si>
    <t>-</t>
    <phoneticPr fontId="5"/>
  </si>
  <si>
    <t>-</t>
    <phoneticPr fontId="5"/>
  </si>
  <si>
    <t>百万/件</t>
    <rPh sb="0" eb="2">
      <t>ヒャクマン</t>
    </rPh>
    <rPh sb="3" eb="4">
      <t>ケン</t>
    </rPh>
    <phoneticPr fontId="5"/>
  </si>
  <si>
    <t>X/Y</t>
    <phoneticPr fontId="5"/>
  </si>
  <si>
    <t>9/2</t>
    <phoneticPr fontId="5"/>
  </si>
  <si>
    <t>-</t>
    <phoneticPr fontId="5"/>
  </si>
  <si>
    <t>Ⅱ－２　安全で質が高く災害に強い持続的な水道を確保すること</t>
    <phoneticPr fontId="5"/>
  </si>
  <si>
    <t>Ⅱ－２－１　安全で質が高く災害に強い持続的な水道を確保すること</t>
    <phoneticPr fontId="5"/>
  </si>
  <si>
    <t>11/2</t>
    <phoneticPr fontId="5"/>
  </si>
  <si>
    <t>-</t>
    <phoneticPr fontId="5"/>
  </si>
  <si>
    <t>官民連携の導入に向けた課題を解決し官民連携方策導入の促進を図るために支援した水道事業体数。
官民連携を推進することで持続可能な運営基盤の強化に寄与することを見込んでいる。</t>
    <phoneticPr fontId="5"/>
  </si>
  <si>
    <t>社会資本整備等</t>
  </si>
  <si>
    <t>②　地方公共団体による公共施設等総合管理計画の策定促進と、ストック適正化に向けた国の積極的な役割</t>
    <phoneticPr fontId="5"/>
  </si>
  <si>
    <t>-</t>
    <phoneticPr fontId="5"/>
  </si>
  <si>
    <t>-</t>
    <phoneticPr fontId="5"/>
  </si>
  <si>
    <t>-</t>
    <phoneticPr fontId="5"/>
  </si>
  <si>
    <t>-</t>
    <phoneticPr fontId="5"/>
  </si>
  <si>
    <t>本事業は管路等の施設の老朽化の進行、人口減少による料金収入の減少や職員数の減少など、これまでにない厳しい社会環境の下で水道事業を継続していくために、民間企業の技術・人材の活用が重要との認識のもと、各水道事業体における官民連携の導入に向けた具体的な検討を進めて、PFI事業等の導入に向けた支援を行うものであり、本事業の推進は水道ビジョンに資するものである。</t>
    <phoneticPr fontId="5"/>
  </si>
  <si>
    <t>有</t>
  </si>
  <si>
    <t>無</t>
  </si>
  <si>
    <t>水道事業においては、管路等の施設の老朽化の進行、人口減少による料金収入の減少や職員数の減少など、これまでにない厳しい社会環境の下で水道事業を継続していかなければならない。このためには、民間企業の技術・人材の活用が有効な手段の一つあることから、各水道事業体における官民連携の導入に向けた具体的な検討を進めて、官民連携導入の促進を図ることが必要となる。又、日本再興戦略では、コンセッション方式を活用したPFI事業の水道分野における目標案件数も設定されているため、案件形成を強力に進めていく必要がある。</t>
    <phoneticPr fontId="5"/>
  </si>
  <si>
    <t>コンセッション方式を適用したPFI事業の例がないため、導入に向けた知見が乏しい状況である。国が主導して、コンセッション方式の活用を選択肢として考える自治体における、官民連携の検討を強力にサポートして、PFI事業等の導入に向けた支援を行うことにより、具体的な案件形成につなげていく必要がある。</t>
    <phoneticPr fontId="5"/>
  </si>
  <si>
    <t>人口減少による料金収入の減少や職員数の減少の問題を抱える水道事業に対して、強靱かつ持続可能な水道を確保するための方策を示す本事業は、優先度の高い事業と言える。</t>
    <phoneticPr fontId="5"/>
  </si>
  <si>
    <t>業務を実施するにあたり、総合評価入札を行い、競争性の確保を図っているため、支出先の選定も妥当である。
より多くの業者が入札に参加できるよう、官民連携推進協議会等を活用し、事業をPRすることで、入札参加者が増えるように促す。</t>
    <phoneticPr fontId="5"/>
  </si>
  <si>
    <t>業務を実施することで、強靱かつ持続可能な水道が受益者（国民）に提供されることから、負担関係は妥当である。</t>
    <phoneticPr fontId="5"/>
  </si>
  <si>
    <t>-</t>
    <phoneticPr fontId="5"/>
  </si>
  <si>
    <t>業務の執行において、費目・使途を十分把握できており、事業目的に真に必要なものに限定されている。</t>
    <phoneticPr fontId="5"/>
  </si>
  <si>
    <t>当初目標どおりの実績となっている。</t>
    <phoneticPr fontId="5"/>
  </si>
  <si>
    <t>水道事業において官民連携を検討・導入する際に、活用され
ている。</t>
    <phoneticPr fontId="5"/>
  </si>
  <si>
    <t>‐</t>
  </si>
  <si>
    <t>本事業は、PFI事業導入に検討意欲のある事業体を選定し、コンセッション方式含めた方策を適用する上での具体策や問題点を提起するものであるが、水道事業体がPFI事業を導入する上での課題をさらに検討・解決する必要がある。</t>
    <phoneticPr fontId="5"/>
  </si>
  <si>
    <t>コンセッション方式を導入した場合の契約書及び仕様書のひな形を作成するなど、より具体的な支援策を検討する。また、事業の目標は達成できているが、予算の執行率は低い水準であるため、（予算の見直し等）を検討する。</t>
    <phoneticPr fontId="5"/>
  </si>
  <si>
    <t>新27-009</t>
    <phoneticPr fontId="5"/>
  </si>
  <si>
    <t>-</t>
    <phoneticPr fontId="5"/>
  </si>
  <si>
    <t>食品等試験検査費</t>
    <rPh sb="0" eb="2">
      <t>ショクヒン</t>
    </rPh>
    <rPh sb="2" eb="3">
      <t>トウ</t>
    </rPh>
    <rPh sb="3" eb="5">
      <t>シケン</t>
    </rPh>
    <rPh sb="5" eb="8">
      <t>ケンサヒ</t>
    </rPh>
    <phoneticPr fontId="5"/>
  </si>
  <si>
    <t>人件費、旅費、印刷費</t>
    <rPh sb="0" eb="3">
      <t>ジンケンヒ</t>
    </rPh>
    <rPh sb="4" eb="6">
      <t>リョヒ</t>
    </rPh>
    <rPh sb="7" eb="10">
      <t>インサツヒ</t>
    </rPh>
    <phoneticPr fontId="5"/>
  </si>
  <si>
    <t>㈱日水コン</t>
    <rPh sb="1" eb="3">
      <t>ニッスイ</t>
    </rPh>
    <phoneticPr fontId="5"/>
  </si>
  <si>
    <t>水道課長　是澤　裕二</t>
    <rPh sb="0" eb="2">
      <t>スイドウ</t>
    </rPh>
    <rPh sb="2" eb="4">
      <t>カチョウ</t>
    </rPh>
    <rPh sb="5" eb="6">
      <t>コレ</t>
    </rPh>
    <rPh sb="6" eb="7">
      <t>サワ</t>
    </rPh>
    <rPh sb="8" eb="10">
      <t>ユウジ</t>
    </rPh>
    <phoneticPr fontId="5"/>
  </si>
  <si>
    <t>-</t>
    <phoneticPr fontId="5"/>
  </si>
  <si>
    <t>-</t>
    <phoneticPr fontId="5"/>
  </si>
  <si>
    <t>-</t>
    <phoneticPr fontId="5"/>
  </si>
  <si>
    <t>厚生労働省医薬・生活衛生局水道課調べ</t>
    <rPh sb="0" eb="2">
      <t>コウセイ</t>
    </rPh>
    <rPh sb="2" eb="5">
      <t>ロウドウショウ</t>
    </rPh>
    <rPh sb="5" eb="7">
      <t>イヤク</t>
    </rPh>
    <rPh sb="8" eb="10">
      <t>セイカツ</t>
    </rPh>
    <rPh sb="10" eb="13">
      <t>エイセイキョク</t>
    </rPh>
    <rPh sb="13" eb="16">
      <t>スイドウカ</t>
    </rPh>
    <rPh sb="16" eb="17">
      <t>シラ</t>
    </rPh>
    <phoneticPr fontId="5"/>
  </si>
  <si>
    <t>水道ビジョン策定率</t>
    <rPh sb="0" eb="2">
      <t>スイドウ</t>
    </rPh>
    <rPh sb="6" eb="8">
      <t>サクテイ</t>
    </rPh>
    <rPh sb="8" eb="9">
      <t>リツ</t>
    </rPh>
    <phoneticPr fontId="5"/>
  </si>
  <si>
    <t>％</t>
    <phoneticPr fontId="5"/>
  </si>
  <si>
    <t>％</t>
    <phoneticPr fontId="5"/>
  </si>
  <si>
    <t>11/2</t>
    <phoneticPr fontId="5"/>
  </si>
  <si>
    <t>-</t>
    <phoneticPr fontId="5"/>
  </si>
  <si>
    <t>340</t>
    <phoneticPr fontId="5"/>
  </si>
  <si>
    <t>A.（株）日水コン</t>
    <rPh sb="3" eb="4">
      <t>カブ</t>
    </rPh>
    <rPh sb="5" eb="7">
      <t>ニッスイ</t>
    </rPh>
    <phoneticPr fontId="5"/>
  </si>
  <si>
    <t>目標としている検討件数に見合ったものとなっている。</t>
    <rPh sb="0" eb="2">
      <t>モクヒョウ</t>
    </rPh>
    <rPh sb="7" eb="9">
      <t>ケントウ</t>
    </rPh>
    <rPh sb="9" eb="11">
      <t>ケンスウ</t>
    </rPh>
    <rPh sb="12" eb="14">
      <t>ミア</t>
    </rPh>
    <phoneticPr fontId="5"/>
  </si>
  <si>
    <t>コンセッション方式を活用したPFI事業の検討（全国８団体において検討）</t>
    <rPh sb="23" eb="25">
      <t>ゼンコク</t>
    </rPh>
    <rPh sb="26" eb="28">
      <t>ダンタイ</t>
    </rPh>
    <rPh sb="32" eb="34">
      <t>ケントウ</t>
    </rPh>
    <phoneticPr fontId="5"/>
  </si>
  <si>
    <t>検討案件数（累計）</t>
    <rPh sb="6" eb="8">
      <t>ルイケイ</t>
    </rPh>
    <phoneticPr fontId="5"/>
  </si>
  <si>
    <t>コンセッション方式を活用したPFI事業の検討案件数（新規）</t>
    <rPh sb="20" eb="22">
      <t>ケントウ</t>
    </rPh>
    <rPh sb="26" eb="28">
      <t>シンキ</t>
    </rPh>
    <phoneticPr fontId="5"/>
  </si>
  <si>
    <t>点検対象外</t>
    <rPh sb="0" eb="5">
      <t>テンケンタイショウガイ</t>
    </rPh>
    <phoneticPr fontId="5"/>
  </si>
  <si>
    <t>職員旅費</t>
    <rPh sb="0" eb="2">
      <t>ショクイン</t>
    </rPh>
    <rPh sb="2" eb="4">
      <t>リョヒ</t>
    </rPh>
    <phoneticPr fontId="5"/>
  </si>
  <si>
    <t>町費</t>
    <rPh sb="0" eb="2">
      <t>チョウヒ</t>
    </rPh>
    <phoneticPr fontId="5"/>
  </si>
  <si>
    <t>-</t>
    <phoneticPr fontId="5"/>
  </si>
  <si>
    <t>-</t>
    <phoneticPr fontId="5"/>
  </si>
  <si>
    <t>-</t>
    <phoneticPr fontId="5"/>
  </si>
  <si>
    <t>官民連携方策導入の促進を図るために必要な事業であることから、引き続き、必要な予算額を確保し、適正な執行を図ること。</t>
    <phoneticPr fontId="5"/>
  </si>
  <si>
    <t>引き続き、必要な予算額を確保し、適正な執行を図る。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</si>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</sst>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9525</xdr:colOff>
      <xdr:row>741</xdr:row>
      <xdr:rowOff>47625</xdr:rowOff>
    </xdr:from>
    <xdr:to>
      <xdr:col>45</xdr:col>
      <xdr:colOff>184596</xdr:colOff>
      <xdr:row>754</xdr:row>
      <xdr:rowOff>92448</xdr:rowOff>
    </xdr:to>
    <xdr:pic>
      <xdr:nvPicPr>
        <xdr:cNvPr id="2" name="図 1"/>
        <xdr:cNvPicPr>
          <a:picLocks noChangeAspect="1"/>
        </xdr:cNvPicPr>
      </xdr:nvPicPr>
      <xdr:blipFill>
        <a:blip xmlns:r="http://schemas.openxmlformats.org/officeDocument/2006/relationships" r:embed="rId1"/>
        <a:stretch>
          <a:fillRect/>
        </a:stretch>
      </xdr:blipFill>
      <xdr:spPr>
        <a:xfrm>
          <a:off x="2409825" y="41071800"/>
          <a:ext cx="6775896" cy="4626348"/>
        </a:xfrm>
        <a:prstGeom prst="rect">
          <a:avLst/>
        </a:prstGeom>
      </xdr:spPr>
    </xdr:pic>
    <xdr:clientData/>
  </xdr:twoCellAnchor>
  <xdr:twoCellAnchor>
    <xdr:from>
      <xdr:col>43</xdr:col>
      <xdr:colOff>76200</xdr:colOff>
      <xdr:row>742</xdr:row>
      <xdr:rowOff>0</xdr:rowOff>
    </xdr:from>
    <xdr:to>
      <xdr:col>49</xdr:col>
      <xdr:colOff>101600</xdr:colOff>
      <xdr:row>743</xdr:row>
      <xdr:rowOff>25400</xdr:rowOff>
    </xdr:to>
    <xdr:sp macro="" textlink="">
      <xdr:nvSpPr>
        <xdr:cNvPr id="3" name="テキスト ボックス 2"/>
        <xdr:cNvSpPr txBox="1"/>
      </xdr:nvSpPr>
      <xdr:spPr>
        <a:xfrm>
          <a:off x="8813800" y="38366700"/>
          <a:ext cx="1244600" cy="381000"/>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r>
            <a:rPr kumimoji="1" lang="ja-JP" altLang="en-US" sz="1100"/>
            <a:t>事務費　</a:t>
          </a:r>
          <a:r>
            <a:rPr kumimoji="1" lang="en-US" altLang="ja-JP" sz="1100"/>
            <a:t>1</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11" sqref="BH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357</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73</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604</v>
      </c>
      <c r="AR5" s="720"/>
      <c r="AS5" s="720"/>
      <c r="AT5" s="720"/>
      <c r="AU5" s="720"/>
      <c r="AV5" s="720"/>
      <c r="AW5" s="720"/>
      <c r="AX5" s="721"/>
    </row>
    <row r="6" spans="1:50" ht="32.25"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8" customHeight="1" x14ac:dyDescent="0.15">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42"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7.75" customHeight="1" x14ac:dyDescent="0.15">
      <c r="A10" s="739" t="s">
        <v>30</v>
      </c>
      <c r="B10" s="740"/>
      <c r="C10" s="740"/>
      <c r="D10" s="740"/>
      <c r="E10" s="740"/>
      <c r="F10" s="740"/>
      <c r="G10" s="672" t="s">
        <v>558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33.75"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12</v>
      </c>
      <c r="Q13" s="98"/>
      <c r="R13" s="98"/>
      <c r="S13" s="98"/>
      <c r="T13" s="98"/>
      <c r="U13" s="98"/>
      <c r="V13" s="99"/>
      <c r="W13" s="97">
        <v>12</v>
      </c>
      <c r="X13" s="98"/>
      <c r="Y13" s="98"/>
      <c r="Z13" s="98"/>
      <c r="AA13" s="98"/>
      <c r="AB13" s="98"/>
      <c r="AC13" s="99"/>
      <c r="AD13" s="97">
        <v>11</v>
      </c>
      <c r="AE13" s="98"/>
      <c r="AF13" s="98"/>
      <c r="AG13" s="98"/>
      <c r="AH13" s="98"/>
      <c r="AI13" s="98"/>
      <c r="AJ13" s="99"/>
      <c r="AK13" s="97">
        <v>11</v>
      </c>
      <c r="AL13" s="98"/>
      <c r="AM13" s="98"/>
      <c r="AN13" s="98"/>
      <c r="AO13" s="98"/>
      <c r="AP13" s="98"/>
      <c r="AQ13" s="99"/>
      <c r="AR13" s="94">
        <v>11</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559</v>
      </c>
      <c r="Q14" s="98"/>
      <c r="R14" s="98"/>
      <c r="S14" s="98"/>
      <c r="T14" s="98"/>
      <c r="U14" s="98"/>
      <c r="V14" s="99"/>
      <c r="W14" s="97" t="s">
        <v>559</v>
      </c>
      <c r="X14" s="98"/>
      <c r="Y14" s="98"/>
      <c r="Z14" s="98"/>
      <c r="AA14" s="98"/>
      <c r="AB14" s="98"/>
      <c r="AC14" s="99"/>
      <c r="AD14" s="97" t="s">
        <v>559</v>
      </c>
      <c r="AE14" s="98"/>
      <c r="AF14" s="98"/>
      <c r="AG14" s="98"/>
      <c r="AH14" s="98"/>
      <c r="AI14" s="98"/>
      <c r="AJ14" s="99"/>
      <c r="AK14" s="97" t="s">
        <v>466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561</v>
      </c>
      <c r="AE15" s="98"/>
      <c r="AF15" s="98"/>
      <c r="AG15" s="98"/>
      <c r="AH15" s="98"/>
      <c r="AI15" s="98"/>
      <c r="AJ15" s="99"/>
      <c r="AK15" s="97" t="s">
        <v>466</v>
      </c>
      <c r="AL15" s="98"/>
      <c r="AM15" s="98"/>
      <c r="AN15" s="98"/>
      <c r="AO15" s="98"/>
      <c r="AP15" s="98"/>
      <c r="AQ15" s="99"/>
      <c r="AR15" s="97" t="s">
        <v>623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559</v>
      </c>
      <c r="Q16" s="98"/>
      <c r="R16" s="98"/>
      <c r="S16" s="98"/>
      <c r="T16" s="98"/>
      <c r="U16" s="98"/>
      <c r="V16" s="99"/>
      <c r="W16" s="97" t="s">
        <v>559</v>
      </c>
      <c r="X16" s="98"/>
      <c r="Y16" s="98"/>
      <c r="Z16" s="98"/>
      <c r="AA16" s="98"/>
      <c r="AB16" s="98"/>
      <c r="AC16" s="99"/>
      <c r="AD16" s="97" t="s">
        <v>559</v>
      </c>
      <c r="AE16" s="98"/>
      <c r="AF16" s="98"/>
      <c r="AG16" s="98"/>
      <c r="AH16" s="98"/>
      <c r="AI16" s="98"/>
      <c r="AJ16" s="99"/>
      <c r="AK16" s="97" t="s">
        <v>466</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560</v>
      </c>
      <c r="Q17" s="98"/>
      <c r="R17" s="98"/>
      <c r="S17" s="98"/>
      <c r="T17" s="98"/>
      <c r="U17" s="98"/>
      <c r="V17" s="99"/>
      <c r="W17" s="97" t="s">
        <v>559</v>
      </c>
      <c r="X17" s="98"/>
      <c r="Y17" s="98"/>
      <c r="Z17" s="98"/>
      <c r="AA17" s="98"/>
      <c r="AB17" s="98"/>
      <c r="AC17" s="99"/>
      <c r="AD17" s="97" t="s">
        <v>559</v>
      </c>
      <c r="AE17" s="98"/>
      <c r="AF17" s="98"/>
      <c r="AG17" s="98"/>
      <c r="AH17" s="98"/>
      <c r="AI17" s="98"/>
      <c r="AJ17" s="99"/>
      <c r="AK17" s="97" t="s">
        <v>466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12</v>
      </c>
      <c r="Q18" s="104"/>
      <c r="R18" s="104"/>
      <c r="S18" s="104"/>
      <c r="T18" s="104"/>
      <c r="U18" s="104"/>
      <c r="V18" s="105"/>
      <c r="W18" s="103">
        <f>SUM(W13:AC17)</f>
        <v>12</v>
      </c>
      <c r="X18" s="104"/>
      <c r="Y18" s="104"/>
      <c r="Z18" s="104"/>
      <c r="AA18" s="104"/>
      <c r="AB18" s="104"/>
      <c r="AC18" s="105"/>
      <c r="AD18" s="103">
        <f>SUM(AD13:AJ17)</f>
        <v>11</v>
      </c>
      <c r="AE18" s="104"/>
      <c r="AF18" s="104"/>
      <c r="AG18" s="104"/>
      <c r="AH18" s="104"/>
      <c r="AI18" s="104"/>
      <c r="AJ18" s="105"/>
      <c r="AK18" s="103">
        <f>SUM(AK13:AQ17)</f>
        <v>11</v>
      </c>
      <c r="AL18" s="104"/>
      <c r="AM18" s="104"/>
      <c r="AN18" s="104"/>
      <c r="AO18" s="104"/>
      <c r="AP18" s="104"/>
      <c r="AQ18" s="105"/>
      <c r="AR18" s="103">
        <f>SUM(AR13:AX17)</f>
        <v>11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9</v>
      </c>
      <c r="Q19" s="98"/>
      <c r="R19" s="98"/>
      <c r="S19" s="98"/>
      <c r="T19" s="98"/>
      <c r="U19" s="98"/>
      <c r="V19" s="99"/>
      <c r="W19" s="97">
        <v>11</v>
      </c>
      <c r="X19" s="98"/>
      <c r="Y19" s="98"/>
      <c r="Z19" s="98"/>
      <c r="AA19" s="98"/>
      <c r="AB19" s="98"/>
      <c r="AC19" s="99"/>
      <c r="AD19" s="97">
        <v>11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0.75</v>
      </c>
      <c r="Q20" s="539"/>
      <c r="R20" s="539"/>
      <c r="S20" s="539"/>
      <c r="T20" s="539"/>
      <c r="U20" s="539"/>
      <c r="V20" s="539"/>
      <c r="W20" s="539">
        <f t="shared" ref="W20" si="0">IF(W18=0, "-", SUM(W19)/W18)</f>
        <v>0.91666666666666663</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0.75</v>
      </c>
      <c r="Q21" s="539"/>
      <c r="R21" s="539"/>
      <c r="S21" s="539"/>
      <c r="T21" s="539"/>
      <c r="U21" s="539"/>
      <c r="V21" s="539"/>
      <c r="W21" s="539">
        <f t="shared" ref="W21" si="2">IF(W19=0, "-", SUM(W19)/SUM(W13,W14))</f>
        <v>0.91666666666666663</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11</v>
      </c>
      <c r="Q23" s="95"/>
      <c r="R23" s="95"/>
      <c r="S23" s="95"/>
      <c r="T23" s="95"/>
      <c r="U23" s="95"/>
      <c r="V23" s="96"/>
      <c r="W23" s="94">
        <v>11</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621</v>
      </c>
      <c r="H24" s="187"/>
      <c r="I24" s="187"/>
      <c r="J24" s="187"/>
      <c r="K24" s="187"/>
      <c r="L24" s="187"/>
      <c r="M24" s="187"/>
      <c r="N24" s="187"/>
      <c r="O24" s="188"/>
      <c r="P24" s="97">
        <v>0</v>
      </c>
      <c r="Q24" s="98"/>
      <c r="R24" s="98"/>
      <c r="S24" s="98"/>
      <c r="T24" s="98"/>
      <c r="U24" s="98"/>
      <c r="V24" s="99"/>
      <c r="W24" s="97">
        <v>0</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622</v>
      </c>
      <c r="H25" s="187"/>
      <c r="I25" s="187"/>
      <c r="J25" s="187"/>
      <c r="K25" s="187"/>
      <c r="L25" s="187"/>
      <c r="M25" s="187"/>
      <c r="N25" s="187"/>
      <c r="O25" s="188"/>
      <c r="P25" s="97">
        <v>0</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11</v>
      </c>
      <c r="Q29" s="226"/>
      <c r="R29" s="226"/>
      <c r="S29" s="226"/>
      <c r="T29" s="226"/>
      <c r="U29" s="226"/>
      <c r="V29" s="227"/>
      <c r="W29" s="225">
        <f>AR13</f>
        <v>11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30</v>
      </c>
      <c r="AV31" s="269"/>
      <c r="AW31" s="377" t="s">
        <v>300</v>
      </c>
      <c r="AX31" s="378"/>
    </row>
    <row r="32" spans="1:50" ht="23.25" customHeight="1" x14ac:dyDescent="0.15">
      <c r="A32" s="515"/>
      <c r="B32" s="513"/>
      <c r="C32" s="513"/>
      <c r="D32" s="513"/>
      <c r="E32" s="513"/>
      <c r="F32" s="514"/>
      <c r="G32" s="540" t="s">
        <v>617</v>
      </c>
      <c r="H32" s="541"/>
      <c r="I32" s="541"/>
      <c r="J32" s="541"/>
      <c r="K32" s="541"/>
      <c r="L32" s="541"/>
      <c r="M32" s="541"/>
      <c r="N32" s="541"/>
      <c r="O32" s="542"/>
      <c r="P32" s="158" t="s">
        <v>618</v>
      </c>
      <c r="Q32" s="158"/>
      <c r="R32" s="158"/>
      <c r="S32" s="158"/>
      <c r="T32" s="158"/>
      <c r="U32" s="158"/>
      <c r="V32" s="158"/>
      <c r="W32" s="158"/>
      <c r="X32" s="229"/>
      <c r="Y32" s="336" t="s">
        <v>12</v>
      </c>
      <c r="Z32" s="549"/>
      <c r="AA32" s="550"/>
      <c r="AB32" s="551" t="s">
        <v>564</v>
      </c>
      <c r="AC32" s="551"/>
      <c r="AD32" s="551"/>
      <c r="AE32" s="362">
        <v>2</v>
      </c>
      <c r="AF32" s="363"/>
      <c r="AG32" s="363"/>
      <c r="AH32" s="363"/>
      <c r="AI32" s="362">
        <v>4</v>
      </c>
      <c r="AJ32" s="363"/>
      <c r="AK32" s="363"/>
      <c r="AL32" s="363"/>
      <c r="AM32" s="362">
        <v>6</v>
      </c>
      <c r="AN32" s="363"/>
      <c r="AO32" s="363"/>
      <c r="AP32" s="363"/>
      <c r="AQ32" s="100" t="s">
        <v>565</v>
      </c>
      <c r="AR32" s="101"/>
      <c r="AS32" s="101"/>
      <c r="AT32" s="102"/>
      <c r="AU32" s="363" t="s">
        <v>565</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v>4</v>
      </c>
      <c r="AF33" s="363"/>
      <c r="AG33" s="363"/>
      <c r="AH33" s="363"/>
      <c r="AI33" s="362">
        <v>4</v>
      </c>
      <c r="AJ33" s="363"/>
      <c r="AK33" s="363"/>
      <c r="AL33" s="363"/>
      <c r="AM33" s="362">
        <v>6</v>
      </c>
      <c r="AN33" s="363"/>
      <c r="AO33" s="363"/>
      <c r="AP33" s="363"/>
      <c r="AQ33" s="100" t="s">
        <v>563</v>
      </c>
      <c r="AR33" s="101"/>
      <c r="AS33" s="101"/>
      <c r="AT33" s="102"/>
      <c r="AU33" s="363">
        <v>8</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50</v>
      </c>
      <c r="AF34" s="363"/>
      <c r="AG34" s="363"/>
      <c r="AH34" s="363"/>
      <c r="AI34" s="362">
        <v>100</v>
      </c>
      <c r="AJ34" s="363"/>
      <c r="AK34" s="363"/>
      <c r="AL34" s="363"/>
      <c r="AM34" s="362">
        <v>100</v>
      </c>
      <c r="AN34" s="363"/>
      <c r="AO34" s="363"/>
      <c r="AP34" s="363"/>
      <c r="AQ34" s="100" t="s">
        <v>565</v>
      </c>
      <c r="AR34" s="101"/>
      <c r="AS34" s="101"/>
      <c r="AT34" s="102"/>
      <c r="AU34" s="363" t="s">
        <v>565</v>
      </c>
      <c r="AV34" s="363"/>
      <c r="AW34" s="363"/>
      <c r="AX34" s="365"/>
    </row>
    <row r="35" spans="1:50" ht="23.25" customHeight="1" x14ac:dyDescent="0.15">
      <c r="A35" s="900" t="s">
        <v>528</v>
      </c>
      <c r="B35" s="901"/>
      <c r="C35" s="901"/>
      <c r="D35" s="901"/>
      <c r="E35" s="901"/>
      <c r="F35" s="902"/>
      <c r="G35" s="906" t="s">
        <v>608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thickBo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518</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518</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519</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517</v>
      </c>
      <c r="X70" s="947"/>
      <c r="Y70" s="952" t="s">
        <v>12</v>
      </c>
      <c r="Z70" s="952"/>
      <c r="AA70" s="953"/>
      <c r="AB70" s="954" t="s">
        <v>518</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518</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519</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531</v>
      </c>
      <c r="B78" s="915"/>
      <c r="C78" s="915"/>
      <c r="D78" s="915"/>
      <c r="E78" s="912" t="s">
        <v>465</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541</v>
      </c>
      <c r="AV100" s="932"/>
      <c r="AW100" s="932"/>
      <c r="AX100" s="934"/>
    </row>
    <row r="101" spans="1:60" ht="23.25" customHeight="1" x14ac:dyDescent="0.15">
      <c r="A101" s="491"/>
      <c r="B101" s="492"/>
      <c r="C101" s="492"/>
      <c r="D101" s="492"/>
      <c r="E101" s="492"/>
      <c r="F101" s="493"/>
      <c r="G101" s="158" t="s">
        <v>619</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564</v>
      </c>
      <c r="AC101" s="551"/>
      <c r="AD101" s="551"/>
      <c r="AE101" s="362">
        <v>2</v>
      </c>
      <c r="AF101" s="363"/>
      <c r="AG101" s="363"/>
      <c r="AH101" s="364"/>
      <c r="AI101" s="362">
        <v>2</v>
      </c>
      <c r="AJ101" s="363"/>
      <c r="AK101" s="363"/>
      <c r="AL101" s="364"/>
      <c r="AM101" s="362">
        <v>2</v>
      </c>
      <c r="AN101" s="363"/>
      <c r="AO101" s="363"/>
      <c r="AP101" s="364"/>
      <c r="AQ101" s="362" t="s">
        <v>567</v>
      </c>
      <c r="AR101" s="363"/>
      <c r="AS101" s="363"/>
      <c r="AT101" s="364"/>
      <c r="AU101" s="362" t="s">
        <v>624</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564</v>
      </c>
      <c r="AC102" s="551"/>
      <c r="AD102" s="551"/>
      <c r="AE102" s="356">
        <v>2</v>
      </c>
      <c r="AF102" s="356"/>
      <c r="AG102" s="356"/>
      <c r="AH102" s="356"/>
      <c r="AI102" s="356">
        <v>2</v>
      </c>
      <c r="AJ102" s="356"/>
      <c r="AK102" s="356"/>
      <c r="AL102" s="356"/>
      <c r="AM102" s="356">
        <v>2</v>
      </c>
      <c r="AN102" s="356"/>
      <c r="AO102" s="356"/>
      <c r="AP102" s="356"/>
      <c r="AQ102" s="817" t="s">
        <v>568</v>
      </c>
      <c r="AR102" s="818"/>
      <c r="AS102" s="818"/>
      <c r="AT102" s="819"/>
      <c r="AU102" s="817" t="s">
        <v>625</v>
      </c>
      <c r="AV102" s="818"/>
      <c r="AW102" s="818"/>
      <c r="AX102" s="819"/>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7"/>
      <c r="AV105" s="818"/>
      <c r="AW105" s="818"/>
      <c r="AX105" s="819"/>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566</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4.5</v>
      </c>
      <c r="AF116" s="356"/>
      <c r="AG116" s="356"/>
      <c r="AH116" s="356"/>
      <c r="AI116" s="356">
        <v>5.5</v>
      </c>
      <c r="AJ116" s="356"/>
      <c r="AK116" s="356"/>
      <c r="AL116" s="356"/>
      <c r="AM116" s="356">
        <v>5.5</v>
      </c>
      <c r="AN116" s="356"/>
      <c r="AO116" s="356"/>
      <c r="AP116" s="356"/>
      <c r="AQ116" s="362">
        <v>5.5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570</v>
      </c>
      <c r="AC117" s="340"/>
      <c r="AD117" s="341"/>
      <c r="AE117" s="304" t="s">
        <v>571</v>
      </c>
      <c r="AF117" s="304"/>
      <c r="AG117" s="304"/>
      <c r="AH117" s="304"/>
      <c r="AI117" s="304" t="s">
        <v>575</v>
      </c>
      <c r="AJ117" s="304"/>
      <c r="AK117" s="304"/>
      <c r="AL117" s="304"/>
      <c r="AM117" s="304" t="s">
        <v>575</v>
      </c>
      <c r="AN117" s="304"/>
      <c r="AO117" s="304"/>
      <c r="AP117" s="304"/>
      <c r="AQ117" s="304" t="s">
        <v>612</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573</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574</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600</v>
      </c>
      <c r="AR133" s="269"/>
      <c r="AS133" s="134" t="s">
        <v>356</v>
      </c>
      <c r="AT133" s="169"/>
      <c r="AU133" s="133" t="s">
        <v>605</v>
      </c>
      <c r="AV133" s="133"/>
      <c r="AW133" s="134" t="s">
        <v>300</v>
      </c>
      <c r="AX133" s="135"/>
    </row>
    <row r="134" spans="1:50" ht="25.5" customHeight="1" x14ac:dyDescent="0.15">
      <c r="A134" s="997"/>
      <c r="B134" s="250"/>
      <c r="C134" s="249"/>
      <c r="D134" s="250"/>
      <c r="E134" s="249"/>
      <c r="F134" s="312"/>
      <c r="G134" s="228" t="s">
        <v>576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466</v>
      </c>
      <c r="AC134" s="219"/>
      <c r="AD134" s="219"/>
      <c r="AE134" s="264" t="s">
        <v>466</v>
      </c>
      <c r="AF134" s="101"/>
      <c r="AG134" s="101"/>
      <c r="AH134" s="101"/>
      <c r="AI134" s="264" t="s">
        <v>466</v>
      </c>
      <c r="AJ134" s="101"/>
      <c r="AK134" s="101"/>
      <c r="AL134" s="101"/>
      <c r="AM134" s="264" t="s">
        <v>466</v>
      </c>
      <c r="AN134" s="101"/>
      <c r="AO134" s="101"/>
      <c r="AP134" s="101"/>
      <c r="AQ134" s="264" t="s">
        <v>466</v>
      </c>
      <c r="AR134" s="101"/>
      <c r="AS134" s="101"/>
      <c r="AT134" s="101"/>
      <c r="AU134" s="264" t="s">
        <v>466</v>
      </c>
      <c r="AV134" s="101"/>
      <c r="AW134" s="101"/>
      <c r="AX134" s="220"/>
    </row>
    <row r="135" spans="1:50" ht="25.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466</v>
      </c>
      <c r="AC135" s="130"/>
      <c r="AD135" s="130"/>
      <c r="AE135" s="264" t="s">
        <v>466</v>
      </c>
      <c r="AF135" s="101"/>
      <c r="AG135" s="101"/>
      <c r="AH135" s="101"/>
      <c r="AI135" s="264" t="s">
        <v>466</v>
      </c>
      <c r="AJ135" s="101"/>
      <c r="AK135" s="101"/>
      <c r="AL135" s="101"/>
      <c r="AM135" s="264" t="s">
        <v>466</v>
      </c>
      <c r="AN135" s="101"/>
      <c r="AO135" s="101"/>
      <c r="AP135" s="101"/>
      <c r="AQ135" s="264" t="s">
        <v>466</v>
      </c>
      <c r="AR135" s="101"/>
      <c r="AS135" s="101"/>
      <c r="AT135" s="101"/>
      <c r="AU135" s="264" t="s">
        <v>466</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578</v>
      </c>
      <c r="K430" s="240"/>
      <c r="L430" s="240"/>
      <c r="M430" s="240"/>
      <c r="N430" s="240"/>
      <c r="O430" s="240"/>
      <c r="P430" s="240"/>
      <c r="Q430" s="240"/>
      <c r="R430" s="240"/>
      <c r="S430" s="240"/>
      <c r="T430" s="241"/>
      <c r="U430" s="242" t="s">
        <v>579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20</v>
      </c>
      <c r="AF432" s="133"/>
      <c r="AG432" s="134" t="s">
        <v>356</v>
      </c>
      <c r="AH432" s="169"/>
      <c r="AI432" s="179"/>
      <c r="AJ432" s="179"/>
      <c r="AK432" s="179"/>
      <c r="AL432" s="174"/>
      <c r="AM432" s="179"/>
      <c r="AN432" s="179"/>
      <c r="AO432" s="179"/>
      <c r="AP432" s="174"/>
      <c r="AQ432" s="215" t="s">
        <v>580</v>
      </c>
      <c r="AR432" s="133"/>
      <c r="AS432" s="134" t="s">
        <v>356</v>
      </c>
      <c r="AT432" s="169"/>
      <c r="AU432" s="133">
        <v>32</v>
      </c>
      <c r="AV432" s="133"/>
      <c r="AW432" s="134" t="s">
        <v>300</v>
      </c>
      <c r="AX432" s="135"/>
    </row>
    <row r="433" spans="1:50" ht="23.25" customHeight="1" x14ac:dyDescent="0.15">
      <c r="A433" s="997"/>
      <c r="B433" s="250"/>
      <c r="C433" s="249"/>
      <c r="D433" s="250"/>
      <c r="E433" s="163"/>
      <c r="F433" s="164"/>
      <c r="G433" s="228" t="s">
        <v>609</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610</v>
      </c>
      <c r="AC433" s="130"/>
      <c r="AD433" s="130"/>
      <c r="AE433" s="100">
        <v>30</v>
      </c>
      <c r="AF433" s="101"/>
      <c r="AG433" s="101"/>
      <c r="AH433" s="101"/>
      <c r="AI433" s="100">
        <v>75.2</v>
      </c>
      <c r="AJ433" s="101"/>
      <c r="AK433" s="101"/>
      <c r="AL433" s="101"/>
      <c r="AM433" s="100" t="s">
        <v>613</v>
      </c>
      <c r="AN433" s="101"/>
      <c r="AO433" s="101"/>
      <c r="AP433" s="102"/>
      <c r="AQ433" s="100" t="s">
        <v>580</v>
      </c>
      <c r="AR433" s="101"/>
      <c r="AS433" s="101"/>
      <c r="AT433" s="102"/>
      <c r="AU433" s="101" t="s">
        <v>563</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611</v>
      </c>
      <c r="AC434" s="219"/>
      <c r="AD434" s="219"/>
      <c r="AE434" s="100">
        <v>30</v>
      </c>
      <c r="AF434" s="101"/>
      <c r="AG434" s="101"/>
      <c r="AH434" s="102"/>
      <c r="AI434" s="100">
        <v>79.900000000000006</v>
      </c>
      <c r="AJ434" s="101"/>
      <c r="AK434" s="101"/>
      <c r="AL434" s="101"/>
      <c r="AM434" s="100">
        <v>86.6</v>
      </c>
      <c r="AN434" s="101"/>
      <c r="AO434" s="101"/>
      <c r="AP434" s="102"/>
      <c r="AQ434" s="100" t="s">
        <v>563</v>
      </c>
      <c r="AR434" s="101"/>
      <c r="AS434" s="101"/>
      <c r="AT434" s="102"/>
      <c r="AU434" s="101">
        <v>100</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v>100</v>
      </c>
      <c r="AF435" s="101"/>
      <c r="AG435" s="101"/>
      <c r="AH435" s="102"/>
      <c r="AI435" s="100">
        <v>94.1</v>
      </c>
      <c r="AJ435" s="101"/>
      <c r="AK435" s="101"/>
      <c r="AL435" s="101"/>
      <c r="AM435" s="100" t="s">
        <v>613</v>
      </c>
      <c r="AN435" s="101"/>
      <c r="AO435" s="101"/>
      <c r="AP435" s="102"/>
      <c r="AQ435" s="100" t="s">
        <v>581</v>
      </c>
      <c r="AR435" s="101"/>
      <c r="AS435" s="101"/>
      <c r="AT435" s="102"/>
      <c r="AU435" s="101" t="s">
        <v>563</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hidden="1"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t="s">
        <v>563</v>
      </c>
      <c r="AF462" s="133"/>
      <c r="AG462" s="134" t="s">
        <v>356</v>
      </c>
      <c r="AH462" s="169"/>
      <c r="AI462" s="179"/>
      <c r="AJ462" s="179"/>
      <c r="AK462" s="179"/>
      <c r="AL462" s="174"/>
      <c r="AM462" s="179"/>
      <c r="AN462" s="179"/>
      <c r="AO462" s="179"/>
      <c r="AP462" s="174"/>
      <c r="AQ462" s="215" t="s">
        <v>563</v>
      </c>
      <c r="AR462" s="133"/>
      <c r="AS462" s="134" t="s">
        <v>356</v>
      </c>
      <c r="AT462" s="169"/>
      <c r="AU462" s="133" t="s">
        <v>583</v>
      </c>
      <c r="AV462" s="133"/>
      <c r="AW462" s="134" t="s">
        <v>300</v>
      </c>
      <c r="AX462" s="135"/>
    </row>
    <row r="463" spans="1:50" ht="23.25" customHeight="1" x14ac:dyDescent="0.15">
      <c r="A463" s="997"/>
      <c r="B463" s="250"/>
      <c r="C463" s="249"/>
      <c r="D463" s="250"/>
      <c r="E463" s="163"/>
      <c r="F463" s="164"/>
      <c r="G463" s="228" t="s">
        <v>563</v>
      </c>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t="s">
        <v>563</v>
      </c>
      <c r="AC463" s="130"/>
      <c r="AD463" s="130"/>
      <c r="AE463" s="100" t="s">
        <v>563</v>
      </c>
      <c r="AF463" s="101"/>
      <c r="AG463" s="101"/>
      <c r="AH463" s="101"/>
      <c r="AI463" s="100" t="s">
        <v>563</v>
      </c>
      <c r="AJ463" s="101"/>
      <c r="AK463" s="101"/>
      <c r="AL463" s="101"/>
      <c r="AM463" s="100" t="s">
        <v>563</v>
      </c>
      <c r="AN463" s="101"/>
      <c r="AO463" s="101"/>
      <c r="AP463" s="102"/>
      <c r="AQ463" s="100" t="s">
        <v>563</v>
      </c>
      <c r="AR463" s="101"/>
      <c r="AS463" s="101"/>
      <c r="AT463" s="102"/>
      <c r="AU463" s="101" t="s">
        <v>583</v>
      </c>
      <c r="AV463" s="101"/>
      <c r="AW463" s="101"/>
      <c r="AX463" s="220"/>
    </row>
    <row r="464" spans="1:50" ht="23.25"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t="s">
        <v>563</v>
      </c>
      <c r="AC464" s="219"/>
      <c r="AD464" s="219"/>
      <c r="AE464" s="100" t="s">
        <v>563</v>
      </c>
      <c r="AF464" s="101"/>
      <c r="AG464" s="101"/>
      <c r="AH464" s="102"/>
      <c r="AI464" s="100" t="s">
        <v>563</v>
      </c>
      <c r="AJ464" s="101"/>
      <c r="AK464" s="101"/>
      <c r="AL464" s="101"/>
      <c r="AM464" s="100" t="s">
        <v>581</v>
      </c>
      <c r="AN464" s="101"/>
      <c r="AO464" s="101"/>
      <c r="AP464" s="102"/>
      <c r="AQ464" s="100" t="s">
        <v>567</v>
      </c>
      <c r="AR464" s="101"/>
      <c r="AS464" s="101"/>
      <c r="AT464" s="102"/>
      <c r="AU464" s="101" t="s">
        <v>563</v>
      </c>
      <c r="AV464" s="101"/>
      <c r="AW464" s="101"/>
      <c r="AX464" s="220"/>
    </row>
    <row r="465" spans="1:50" ht="23.25"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t="s">
        <v>563</v>
      </c>
      <c r="AF465" s="101"/>
      <c r="AG465" s="101"/>
      <c r="AH465" s="102"/>
      <c r="AI465" s="100" t="s">
        <v>582</v>
      </c>
      <c r="AJ465" s="101"/>
      <c r="AK465" s="101"/>
      <c r="AL465" s="101"/>
      <c r="AM465" s="100" t="s">
        <v>563</v>
      </c>
      <c r="AN465" s="101"/>
      <c r="AO465" s="101"/>
      <c r="AP465" s="102"/>
      <c r="AQ465" s="100" t="s">
        <v>583</v>
      </c>
      <c r="AR465" s="101"/>
      <c r="AS465" s="101"/>
      <c r="AT465" s="102"/>
      <c r="AU465" s="101" t="s">
        <v>583</v>
      </c>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30" customHeight="1" x14ac:dyDescent="0.15">
      <c r="A482" s="997"/>
      <c r="B482" s="250"/>
      <c r="C482" s="249"/>
      <c r="D482" s="250"/>
      <c r="E482" s="157" t="s">
        <v>584</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30"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0.25"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140.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554</v>
      </c>
      <c r="AE702" s="899"/>
      <c r="AF702" s="899"/>
      <c r="AG702" s="888" t="s">
        <v>587</v>
      </c>
      <c r="AH702" s="889"/>
      <c r="AI702" s="889"/>
      <c r="AJ702" s="889"/>
      <c r="AK702" s="889"/>
      <c r="AL702" s="889"/>
      <c r="AM702" s="889"/>
      <c r="AN702" s="889"/>
      <c r="AO702" s="889"/>
      <c r="AP702" s="889"/>
      <c r="AQ702" s="889"/>
      <c r="AR702" s="889"/>
      <c r="AS702" s="889"/>
      <c r="AT702" s="889"/>
      <c r="AU702" s="889"/>
      <c r="AV702" s="889"/>
      <c r="AW702" s="889"/>
      <c r="AX702" s="890"/>
    </row>
    <row r="703" spans="1:50" ht="85.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588</v>
      </c>
      <c r="AH703" s="665"/>
      <c r="AI703" s="665"/>
      <c r="AJ703" s="665"/>
      <c r="AK703" s="665"/>
      <c r="AL703" s="665"/>
      <c r="AM703" s="665"/>
      <c r="AN703" s="665"/>
      <c r="AO703" s="665"/>
      <c r="AP703" s="665"/>
      <c r="AQ703" s="665"/>
      <c r="AR703" s="665"/>
      <c r="AS703" s="665"/>
      <c r="AT703" s="665"/>
      <c r="AU703" s="665"/>
      <c r="AV703" s="665"/>
      <c r="AW703" s="665"/>
      <c r="AX703" s="666"/>
    </row>
    <row r="704" spans="1:50" ht="6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589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590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585</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586</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48"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554</v>
      </c>
      <c r="AE708" s="668"/>
      <c r="AF708" s="668"/>
      <c r="AG708" s="526" t="s">
        <v>591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616</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596</v>
      </c>
      <c r="AE710" s="152"/>
      <c r="AF710" s="152"/>
      <c r="AG710" s="664" t="s">
        <v>592</v>
      </c>
      <c r="AH710" s="665"/>
      <c r="AI710" s="665"/>
      <c r="AJ710" s="665"/>
      <c r="AK710" s="665"/>
      <c r="AL710" s="665"/>
      <c r="AM710" s="665"/>
      <c r="AN710" s="665"/>
      <c r="AO710" s="665"/>
      <c r="AP710" s="665"/>
      <c r="AQ710" s="665"/>
      <c r="AR710" s="665"/>
      <c r="AS710" s="665"/>
      <c r="AT710" s="665"/>
      <c r="AU710" s="665"/>
      <c r="AV710" s="665"/>
      <c r="AW710" s="665"/>
      <c r="AX710" s="666"/>
    </row>
    <row r="711" spans="1:50" ht="33"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593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t="s">
        <v>592</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596</v>
      </c>
      <c r="AE713" s="152"/>
      <c r="AF713" s="153"/>
      <c r="AG713" s="664" t="s">
        <v>592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596</v>
      </c>
      <c r="AE714" s="592"/>
      <c r="AF714" s="593"/>
      <c r="AG714" s="689" t="s">
        <v>592</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594</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596</v>
      </c>
      <c r="AE716" s="759"/>
      <c r="AF716" s="759"/>
      <c r="AG716" s="664" t="s">
        <v>592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594</v>
      </c>
      <c r="AH717" s="665"/>
      <c r="AI717" s="665"/>
      <c r="AJ717" s="665"/>
      <c r="AK717" s="665"/>
      <c r="AL717" s="665"/>
      <c r="AM717" s="665"/>
      <c r="AN717" s="665"/>
      <c r="AO717" s="665"/>
      <c r="AP717" s="665"/>
      <c r="AQ717" s="665"/>
      <c r="AR717" s="665"/>
      <c r="AS717" s="665"/>
      <c r="AT717" s="665"/>
      <c r="AU717" s="665"/>
      <c r="AV717" s="665"/>
      <c r="AW717" s="665"/>
      <c r="AX717" s="666"/>
    </row>
    <row r="718" spans="1:50" ht="35.2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595</v>
      </c>
      <c r="AH718" s="161"/>
      <c r="AI718" s="161"/>
      <c r="AJ718" s="161"/>
      <c r="AK718" s="161"/>
      <c r="AL718" s="161"/>
      <c r="AM718" s="161"/>
      <c r="AN718" s="161"/>
      <c r="AO718" s="161"/>
      <c r="AP718" s="161"/>
      <c r="AQ718" s="161"/>
      <c r="AR718" s="161"/>
      <c r="AS718" s="161"/>
      <c r="AT718" s="161"/>
      <c r="AU718" s="161"/>
      <c r="AV718" s="161"/>
      <c r="AW718" s="161"/>
      <c r="AX718" s="162"/>
    </row>
    <row r="719" spans="1:50" ht="36.7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596</v>
      </c>
      <c r="AE719" s="668"/>
      <c r="AF719" s="668"/>
      <c r="AG719" s="157" t="s">
        <v>629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39.75" customHeight="1" x14ac:dyDescent="0.15">
      <c r="A726" s="621" t="s">
        <v>48</v>
      </c>
      <c r="B726" s="622"/>
      <c r="C726" s="444" t="s">
        <v>53</v>
      </c>
      <c r="D726" s="581"/>
      <c r="E726" s="581"/>
      <c r="F726" s="582"/>
      <c r="G726" s="797" t="s">
        <v>597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42" customHeight="1" thickBot="1" x14ac:dyDescent="0.2">
      <c r="A727" s="623"/>
      <c r="B727" s="624"/>
      <c r="C727" s="695" t="s">
        <v>57</v>
      </c>
      <c r="D727" s="696"/>
      <c r="E727" s="696"/>
      <c r="F727" s="697"/>
      <c r="G727" s="795" t="s">
        <v>598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26.25" customHeight="1" thickBot="1" x14ac:dyDescent="0.2">
      <c r="A729" s="765" t="s">
        <v>620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39.950000000000003" customHeight="1" thickBot="1" x14ac:dyDescent="0.2">
      <c r="A731" s="618" t="s">
        <v>257</v>
      </c>
      <c r="B731" s="619"/>
      <c r="C731" s="619"/>
      <c r="D731" s="619"/>
      <c r="E731" s="620"/>
      <c r="F731" s="680" t="s">
        <v>626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22.5" customHeight="1" thickBot="1" x14ac:dyDescent="0.2">
      <c r="A733" s="749" t="s">
        <v>257</v>
      </c>
      <c r="B733" s="750"/>
      <c r="C733" s="750"/>
      <c r="D733" s="750"/>
      <c r="E733" s="751"/>
      <c r="F733" s="766" t="s">
        <v>627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5" customHeight="1" thickBot="1" x14ac:dyDescent="0.2">
      <c r="A735" s="611" t="s">
        <v>628</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563</v>
      </c>
      <c r="F737" s="111"/>
      <c r="G737" s="111"/>
      <c r="H737" s="111"/>
      <c r="I737" s="111"/>
      <c r="J737" s="111"/>
      <c r="K737" s="111"/>
      <c r="L737" s="111"/>
      <c r="M737" s="111"/>
      <c r="N737" s="112" t="s">
        <v>358</v>
      </c>
      <c r="O737" s="112"/>
      <c r="P737" s="112"/>
      <c r="Q737" s="112"/>
      <c r="R737" s="111" t="s">
        <v>572</v>
      </c>
      <c r="S737" s="111"/>
      <c r="T737" s="111"/>
      <c r="U737" s="111"/>
      <c r="V737" s="111"/>
      <c r="W737" s="111"/>
      <c r="X737" s="111"/>
      <c r="Y737" s="111"/>
      <c r="Z737" s="111"/>
      <c r="AA737" s="112" t="s">
        <v>359</v>
      </c>
      <c r="AB737" s="112"/>
      <c r="AC737" s="112"/>
      <c r="AD737" s="112"/>
      <c r="AE737" s="111" t="s">
        <v>572</v>
      </c>
      <c r="AF737" s="111"/>
      <c r="AG737" s="111"/>
      <c r="AH737" s="111"/>
      <c r="AI737" s="111"/>
      <c r="AJ737" s="111"/>
      <c r="AK737" s="111"/>
      <c r="AL737" s="111"/>
      <c r="AM737" s="111"/>
      <c r="AN737" s="112" t="s">
        <v>360</v>
      </c>
      <c r="AO737" s="112"/>
      <c r="AP737" s="112"/>
      <c r="AQ737" s="112"/>
      <c r="AR737" s="113" t="s">
        <v>572</v>
      </c>
      <c r="AS737" s="114"/>
      <c r="AT737" s="114"/>
      <c r="AU737" s="114"/>
      <c r="AV737" s="114"/>
      <c r="AW737" s="114"/>
      <c r="AX737" s="115"/>
      <c r="AY737" s="89"/>
      <c r="AZ737" s="89"/>
    </row>
    <row r="738" spans="1:52" ht="24.75" customHeight="1" x14ac:dyDescent="0.15">
      <c r="A738" s="116" t="s">
        <v>361</v>
      </c>
      <c r="B738" s="117"/>
      <c r="C738" s="117"/>
      <c r="D738" s="118"/>
      <c r="E738" s="111" t="s">
        <v>572</v>
      </c>
      <c r="F738" s="111"/>
      <c r="G738" s="111"/>
      <c r="H738" s="111"/>
      <c r="I738" s="111"/>
      <c r="J738" s="111"/>
      <c r="K738" s="111"/>
      <c r="L738" s="111"/>
      <c r="M738" s="111"/>
      <c r="N738" s="112" t="s">
        <v>362</v>
      </c>
      <c r="O738" s="112"/>
      <c r="P738" s="112"/>
      <c r="Q738" s="112"/>
      <c r="R738" s="111" t="s">
        <v>599</v>
      </c>
      <c r="S738" s="111"/>
      <c r="T738" s="111"/>
      <c r="U738" s="111"/>
      <c r="V738" s="111"/>
      <c r="W738" s="111"/>
      <c r="X738" s="111"/>
      <c r="Y738" s="111"/>
      <c r="Z738" s="111"/>
      <c r="AA738" s="112" t="s">
        <v>482</v>
      </c>
      <c r="AB738" s="112"/>
      <c r="AC738" s="112"/>
      <c r="AD738" s="112"/>
      <c r="AE738" s="111" t="s">
        <v>614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484</v>
      </c>
      <c r="J739" s="106"/>
      <c r="K739" s="91" t="str">
        <f>IF(OR(I739="　", I739=""), "", "-")</f>
        <v/>
      </c>
      <c r="L739" s="107">
        <v>349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615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7.5" customHeight="1" x14ac:dyDescent="0.15">
      <c r="A781" s="556"/>
      <c r="B781" s="763"/>
      <c r="C781" s="763"/>
      <c r="D781" s="763"/>
      <c r="E781" s="763"/>
      <c r="F781" s="764"/>
      <c r="G781" s="449" t="s">
        <v>601</v>
      </c>
      <c r="H781" s="450"/>
      <c r="I781" s="450"/>
      <c r="J781" s="450"/>
      <c r="K781" s="451"/>
      <c r="L781" s="452" t="s">
        <v>602</v>
      </c>
      <c r="M781" s="453"/>
      <c r="N781" s="453"/>
      <c r="O781" s="453"/>
      <c r="P781" s="453"/>
      <c r="Q781" s="453"/>
      <c r="R781" s="453"/>
      <c r="S781" s="453"/>
      <c r="T781" s="453"/>
      <c r="U781" s="453"/>
      <c r="V781" s="453"/>
      <c r="W781" s="453"/>
      <c r="X781" s="454"/>
      <c r="Y781" s="455">
        <v>10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10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603</v>
      </c>
      <c r="D837" s="416"/>
      <c r="E837" s="416"/>
      <c r="F837" s="416"/>
      <c r="G837" s="416"/>
      <c r="H837" s="416"/>
      <c r="I837" s="416"/>
      <c r="J837" s="417">
        <v>3011101015783</v>
      </c>
      <c r="K837" s="418"/>
      <c r="L837" s="418"/>
      <c r="M837" s="418"/>
      <c r="N837" s="418"/>
      <c r="O837" s="418"/>
      <c r="P837" s="426" t="s">
        <v>551</v>
      </c>
      <c r="Q837" s="315"/>
      <c r="R837" s="315"/>
      <c r="S837" s="315"/>
      <c r="T837" s="315"/>
      <c r="U837" s="315"/>
      <c r="V837" s="315"/>
      <c r="W837" s="315"/>
      <c r="X837" s="315"/>
      <c r="Y837" s="316">
        <v>10</v>
      </c>
      <c r="Z837" s="317"/>
      <c r="AA837" s="317"/>
      <c r="AB837" s="318"/>
      <c r="AC837" s="326" t="s">
        <v>521</v>
      </c>
      <c r="AD837" s="424"/>
      <c r="AE837" s="424"/>
      <c r="AF837" s="424"/>
      <c r="AG837" s="424"/>
      <c r="AH837" s="419">
        <v>1</v>
      </c>
      <c r="AI837" s="420"/>
      <c r="AJ837" s="420"/>
      <c r="AK837" s="420"/>
      <c r="AL837" s="323">
        <v>98</v>
      </c>
      <c r="AM837" s="324"/>
      <c r="AN837" s="324"/>
      <c r="AO837" s="325"/>
      <c r="AP837" s="319" t="s">
        <v>466</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15">
      <c r="A1102" s="402">
        <v>1</v>
      </c>
      <c r="B1102" s="402">
        <v>1</v>
      </c>
      <c r="C1102" s="896"/>
      <c r="D1102" s="896"/>
      <c r="E1102" s="259" t="s">
        <v>606</v>
      </c>
      <c r="F1102" s="895"/>
      <c r="G1102" s="895"/>
      <c r="H1102" s="895"/>
      <c r="I1102" s="895"/>
      <c r="J1102" s="417" t="s">
        <v>606</v>
      </c>
      <c r="K1102" s="418"/>
      <c r="L1102" s="418"/>
      <c r="M1102" s="418"/>
      <c r="N1102" s="418"/>
      <c r="O1102" s="418"/>
      <c r="P1102" s="426" t="s">
        <v>606</v>
      </c>
      <c r="Q1102" s="315"/>
      <c r="R1102" s="315"/>
      <c r="S1102" s="315"/>
      <c r="T1102" s="315"/>
      <c r="U1102" s="315"/>
      <c r="V1102" s="315"/>
      <c r="W1102" s="315"/>
      <c r="X1102" s="315"/>
      <c r="Y1102" s="316" t="s">
        <v>606</v>
      </c>
      <c r="Z1102" s="317"/>
      <c r="AA1102" s="317"/>
      <c r="AB1102" s="318"/>
      <c r="AC1102" s="320"/>
      <c r="AD1102" s="320"/>
      <c r="AE1102" s="320"/>
      <c r="AF1102" s="320"/>
      <c r="AG1102" s="320"/>
      <c r="AH1102" s="321" t="s">
        <v>607</v>
      </c>
      <c r="AI1102" s="322"/>
      <c r="AJ1102" s="322"/>
      <c r="AK1102" s="322"/>
      <c r="AL1102" s="323" t="s">
        <v>607</v>
      </c>
      <c r="AM1102" s="324"/>
      <c r="AN1102" s="324"/>
      <c r="AO1102" s="325"/>
      <c r="AP1102" s="319" t="s">
        <v>607</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3">
      <formula>IF(RIGHT(TEXT(P14,"0.#"),1)=".",FALSE,TRUE)</formula>
    </cfRule>
    <cfRule type="expression" dxfId="2802" priority="14014">
      <formula>IF(RIGHT(TEXT(P14,"0.#"),1)=".",TRUE,FALSE)</formula>
    </cfRule>
  </conditionalFormatting>
  <conditionalFormatting sqref="AE32">
    <cfRule type="expression" dxfId="2801" priority="14003">
      <formula>IF(RIGHT(TEXT(AE32,"0.#"),1)=".",FALSE,TRUE)</formula>
    </cfRule>
    <cfRule type="expression" dxfId="2800" priority="14004">
      <formula>IF(RIGHT(TEXT(AE32,"0.#"),1)=".",TRUE,FALSE)</formula>
    </cfRule>
  </conditionalFormatting>
  <conditionalFormatting sqref="P18:AX18">
    <cfRule type="expression" dxfId="2799" priority="13889">
      <formula>IF(RIGHT(TEXT(P18,"0.#"),1)=".",FALSE,TRUE)</formula>
    </cfRule>
    <cfRule type="expression" dxfId="2798" priority="13890">
      <formula>IF(RIGHT(TEXT(P18,"0.#"),1)=".",TRUE,FALSE)</formula>
    </cfRule>
  </conditionalFormatting>
  <conditionalFormatting sqref="Y782">
    <cfRule type="expression" dxfId="2797" priority="13885">
      <formula>IF(RIGHT(TEXT(Y782,"0.#"),1)=".",FALSE,TRUE)</formula>
    </cfRule>
    <cfRule type="expression" dxfId="2796" priority="13886">
      <formula>IF(RIGHT(TEXT(Y782,"0.#"),1)=".",TRUE,FALSE)</formula>
    </cfRule>
  </conditionalFormatting>
  <conditionalFormatting sqref="Y791">
    <cfRule type="expression" dxfId="2795" priority="13881">
      <formula>IF(RIGHT(TEXT(Y791,"0.#"),1)=".",FALSE,TRUE)</formula>
    </cfRule>
    <cfRule type="expression" dxfId="2794" priority="13882">
      <formula>IF(RIGHT(TEXT(Y791,"0.#"),1)=".",TRUE,FALSE)</formula>
    </cfRule>
  </conditionalFormatting>
  <conditionalFormatting sqref="Y822:Y829 Y820 Y809:Y816 Y807 Y796:Y803 Y794">
    <cfRule type="expression" dxfId="2793" priority="13663">
      <formula>IF(RIGHT(TEXT(Y794,"0.#"),1)=".",FALSE,TRUE)</formula>
    </cfRule>
    <cfRule type="expression" dxfId="2792" priority="13664">
      <formula>IF(RIGHT(TEXT(Y794,"0.#"),1)=".",TRUE,FALSE)</formula>
    </cfRule>
  </conditionalFormatting>
  <conditionalFormatting sqref="P13:AX13 AR15:AX15 P15:AQ17">
    <cfRule type="expression" dxfId="2791" priority="13711">
      <formula>IF(RIGHT(TEXT(P13,"0.#"),1)=".",FALSE,TRUE)</formula>
    </cfRule>
    <cfRule type="expression" dxfId="2790" priority="13712">
      <formula>IF(RIGHT(TEXT(P13,"0.#"),1)=".",TRUE,FALSE)</formula>
    </cfRule>
  </conditionalFormatting>
  <conditionalFormatting sqref="P19:AJ19">
    <cfRule type="expression" dxfId="2789" priority="13709">
      <formula>IF(RIGHT(TEXT(P19,"0.#"),1)=".",FALSE,TRUE)</formula>
    </cfRule>
    <cfRule type="expression" dxfId="2788" priority="13710">
      <formula>IF(RIGHT(TEXT(P19,"0.#"),1)=".",TRUE,FALSE)</formula>
    </cfRule>
  </conditionalFormatting>
  <conditionalFormatting sqref="AE101 AQ101">
    <cfRule type="expression" dxfId="2787" priority="13701">
      <formula>IF(RIGHT(TEXT(AE101,"0.#"),1)=".",FALSE,TRUE)</formula>
    </cfRule>
    <cfRule type="expression" dxfId="2786" priority="13702">
      <formula>IF(RIGHT(TEXT(AE101,"0.#"),1)=".",TRUE,FALSE)</formula>
    </cfRule>
  </conditionalFormatting>
  <conditionalFormatting sqref="Y783:Y790 Y781">
    <cfRule type="expression" dxfId="2785" priority="13687">
      <formula>IF(RIGHT(TEXT(Y781,"0.#"),1)=".",FALSE,TRUE)</formula>
    </cfRule>
    <cfRule type="expression" dxfId="2784" priority="13688">
      <formula>IF(RIGHT(TEXT(Y781,"0.#"),1)=".",TRUE,FALSE)</formula>
    </cfRule>
  </conditionalFormatting>
  <conditionalFormatting sqref="AU782">
    <cfRule type="expression" dxfId="2783" priority="13685">
      <formula>IF(RIGHT(TEXT(AU782,"0.#"),1)=".",FALSE,TRUE)</formula>
    </cfRule>
    <cfRule type="expression" dxfId="2782" priority="13686">
      <formula>IF(RIGHT(TEXT(AU782,"0.#"),1)=".",TRUE,FALSE)</formula>
    </cfRule>
  </conditionalFormatting>
  <conditionalFormatting sqref="AU791">
    <cfRule type="expression" dxfId="2781" priority="13683">
      <formula>IF(RIGHT(TEXT(AU791,"0.#"),1)=".",FALSE,TRUE)</formula>
    </cfRule>
    <cfRule type="expression" dxfId="2780" priority="13684">
      <formula>IF(RIGHT(TEXT(AU791,"0.#"),1)=".",TRUE,FALSE)</formula>
    </cfRule>
  </conditionalFormatting>
  <conditionalFormatting sqref="AU783:AU790 AU781">
    <cfRule type="expression" dxfId="2779" priority="13681">
      <formula>IF(RIGHT(TEXT(AU781,"0.#"),1)=".",FALSE,TRUE)</formula>
    </cfRule>
    <cfRule type="expression" dxfId="2778" priority="13682">
      <formula>IF(RIGHT(TEXT(AU781,"0.#"),1)=".",TRUE,FALSE)</formula>
    </cfRule>
  </conditionalFormatting>
  <conditionalFormatting sqref="Y821 Y808 Y795">
    <cfRule type="expression" dxfId="2777" priority="13667">
      <formula>IF(RIGHT(TEXT(Y795,"0.#"),1)=".",FALSE,TRUE)</formula>
    </cfRule>
    <cfRule type="expression" dxfId="2776" priority="13668">
      <formula>IF(RIGHT(TEXT(Y795,"0.#"),1)=".",TRUE,FALSE)</formula>
    </cfRule>
  </conditionalFormatting>
  <conditionalFormatting sqref="Y830 Y817 Y804">
    <cfRule type="expression" dxfId="2775" priority="13665">
      <formula>IF(RIGHT(TEXT(Y804,"0.#"),1)=".",FALSE,TRUE)</formula>
    </cfRule>
    <cfRule type="expression" dxfId="2774" priority="13666">
      <formula>IF(RIGHT(TEXT(Y804,"0.#"),1)=".",TRUE,FALSE)</formula>
    </cfRule>
  </conditionalFormatting>
  <conditionalFormatting sqref="AU821 AU808 AU795">
    <cfRule type="expression" dxfId="2773" priority="13661">
      <formula>IF(RIGHT(TEXT(AU795,"0.#"),1)=".",FALSE,TRUE)</formula>
    </cfRule>
    <cfRule type="expression" dxfId="2772" priority="13662">
      <formula>IF(RIGHT(TEXT(AU795,"0.#"),1)=".",TRUE,FALSE)</formula>
    </cfRule>
  </conditionalFormatting>
  <conditionalFormatting sqref="AU830 AU817 AU804">
    <cfRule type="expression" dxfId="2771" priority="13659">
      <formula>IF(RIGHT(TEXT(AU804,"0.#"),1)=".",FALSE,TRUE)</formula>
    </cfRule>
    <cfRule type="expression" dxfId="2770" priority="13660">
      <formula>IF(RIGHT(TEXT(AU804,"0.#"),1)=".",TRUE,FALSE)</formula>
    </cfRule>
  </conditionalFormatting>
  <conditionalFormatting sqref="AU822:AU829 AU820 AU809:AU816 AU807 AU796:AU803 AU794">
    <cfRule type="expression" dxfId="2769" priority="13657">
      <formula>IF(RIGHT(TEXT(AU794,"0.#"),1)=".",FALSE,TRUE)</formula>
    </cfRule>
    <cfRule type="expression" dxfId="2768" priority="13658">
      <formula>IF(RIGHT(TEXT(AU794,"0.#"),1)=".",TRUE,FALSE)</formula>
    </cfRule>
  </conditionalFormatting>
  <conditionalFormatting sqref="AM87">
    <cfRule type="expression" dxfId="2767" priority="13311">
      <formula>IF(RIGHT(TEXT(AM87,"0.#"),1)=".",FALSE,TRUE)</formula>
    </cfRule>
    <cfRule type="expression" dxfId="2766" priority="13312">
      <formula>IF(RIGHT(TEXT(AM87,"0.#"),1)=".",TRUE,FALSE)</formula>
    </cfRule>
  </conditionalFormatting>
  <conditionalFormatting sqref="AE55">
    <cfRule type="expression" dxfId="2765" priority="13379">
      <formula>IF(RIGHT(TEXT(AE55,"0.#"),1)=".",FALSE,TRUE)</formula>
    </cfRule>
    <cfRule type="expression" dxfId="2764" priority="13380">
      <formula>IF(RIGHT(TEXT(AE55,"0.#"),1)=".",TRUE,FALSE)</formula>
    </cfRule>
  </conditionalFormatting>
  <conditionalFormatting sqref="AI55">
    <cfRule type="expression" dxfId="2763" priority="13377">
      <formula>IF(RIGHT(TEXT(AI55,"0.#"),1)=".",FALSE,TRUE)</formula>
    </cfRule>
    <cfRule type="expression" dxfId="2762" priority="13378">
      <formula>IF(RIGHT(TEXT(AI55,"0.#"),1)=".",TRUE,FALSE)</formula>
    </cfRule>
  </conditionalFormatting>
  <conditionalFormatting sqref="AM34">
    <cfRule type="expression" dxfId="2761" priority="13457">
      <formula>IF(RIGHT(TEXT(AM34,"0.#"),1)=".",FALSE,TRUE)</formula>
    </cfRule>
    <cfRule type="expression" dxfId="2760" priority="13458">
      <formula>IF(RIGHT(TEXT(AM34,"0.#"),1)=".",TRUE,FALSE)</formula>
    </cfRule>
  </conditionalFormatting>
  <conditionalFormatting sqref="AE33">
    <cfRule type="expression" dxfId="2759" priority="13471">
      <formula>IF(RIGHT(TEXT(AE33,"0.#"),1)=".",FALSE,TRUE)</formula>
    </cfRule>
    <cfRule type="expression" dxfId="2758" priority="13472">
      <formula>IF(RIGHT(TEXT(AE33,"0.#"),1)=".",TRUE,FALSE)</formula>
    </cfRule>
  </conditionalFormatting>
  <conditionalFormatting sqref="AE34">
    <cfRule type="expression" dxfId="2757" priority="13469">
      <formula>IF(RIGHT(TEXT(AE34,"0.#"),1)=".",FALSE,TRUE)</formula>
    </cfRule>
    <cfRule type="expression" dxfId="2756" priority="13470">
      <formula>IF(RIGHT(TEXT(AE34,"0.#"),1)=".",TRUE,FALSE)</formula>
    </cfRule>
  </conditionalFormatting>
  <conditionalFormatting sqref="AI34">
    <cfRule type="expression" dxfId="2755" priority="13467">
      <formula>IF(RIGHT(TEXT(AI34,"0.#"),1)=".",FALSE,TRUE)</formula>
    </cfRule>
    <cfRule type="expression" dxfId="2754" priority="13468">
      <formula>IF(RIGHT(TEXT(AI34,"0.#"),1)=".",TRUE,FALSE)</formula>
    </cfRule>
  </conditionalFormatting>
  <conditionalFormatting sqref="AI33">
    <cfRule type="expression" dxfId="2753" priority="13465">
      <formula>IF(RIGHT(TEXT(AI33,"0.#"),1)=".",FALSE,TRUE)</formula>
    </cfRule>
    <cfRule type="expression" dxfId="2752" priority="13466">
      <formula>IF(RIGHT(TEXT(AI33,"0.#"),1)=".",TRUE,FALSE)</formula>
    </cfRule>
  </conditionalFormatting>
  <conditionalFormatting sqref="AI32">
    <cfRule type="expression" dxfId="2751" priority="13463">
      <formula>IF(RIGHT(TEXT(AI32,"0.#"),1)=".",FALSE,TRUE)</formula>
    </cfRule>
    <cfRule type="expression" dxfId="2750" priority="13464">
      <formula>IF(RIGHT(TEXT(AI32,"0.#"),1)=".",TRUE,FALSE)</formula>
    </cfRule>
  </conditionalFormatting>
  <conditionalFormatting sqref="AM32">
    <cfRule type="expression" dxfId="2749" priority="13461">
      <formula>IF(RIGHT(TEXT(AM32,"0.#"),1)=".",FALSE,TRUE)</formula>
    </cfRule>
    <cfRule type="expression" dxfId="2748" priority="13462">
      <formula>IF(RIGHT(TEXT(AM32,"0.#"),1)=".",TRUE,FALSE)</formula>
    </cfRule>
  </conditionalFormatting>
  <conditionalFormatting sqref="AM33">
    <cfRule type="expression" dxfId="2747" priority="13459">
      <formula>IF(RIGHT(TEXT(AM33,"0.#"),1)=".",FALSE,TRUE)</formula>
    </cfRule>
    <cfRule type="expression" dxfId="2746" priority="13460">
      <formula>IF(RIGHT(TEXT(AM33,"0.#"),1)=".",TRUE,FALSE)</formula>
    </cfRule>
  </conditionalFormatting>
  <conditionalFormatting sqref="AQ32:AQ34">
    <cfRule type="expression" dxfId="2745" priority="13451">
      <formula>IF(RIGHT(TEXT(AQ32,"0.#"),1)=".",FALSE,TRUE)</formula>
    </cfRule>
    <cfRule type="expression" dxfId="2744" priority="13452">
      <formula>IF(RIGHT(TEXT(AQ32,"0.#"),1)=".",TRUE,FALSE)</formula>
    </cfRule>
  </conditionalFormatting>
  <conditionalFormatting sqref="AU32:AU34">
    <cfRule type="expression" dxfId="2743" priority="13449">
      <formula>IF(RIGHT(TEXT(AU32,"0.#"),1)=".",FALSE,TRUE)</formula>
    </cfRule>
    <cfRule type="expression" dxfId="2742" priority="13450">
      <formula>IF(RIGHT(TEXT(AU32,"0.#"),1)=".",TRUE,FALSE)</formula>
    </cfRule>
  </conditionalFormatting>
  <conditionalFormatting sqref="AE53">
    <cfRule type="expression" dxfId="2741" priority="13383">
      <formula>IF(RIGHT(TEXT(AE53,"0.#"),1)=".",FALSE,TRUE)</formula>
    </cfRule>
    <cfRule type="expression" dxfId="2740" priority="13384">
      <formula>IF(RIGHT(TEXT(AE53,"0.#"),1)=".",TRUE,FALSE)</formula>
    </cfRule>
  </conditionalFormatting>
  <conditionalFormatting sqref="AE54">
    <cfRule type="expression" dxfId="2739" priority="13381">
      <formula>IF(RIGHT(TEXT(AE54,"0.#"),1)=".",FALSE,TRUE)</formula>
    </cfRule>
    <cfRule type="expression" dxfId="2738" priority="13382">
      <formula>IF(RIGHT(TEXT(AE54,"0.#"),1)=".",TRUE,FALSE)</formula>
    </cfRule>
  </conditionalFormatting>
  <conditionalFormatting sqref="AI54">
    <cfRule type="expression" dxfId="2737" priority="13375">
      <formula>IF(RIGHT(TEXT(AI54,"0.#"),1)=".",FALSE,TRUE)</formula>
    </cfRule>
    <cfRule type="expression" dxfId="2736" priority="13376">
      <formula>IF(RIGHT(TEXT(AI54,"0.#"),1)=".",TRUE,FALSE)</formula>
    </cfRule>
  </conditionalFormatting>
  <conditionalFormatting sqref="AI53">
    <cfRule type="expression" dxfId="2735" priority="13373">
      <formula>IF(RIGHT(TEXT(AI53,"0.#"),1)=".",FALSE,TRUE)</formula>
    </cfRule>
    <cfRule type="expression" dxfId="2734" priority="13374">
      <formula>IF(RIGHT(TEXT(AI53,"0.#"),1)=".",TRUE,FALSE)</formula>
    </cfRule>
  </conditionalFormatting>
  <conditionalFormatting sqref="AM53">
    <cfRule type="expression" dxfId="2733" priority="13371">
      <formula>IF(RIGHT(TEXT(AM53,"0.#"),1)=".",FALSE,TRUE)</formula>
    </cfRule>
    <cfRule type="expression" dxfId="2732" priority="13372">
      <formula>IF(RIGHT(TEXT(AM53,"0.#"),1)=".",TRUE,FALSE)</formula>
    </cfRule>
  </conditionalFormatting>
  <conditionalFormatting sqref="AM54">
    <cfRule type="expression" dxfId="2731" priority="13369">
      <formula>IF(RIGHT(TEXT(AM54,"0.#"),1)=".",FALSE,TRUE)</formula>
    </cfRule>
    <cfRule type="expression" dxfId="2730" priority="13370">
      <formula>IF(RIGHT(TEXT(AM54,"0.#"),1)=".",TRUE,FALSE)</formula>
    </cfRule>
  </conditionalFormatting>
  <conditionalFormatting sqref="AM55">
    <cfRule type="expression" dxfId="2729" priority="13367">
      <formula>IF(RIGHT(TEXT(AM55,"0.#"),1)=".",FALSE,TRUE)</formula>
    </cfRule>
    <cfRule type="expression" dxfId="2728" priority="13368">
      <formula>IF(RIGHT(TEXT(AM55,"0.#"),1)=".",TRUE,FALSE)</formula>
    </cfRule>
  </conditionalFormatting>
  <conditionalFormatting sqref="AE60">
    <cfRule type="expression" dxfId="2727" priority="13353">
      <formula>IF(RIGHT(TEXT(AE60,"0.#"),1)=".",FALSE,TRUE)</formula>
    </cfRule>
    <cfRule type="expression" dxfId="2726" priority="13354">
      <formula>IF(RIGHT(TEXT(AE60,"0.#"),1)=".",TRUE,FALSE)</formula>
    </cfRule>
  </conditionalFormatting>
  <conditionalFormatting sqref="AE61">
    <cfRule type="expression" dxfId="2725" priority="13351">
      <formula>IF(RIGHT(TEXT(AE61,"0.#"),1)=".",FALSE,TRUE)</formula>
    </cfRule>
    <cfRule type="expression" dxfId="2724" priority="13352">
      <formula>IF(RIGHT(TEXT(AE61,"0.#"),1)=".",TRUE,FALSE)</formula>
    </cfRule>
  </conditionalFormatting>
  <conditionalFormatting sqref="AE62">
    <cfRule type="expression" dxfId="2723" priority="13349">
      <formula>IF(RIGHT(TEXT(AE62,"0.#"),1)=".",FALSE,TRUE)</formula>
    </cfRule>
    <cfRule type="expression" dxfId="2722" priority="13350">
      <formula>IF(RIGHT(TEXT(AE62,"0.#"),1)=".",TRUE,FALSE)</formula>
    </cfRule>
  </conditionalFormatting>
  <conditionalFormatting sqref="AI62">
    <cfRule type="expression" dxfId="2721" priority="13347">
      <formula>IF(RIGHT(TEXT(AI62,"0.#"),1)=".",FALSE,TRUE)</formula>
    </cfRule>
    <cfRule type="expression" dxfId="2720" priority="13348">
      <formula>IF(RIGHT(TEXT(AI62,"0.#"),1)=".",TRUE,FALSE)</formula>
    </cfRule>
  </conditionalFormatting>
  <conditionalFormatting sqref="AI61">
    <cfRule type="expression" dxfId="2719" priority="13345">
      <formula>IF(RIGHT(TEXT(AI61,"0.#"),1)=".",FALSE,TRUE)</formula>
    </cfRule>
    <cfRule type="expression" dxfId="2718" priority="13346">
      <formula>IF(RIGHT(TEXT(AI61,"0.#"),1)=".",TRUE,FALSE)</formula>
    </cfRule>
  </conditionalFormatting>
  <conditionalFormatting sqref="AI60">
    <cfRule type="expression" dxfId="2717" priority="13343">
      <formula>IF(RIGHT(TEXT(AI60,"0.#"),1)=".",FALSE,TRUE)</formula>
    </cfRule>
    <cfRule type="expression" dxfId="2716" priority="13344">
      <formula>IF(RIGHT(TEXT(AI60,"0.#"),1)=".",TRUE,FALSE)</formula>
    </cfRule>
  </conditionalFormatting>
  <conditionalFormatting sqref="AM60">
    <cfRule type="expression" dxfId="2715" priority="13341">
      <formula>IF(RIGHT(TEXT(AM60,"0.#"),1)=".",FALSE,TRUE)</formula>
    </cfRule>
    <cfRule type="expression" dxfId="2714" priority="13342">
      <formula>IF(RIGHT(TEXT(AM60,"0.#"),1)=".",TRUE,FALSE)</formula>
    </cfRule>
  </conditionalFormatting>
  <conditionalFormatting sqref="AM61">
    <cfRule type="expression" dxfId="2713" priority="13339">
      <formula>IF(RIGHT(TEXT(AM61,"0.#"),1)=".",FALSE,TRUE)</formula>
    </cfRule>
    <cfRule type="expression" dxfId="2712" priority="13340">
      <formula>IF(RIGHT(TEXT(AM61,"0.#"),1)=".",TRUE,FALSE)</formula>
    </cfRule>
  </conditionalFormatting>
  <conditionalFormatting sqref="AM62">
    <cfRule type="expression" dxfId="2711" priority="13337">
      <formula>IF(RIGHT(TEXT(AM62,"0.#"),1)=".",FALSE,TRUE)</formula>
    </cfRule>
    <cfRule type="expression" dxfId="2710" priority="13338">
      <formula>IF(RIGHT(TEXT(AM62,"0.#"),1)=".",TRUE,FALSE)</formula>
    </cfRule>
  </conditionalFormatting>
  <conditionalFormatting sqref="AE87">
    <cfRule type="expression" dxfId="2709" priority="13323">
      <formula>IF(RIGHT(TEXT(AE87,"0.#"),1)=".",FALSE,TRUE)</formula>
    </cfRule>
    <cfRule type="expression" dxfId="2708" priority="13324">
      <formula>IF(RIGHT(TEXT(AE87,"0.#"),1)=".",TRUE,FALSE)</formula>
    </cfRule>
  </conditionalFormatting>
  <conditionalFormatting sqref="AE88">
    <cfRule type="expression" dxfId="2707" priority="13321">
      <formula>IF(RIGHT(TEXT(AE88,"0.#"),1)=".",FALSE,TRUE)</formula>
    </cfRule>
    <cfRule type="expression" dxfId="2706" priority="13322">
      <formula>IF(RIGHT(TEXT(AE88,"0.#"),1)=".",TRUE,FALSE)</formula>
    </cfRule>
  </conditionalFormatting>
  <conditionalFormatting sqref="AE89">
    <cfRule type="expression" dxfId="2705" priority="13319">
      <formula>IF(RIGHT(TEXT(AE89,"0.#"),1)=".",FALSE,TRUE)</formula>
    </cfRule>
    <cfRule type="expression" dxfId="2704" priority="13320">
      <formula>IF(RIGHT(TEXT(AE89,"0.#"),1)=".",TRUE,FALSE)</formula>
    </cfRule>
  </conditionalFormatting>
  <conditionalFormatting sqref="AI89">
    <cfRule type="expression" dxfId="2703" priority="13317">
      <formula>IF(RIGHT(TEXT(AI89,"0.#"),1)=".",FALSE,TRUE)</formula>
    </cfRule>
    <cfRule type="expression" dxfId="2702" priority="13318">
      <formula>IF(RIGHT(TEXT(AI89,"0.#"),1)=".",TRUE,FALSE)</formula>
    </cfRule>
  </conditionalFormatting>
  <conditionalFormatting sqref="AI88">
    <cfRule type="expression" dxfId="2701" priority="13315">
      <formula>IF(RIGHT(TEXT(AI88,"0.#"),1)=".",FALSE,TRUE)</formula>
    </cfRule>
    <cfRule type="expression" dxfId="2700" priority="13316">
      <formula>IF(RIGHT(TEXT(AI88,"0.#"),1)=".",TRUE,FALSE)</formula>
    </cfRule>
  </conditionalFormatting>
  <conditionalFormatting sqref="AI87">
    <cfRule type="expression" dxfId="2699" priority="13313">
      <formula>IF(RIGHT(TEXT(AI87,"0.#"),1)=".",FALSE,TRUE)</formula>
    </cfRule>
    <cfRule type="expression" dxfId="2698" priority="13314">
      <formula>IF(RIGHT(TEXT(AI87,"0.#"),1)=".",TRUE,FALSE)</formula>
    </cfRule>
  </conditionalFormatting>
  <conditionalFormatting sqref="AM88">
    <cfRule type="expression" dxfId="2697" priority="13309">
      <formula>IF(RIGHT(TEXT(AM88,"0.#"),1)=".",FALSE,TRUE)</formula>
    </cfRule>
    <cfRule type="expression" dxfId="2696" priority="13310">
      <formula>IF(RIGHT(TEXT(AM88,"0.#"),1)=".",TRUE,FALSE)</formula>
    </cfRule>
  </conditionalFormatting>
  <conditionalFormatting sqref="AM89">
    <cfRule type="expression" dxfId="2695" priority="13307">
      <formula>IF(RIGHT(TEXT(AM89,"0.#"),1)=".",FALSE,TRUE)</formula>
    </cfRule>
    <cfRule type="expression" dxfId="2694" priority="13308">
      <formula>IF(RIGHT(TEXT(AM89,"0.#"),1)=".",TRUE,FALSE)</formula>
    </cfRule>
  </conditionalFormatting>
  <conditionalFormatting sqref="AE92">
    <cfRule type="expression" dxfId="2693" priority="13293">
      <formula>IF(RIGHT(TEXT(AE92,"0.#"),1)=".",FALSE,TRUE)</formula>
    </cfRule>
    <cfRule type="expression" dxfId="2692" priority="13294">
      <formula>IF(RIGHT(TEXT(AE92,"0.#"),1)=".",TRUE,FALSE)</formula>
    </cfRule>
  </conditionalFormatting>
  <conditionalFormatting sqref="AE93">
    <cfRule type="expression" dxfId="2691" priority="13291">
      <formula>IF(RIGHT(TEXT(AE93,"0.#"),1)=".",FALSE,TRUE)</formula>
    </cfRule>
    <cfRule type="expression" dxfId="2690" priority="13292">
      <formula>IF(RIGHT(TEXT(AE93,"0.#"),1)=".",TRUE,FALSE)</formula>
    </cfRule>
  </conditionalFormatting>
  <conditionalFormatting sqref="AE94">
    <cfRule type="expression" dxfId="2689" priority="13289">
      <formula>IF(RIGHT(TEXT(AE94,"0.#"),1)=".",FALSE,TRUE)</formula>
    </cfRule>
    <cfRule type="expression" dxfId="2688" priority="13290">
      <formula>IF(RIGHT(TEXT(AE94,"0.#"),1)=".",TRUE,FALSE)</formula>
    </cfRule>
  </conditionalFormatting>
  <conditionalFormatting sqref="AI94">
    <cfRule type="expression" dxfId="2687" priority="13287">
      <formula>IF(RIGHT(TEXT(AI94,"0.#"),1)=".",FALSE,TRUE)</formula>
    </cfRule>
    <cfRule type="expression" dxfId="2686" priority="13288">
      <formula>IF(RIGHT(TEXT(AI94,"0.#"),1)=".",TRUE,FALSE)</formula>
    </cfRule>
  </conditionalFormatting>
  <conditionalFormatting sqref="AI93">
    <cfRule type="expression" dxfId="2685" priority="13285">
      <formula>IF(RIGHT(TEXT(AI93,"0.#"),1)=".",FALSE,TRUE)</formula>
    </cfRule>
    <cfRule type="expression" dxfId="2684" priority="13286">
      <formula>IF(RIGHT(TEXT(AI93,"0.#"),1)=".",TRUE,FALSE)</formula>
    </cfRule>
  </conditionalFormatting>
  <conditionalFormatting sqref="AI92">
    <cfRule type="expression" dxfId="2683" priority="13283">
      <formula>IF(RIGHT(TEXT(AI92,"0.#"),1)=".",FALSE,TRUE)</formula>
    </cfRule>
    <cfRule type="expression" dxfId="2682" priority="13284">
      <formula>IF(RIGHT(TEXT(AI92,"0.#"),1)=".",TRUE,FALSE)</formula>
    </cfRule>
  </conditionalFormatting>
  <conditionalFormatting sqref="AM92">
    <cfRule type="expression" dxfId="2681" priority="13281">
      <formula>IF(RIGHT(TEXT(AM92,"0.#"),1)=".",FALSE,TRUE)</formula>
    </cfRule>
    <cfRule type="expression" dxfId="2680" priority="13282">
      <formula>IF(RIGHT(TEXT(AM92,"0.#"),1)=".",TRUE,FALSE)</formula>
    </cfRule>
  </conditionalFormatting>
  <conditionalFormatting sqref="AM93">
    <cfRule type="expression" dxfId="2679" priority="13279">
      <formula>IF(RIGHT(TEXT(AM93,"0.#"),1)=".",FALSE,TRUE)</formula>
    </cfRule>
    <cfRule type="expression" dxfId="2678" priority="13280">
      <formula>IF(RIGHT(TEXT(AM93,"0.#"),1)=".",TRUE,FALSE)</formula>
    </cfRule>
  </conditionalFormatting>
  <conditionalFormatting sqref="AM94">
    <cfRule type="expression" dxfId="2677" priority="13277">
      <formula>IF(RIGHT(TEXT(AM94,"0.#"),1)=".",FALSE,TRUE)</formula>
    </cfRule>
    <cfRule type="expression" dxfId="2676" priority="13278">
      <formula>IF(RIGHT(TEXT(AM94,"0.#"),1)=".",TRUE,FALSE)</formula>
    </cfRule>
  </conditionalFormatting>
  <conditionalFormatting sqref="AE97">
    <cfRule type="expression" dxfId="2675" priority="13263">
      <formula>IF(RIGHT(TEXT(AE97,"0.#"),1)=".",FALSE,TRUE)</formula>
    </cfRule>
    <cfRule type="expression" dxfId="2674" priority="13264">
      <formula>IF(RIGHT(TEXT(AE97,"0.#"),1)=".",TRUE,FALSE)</formula>
    </cfRule>
  </conditionalFormatting>
  <conditionalFormatting sqref="AE98">
    <cfRule type="expression" dxfId="2673" priority="13261">
      <formula>IF(RIGHT(TEXT(AE98,"0.#"),1)=".",FALSE,TRUE)</formula>
    </cfRule>
    <cfRule type="expression" dxfId="2672" priority="13262">
      <formula>IF(RIGHT(TEXT(AE98,"0.#"),1)=".",TRUE,FALSE)</formula>
    </cfRule>
  </conditionalFormatting>
  <conditionalFormatting sqref="AE99">
    <cfRule type="expression" dxfId="2671" priority="13259">
      <formula>IF(RIGHT(TEXT(AE99,"0.#"),1)=".",FALSE,TRUE)</formula>
    </cfRule>
    <cfRule type="expression" dxfId="2670" priority="13260">
      <formula>IF(RIGHT(TEXT(AE99,"0.#"),1)=".",TRUE,FALSE)</formula>
    </cfRule>
  </conditionalFormatting>
  <conditionalFormatting sqref="AI99">
    <cfRule type="expression" dxfId="2669" priority="13257">
      <formula>IF(RIGHT(TEXT(AI99,"0.#"),1)=".",FALSE,TRUE)</formula>
    </cfRule>
    <cfRule type="expression" dxfId="2668" priority="13258">
      <formula>IF(RIGHT(TEXT(AI99,"0.#"),1)=".",TRUE,FALSE)</formula>
    </cfRule>
  </conditionalFormatting>
  <conditionalFormatting sqref="AI98">
    <cfRule type="expression" dxfId="2667" priority="13255">
      <formula>IF(RIGHT(TEXT(AI98,"0.#"),1)=".",FALSE,TRUE)</formula>
    </cfRule>
    <cfRule type="expression" dxfId="2666" priority="13256">
      <formula>IF(RIGHT(TEXT(AI98,"0.#"),1)=".",TRUE,FALSE)</formula>
    </cfRule>
  </conditionalFormatting>
  <conditionalFormatting sqref="AI97">
    <cfRule type="expression" dxfId="2665" priority="13253">
      <formula>IF(RIGHT(TEXT(AI97,"0.#"),1)=".",FALSE,TRUE)</formula>
    </cfRule>
    <cfRule type="expression" dxfId="2664" priority="13254">
      <formula>IF(RIGHT(TEXT(AI97,"0.#"),1)=".",TRUE,FALSE)</formula>
    </cfRule>
  </conditionalFormatting>
  <conditionalFormatting sqref="AM97">
    <cfRule type="expression" dxfId="2663" priority="13251">
      <formula>IF(RIGHT(TEXT(AM97,"0.#"),1)=".",FALSE,TRUE)</formula>
    </cfRule>
    <cfRule type="expression" dxfId="2662" priority="13252">
      <formula>IF(RIGHT(TEXT(AM97,"0.#"),1)=".",TRUE,FALSE)</formula>
    </cfRule>
  </conditionalFormatting>
  <conditionalFormatting sqref="AM98">
    <cfRule type="expression" dxfId="2661" priority="13249">
      <formula>IF(RIGHT(TEXT(AM98,"0.#"),1)=".",FALSE,TRUE)</formula>
    </cfRule>
    <cfRule type="expression" dxfId="2660" priority="13250">
      <formula>IF(RIGHT(TEXT(AM98,"0.#"),1)=".",TRUE,FALSE)</formula>
    </cfRule>
  </conditionalFormatting>
  <conditionalFormatting sqref="AM99">
    <cfRule type="expression" dxfId="2659" priority="13247">
      <formula>IF(RIGHT(TEXT(AM99,"0.#"),1)=".",FALSE,TRUE)</formula>
    </cfRule>
    <cfRule type="expression" dxfId="2658" priority="13248">
      <formula>IF(RIGHT(TEXT(AM99,"0.#"),1)=".",TRUE,FALSE)</formula>
    </cfRule>
  </conditionalFormatting>
  <conditionalFormatting sqref="AI101">
    <cfRule type="expression" dxfId="2657" priority="13233">
      <formula>IF(RIGHT(TEXT(AI101,"0.#"),1)=".",FALSE,TRUE)</formula>
    </cfRule>
    <cfRule type="expression" dxfId="2656" priority="13234">
      <formula>IF(RIGHT(TEXT(AI101,"0.#"),1)=".",TRUE,FALSE)</formula>
    </cfRule>
  </conditionalFormatting>
  <conditionalFormatting sqref="AM101">
    <cfRule type="expression" dxfId="2655" priority="13231">
      <formula>IF(RIGHT(TEXT(AM101,"0.#"),1)=".",FALSE,TRUE)</formula>
    </cfRule>
    <cfRule type="expression" dxfId="2654" priority="13232">
      <formula>IF(RIGHT(TEXT(AM101,"0.#"),1)=".",TRUE,FALSE)</formula>
    </cfRule>
  </conditionalFormatting>
  <conditionalFormatting sqref="AE102">
    <cfRule type="expression" dxfId="2653" priority="13229">
      <formula>IF(RIGHT(TEXT(AE102,"0.#"),1)=".",FALSE,TRUE)</formula>
    </cfRule>
    <cfRule type="expression" dxfId="2652" priority="13230">
      <formula>IF(RIGHT(TEXT(AE102,"0.#"),1)=".",TRUE,FALSE)</formula>
    </cfRule>
  </conditionalFormatting>
  <conditionalFormatting sqref="AI102">
    <cfRule type="expression" dxfId="2651" priority="13227">
      <formula>IF(RIGHT(TEXT(AI102,"0.#"),1)=".",FALSE,TRUE)</formula>
    </cfRule>
    <cfRule type="expression" dxfId="2650" priority="13228">
      <formula>IF(RIGHT(TEXT(AI102,"0.#"),1)=".",TRUE,FALSE)</formula>
    </cfRule>
  </conditionalFormatting>
  <conditionalFormatting sqref="AM102">
    <cfRule type="expression" dxfId="2649" priority="13225">
      <formula>IF(RIGHT(TEXT(AM102,"0.#"),1)=".",FALSE,TRUE)</formula>
    </cfRule>
    <cfRule type="expression" dxfId="2648" priority="13226">
      <formula>IF(RIGHT(TEXT(AM102,"0.#"),1)=".",TRUE,FALSE)</formula>
    </cfRule>
  </conditionalFormatting>
  <conditionalFormatting sqref="AQ102">
    <cfRule type="expression" dxfId="2647" priority="13223">
      <formula>IF(RIGHT(TEXT(AQ102,"0.#"),1)=".",FALSE,TRUE)</formula>
    </cfRule>
    <cfRule type="expression" dxfId="2646" priority="13224">
      <formula>IF(RIGHT(TEXT(AQ102,"0.#"),1)=".",TRUE,FALSE)</formula>
    </cfRule>
  </conditionalFormatting>
  <conditionalFormatting sqref="AE104">
    <cfRule type="expression" dxfId="2645" priority="13221">
      <formula>IF(RIGHT(TEXT(AE104,"0.#"),1)=".",FALSE,TRUE)</formula>
    </cfRule>
    <cfRule type="expression" dxfId="2644" priority="13222">
      <formula>IF(RIGHT(TEXT(AE104,"0.#"),1)=".",TRUE,FALSE)</formula>
    </cfRule>
  </conditionalFormatting>
  <conditionalFormatting sqref="AI104">
    <cfRule type="expression" dxfId="2643" priority="13219">
      <formula>IF(RIGHT(TEXT(AI104,"0.#"),1)=".",FALSE,TRUE)</formula>
    </cfRule>
    <cfRule type="expression" dxfId="2642" priority="13220">
      <formula>IF(RIGHT(TEXT(AI104,"0.#"),1)=".",TRUE,FALSE)</formula>
    </cfRule>
  </conditionalFormatting>
  <conditionalFormatting sqref="AM104">
    <cfRule type="expression" dxfId="2641" priority="13217">
      <formula>IF(RIGHT(TEXT(AM104,"0.#"),1)=".",FALSE,TRUE)</formula>
    </cfRule>
    <cfRule type="expression" dxfId="2640" priority="13218">
      <formula>IF(RIGHT(TEXT(AM104,"0.#"),1)=".",TRUE,FALSE)</formula>
    </cfRule>
  </conditionalFormatting>
  <conditionalFormatting sqref="AE105">
    <cfRule type="expression" dxfId="2639" priority="13215">
      <formula>IF(RIGHT(TEXT(AE105,"0.#"),1)=".",FALSE,TRUE)</formula>
    </cfRule>
    <cfRule type="expression" dxfId="2638" priority="13216">
      <formula>IF(RIGHT(TEXT(AE105,"0.#"),1)=".",TRUE,FALSE)</formula>
    </cfRule>
  </conditionalFormatting>
  <conditionalFormatting sqref="AI105">
    <cfRule type="expression" dxfId="2637" priority="13213">
      <formula>IF(RIGHT(TEXT(AI105,"0.#"),1)=".",FALSE,TRUE)</formula>
    </cfRule>
    <cfRule type="expression" dxfId="2636" priority="13214">
      <formula>IF(RIGHT(TEXT(AI105,"0.#"),1)=".",TRUE,FALSE)</formula>
    </cfRule>
  </conditionalFormatting>
  <conditionalFormatting sqref="AM105">
    <cfRule type="expression" dxfId="2635" priority="13211">
      <formula>IF(RIGHT(TEXT(AM105,"0.#"),1)=".",FALSE,TRUE)</formula>
    </cfRule>
    <cfRule type="expression" dxfId="2634" priority="13212">
      <formula>IF(RIGHT(TEXT(AM105,"0.#"),1)=".",TRUE,FALSE)</formula>
    </cfRule>
  </conditionalFormatting>
  <conditionalFormatting sqref="AE107">
    <cfRule type="expression" dxfId="2633" priority="13207">
      <formula>IF(RIGHT(TEXT(AE107,"0.#"),1)=".",FALSE,TRUE)</formula>
    </cfRule>
    <cfRule type="expression" dxfId="2632" priority="13208">
      <formula>IF(RIGHT(TEXT(AE107,"0.#"),1)=".",TRUE,FALSE)</formula>
    </cfRule>
  </conditionalFormatting>
  <conditionalFormatting sqref="AI107">
    <cfRule type="expression" dxfId="2631" priority="13205">
      <formula>IF(RIGHT(TEXT(AI107,"0.#"),1)=".",FALSE,TRUE)</formula>
    </cfRule>
    <cfRule type="expression" dxfId="2630" priority="13206">
      <formula>IF(RIGHT(TEXT(AI107,"0.#"),1)=".",TRUE,FALSE)</formula>
    </cfRule>
  </conditionalFormatting>
  <conditionalFormatting sqref="AM107">
    <cfRule type="expression" dxfId="2629" priority="13203">
      <formula>IF(RIGHT(TEXT(AM107,"0.#"),1)=".",FALSE,TRUE)</formula>
    </cfRule>
    <cfRule type="expression" dxfId="2628" priority="13204">
      <formula>IF(RIGHT(TEXT(AM107,"0.#"),1)=".",TRUE,FALSE)</formula>
    </cfRule>
  </conditionalFormatting>
  <conditionalFormatting sqref="AE108">
    <cfRule type="expression" dxfId="2627" priority="13201">
      <formula>IF(RIGHT(TEXT(AE108,"0.#"),1)=".",FALSE,TRUE)</formula>
    </cfRule>
    <cfRule type="expression" dxfId="2626" priority="13202">
      <formula>IF(RIGHT(TEXT(AE108,"0.#"),1)=".",TRUE,FALSE)</formula>
    </cfRule>
  </conditionalFormatting>
  <conditionalFormatting sqref="AI108">
    <cfRule type="expression" dxfId="2625" priority="13199">
      <formula>IF(RIGHT(TEXT(AI108,"0.#"),1)=".",FALSE,TRUE)</formula>
    </cfRule>
    <cfRule type="expression" dxfId="2624" priority="13200">
      <formula>IF(RIGHT(TEXT(AI108,"0.#"),1)=".",TRUE,FALSE)</formula>
    </cfRule>
  </conditionalFormatting>
  <conditionalFormatting sqref="AM108">
    <cfRule type="expression" dxfId="2623" priority="13197">
      <formula>IF(RIGHT(TEXT(AM108,"0.#"),1)=".",FALSE,TRUE)</formula>
    </cfRule>
    <cfRule type="expression" dxfId="2622" priority="13198">
      <formula>IF(RIGHT(TEXT(AM108,"0.#"),1)=".",TRUE,FALSE)</formula>
    </cfRule>
  </conditionalFormatting>
  <conditionalFormatting sqref="AE110">
    <cfRule type="expression" dxfId="2621" priority="13193">
      <formula>IF(RIGHT(TEXT(AE110,"0.#"),1)=".",FALSE,TRUE)</formula>
    </cfRule>
    <cfRule type="expression" dxfId="2620" priority="13194">
      <formula>IF(RIGHT(TEXT(AE110,"0.#"),1)=".",TRUE,FALSE)</formula>
    </cfRule>
  </conditionalFormatting>
  <conditionalFormatting sqref="AI110">
    <cfRule type="expression" dxfId="2619" priority="13191">
      <formula>IF(RIGHT(TEXT(AI110,"0.#"),1)=".",FALSE,TRUE)</formula>
    </cfRule>
    <cfRule type="expression" dxfId="2618" priority="13192">
      <formula>IF(RIGHT(TEXT(AI110,"0.#"),1)=".",TRUE,FALSE)</formula>
    </cfRule>
  </conditionalFormatting>
  <conditionalFormatting sqref="AM110">
    <cfRule type="expression" dxfId="2617" priority="13189">
      <formula>IF(RIGHT(TEXT(AM110,"0.#"),1)=".",FALSE,TRUE)</formula>
    </cfRule>
    <cfRule type="expression" dxfId="2616" priority="13190">
      <formula>IF(RIGHT(TEXT(AM110,"0.#"),1)=".",TRUE,FALSE)</formula>
    </cfRule>
  </conditionalFormatting>
  <conditionalFormatting sqref="AE111">
    <cfRule type="expression" dxfId="2615" priority="13187">
      <formula>IF(RIGHT(TEXT(AE111,"0.#"),1)=".",FALSE,TRUE)</formula>
    </cfRule>
    <cfRule type="expression" dxfId="2614" priority="13188">
      <formula>IF(RIGHT(TEXT(AE111,"0.#"),1)=".",TRUE,FALSE)</formula>
    </cfRule>
  </conditionalFormatting>
  <conditionalFormatting sqref="AI111">
    <cfRule type="expression" dxfId="2613" priority="13185">
      <formula>IF(RIGHT(TEXT(AI111,"0.#"),1)=".",FALSE,TRUE)</formula>
    </cfRule>
    <cfRule type="expression" dxfId="2612" priority="13186">
      <formula>IF(RIGHT(TEXT(AI111,"0.#"),1)=".",TRUE,FALSE)</formula>
    </cfRule>
  </conditionalFormatting>
  <conditionalFormatting sqref="AM111">
    <cfRule type="expression" dxfId="2611" priority="13183">
      <formula>IF(RIGHT(TEXT(AM111,"0.#"),1)=".",FALSE,TRUE)</formula>
    </cfRule>
    <cfRule type="expression" dxfId="2610" priority="13184">
      <formula>IF(RIGHT(TEXT(AM111,"0.#"),1)=".",TRUE,FALSE)</formula>
    </cfRule>
  </conditionalFormatting>
  <conditionalFormatting sqref="AE113">
    <cfRule type="expression" dxfId="2609" priority="13179">
      <formula>IF(RIGHT(TEXT(AE113,"0.#"),1)=".",FALSE,TRUE)</formula>
    </cfRule>
    <cfRule type="expression" dxfId="2608" priority="13180">
      <formula>IF(RIGHT(TEXT(AE113,"0.#"),1)=".",TRUE,FALSE)</formula>
    </cfRule>
  </conditionalFormatting>
  <conditionalFormatting sqref="AI113">
    <cfRule type="expression" dxfId="2607" priority="13177">
      <formula>IF(RIGHT(TEXT(AI113,"0.#"),1)=".",FALSE,TRUE)</formula>
    </cfRule>
    <cfRule type="expression" dxfId="2606" priority="13178">
      <formula>IF(RIGHT(TEXT(AI113,"0.#"),1)=".",TRUE,FALSE)</formula>
    </cfRule>
  </conditionalFormatting>
  <conditionalFormatting sqref="AM113">
    <cfRule type="expression" dxfId="2605" priority="13175">
      <formula>IF(RIGHT(TEXT(AM113,"0.#"),1)=".",FALSE,TRUE)</formula>
    </cfRule>
    <cfRule type="expression" dxfId="2604" priority="13176">
      <formula>IF(RIGHT(TEXT(AM113,"0.#"),1)=".",TRUE,FALSE)</formula>
    </cfRule>
  </conditionalFormatting>
  <conditionalFormatting sqref="AE114">
    <cfRule type="expression" dxfId="2603" priority="13173">
      <formula>IF(RIGHT(TEXT(AE114,"0.#"),1)=".",FALSE,TRUE)</formula>
    </cfRule>
    <cfRule type="expression" dxfId="2602" priority="13174">
      <formula>IF(RIGHT(TEXT(AE114,"0.#"),1)=".",TRUE,FALSE)</formula>
    </cfRule>
  </conditionalFormatting>
  <conditionalFormatting sqref="AI114">
    <cfRule type="expression" dxfId="2601" priority="13171">
      <formula>IF(RIGHT(TEXT(AI114,"0.#"),1)=".",FALSE,TRUE)</formula>
    </cfRule>
    <cfRule type="expression" dxfId="2600" priority="13172">
      <formula>IF(RIGHT(TEXT(AI114,"0.#"),1)=".",TRUE,FALSE)</formula>
    </cfRule>
  </conditionalFormatting>
  <conditionalFormatting sqref="AM114">
    <cfRule type="expression" dxfId="2599" priority="13169">
      <formula>IF(RIGHT(TEXT(AM114,"0.#"),1)=".",FALSE,TRUE)</formula>
    </cfRule>
    <cfRule type="expression" dxfId="2598" priority="13170">
      <formula>IF(RIGHT(TEXT(AM114,"0.#"),1)=".",TRUE,FALSE)</formula>
    </cfRule>
  </conditionalFormatting>
  <conditionalFormatting sqref="AE116">
    <cfRule type="expression" dxfId="2597" priority="13165">
      <formula>IF(RIGHT(TEXT(AE116,"0.#"),1)=".",FALSE,TRUE)</formula>
    </cfRule>
    <cfRule type="expression" dxfId="2596" priority="13166">
      <formula>IF(RIGHT(TEXT(AE116,"0.#"),1)=".",TRUE,FALSE)</formula>
    </cfRule>
  </conditionalFormatting>
  <conditionalFormatting sqref="AI116">
    <cfRule type="expression" dxfId="2595" priority="13163">
      <formula>IF(RIGHT(TEXT(AI116,"0.#"),1)=".",FALSE,TRUE)</formula>
    </cfRule>
    <cfRule type="expression" dxfId="2594" priority="13164">
      <formula>IF(RIGHT(TEXT(AI116,"0.#"),1)=".",TRUE,FALSE)</formula>
    </cfRule>
  </conditionalFormatting>
  <conditionalFormatting sqref="AM116">
    <cfRule type="expression" dxfId="2593" priority="13161">
      <formula>IF(RIGHT(TEXT(AM116,"0.#"),1)=".",FALSE,TRUE)</formula>
    </cfRule>
    <cfRule type="expression" dxfId="2592" priority="13162">
      <formula>IF(RIGHT(TEXT(AM116,"0.#"),1)=".",TRUE,FALSE)</formula>
    </cfRule>
  </conditionalFormatting>
  <conditionalFormatting sqref="AE117 AM117">
    <cfRule type="expression" dxfId="2591" priority="13159">
      <formula>IF(RIGHT(TEXT(AE117,"0.#"),1)=".",FALSE,TRUE)</formula>
    </cfRule>
    <cfRule type="expression" dxfId="2590" priority="13160">
      <formula>IF(RIGHT(TEXT(AE117,"0.#"),1)=".",TRUE,FALSE)</formula>
    </cfRule>
  </conditionalFormatting>
  <conditionalFormatting sqref="AI117">
    <cfRule type="expression" dxfId="2589" priority="13157">
      <formula>IF(RIGHT(TEXT(AI117,"0.#"),1)=".",FALSE,TRUE)</formula>
    </cfRule>
    <cfRule type="expression" dxfId="2588" priority="13158">
      <formula>IF(RIGHT(TEXT(AI117,"0.#"),1)=".",TRUE,FALSE)</formula>
    </cfRule>
  </conditionalFormatting>
  <conditionalFormatting sqref="AE119 AQ119">
    <cfRule type="expression" dxfId="2587" priority="13151">
      <formula>IF(RIGHT(TEXT(AE119,"0.#"),1)=".",FALSE,TRUE)</formula>
    </cfRule>
    <cfRule type="expression" dxfId="2586" priority="13152">
      <formula>IF(RIGHT(TEXT(AE119,"0.#"),1)=".",TRUE,FALSE)</formula>
    </cfRule>
  </conditionalFormatting>
  <conditionalFormatting sqref="AI119">
    <cfRule type="expression" dxfId="2585" priority="13149">
      <formula>IF(RIGHT(TEXT(AI119,"0.#"),1)=".",FALSE,TRUE)</formula>
    </cfRule>
    <cfRule type="expression" dxfId="2584" priority="13150">
      <formula>IF(RIGHT(TEXT(AI119,"0.#"),1)=".",TRUE,FALSE)</formula>
    </cfRule>
  </conditionalFormatting>
  <conditionalFormatting sqref="AM119">
    <cfRule type="expression" dxfId="2583" priority="13147">
      <formula>IF(RIGHT(TEXT(AM119,"0.#"),1)=".",FALSE,TRUE)</formula>
    </cfRule>
    <cfRule type="expression" dxfId="2582" priority="13148">
      <formula>IF(RIGHT(TEXT(AM119,"0.#"),1)=".",TRUE,FALSE)</formula>
    </cfRule>
  </conditionalFormatting>
  <conditionalFormatting sqref="AQ120">
    <cfRule type="expression" dxfId="2581" priority="13139">
      <formula>IF(RIGHT(TEXT(AQ120,"0.#"),1)=".",FALSE,TRUE)</formula>
    </cfRule>
    <cfRule type="expression" dxfId="2580" priority="13140">
      <formula>IF(RIGHT(TEXT(AQ120,"0.#"),1)=".",TRUE,FALSE)</formula>
    </cfRule>
  </conditionalFormatting>
  <conditionalFormatting sqref="AE122 AQ122">
    <cfRule type="expression" dxfId="2579" priority="13137">
      <formula>IF(RIGHT(TEXT(AE122,"0.#"),1)=".",FALSE,TRUE)</formula>
    </cfRule>
    <cfRule type="expression" dxfId="2578" priority="13138">
      <formula>IF(RIGHT(TEXT(AE122,"0.#"),1)=".",TRUE,FALSE)</formula>
    </cfRule>
  </conditionalFormatting>
  <conditionalFormatting sqref="AI122">
    <cfRule type="expression" dxfId="2577" priority="13135">
      <formula>IF(RIGHT(TEXT(AI122,"0.#"),1)=".",FALSE,TRUE)</formula>
    </cfRule>
    <cfRule type="expression" dxfId="2576" priority="13136">
      <formula>IF(RIGHT(TEXT(AI122,"0.#"),1)=".",TRUE,FALSE)</formula>
    </cfRule>
  </conditionalFormatting>
  <conditionalFormatting sqref="AM122">
    <cfRule type="expression" dxfId="2575" priority="13133">
      <formula>IF(RIGHT(TEXT(AM122,"0.#"),1)=".",FALSE,TRUE)</formula>
    </cfRule>
    <cfRule type="expression" dxfId="2574" priority="13134">
      <formula>IF(RIGHT(TEXT(AM122,"0.#"),1)=".",TRUE,FALSE)</formula>
    </cfRule>
  </conditionalFormatting>
  <conditionalFormatting sqref="AQ123">
    <cfRule type="expression" dxfId="2573" priority="13125">
      <formula>IF(RIGHT(TEXT(AQ123,"0.#"),1)=".",FALSE,TRUE)</formula>
    </cfRule>
    <cfRule type="expression" dxfId="2572" priority="13126">
      <formula>IF(RIGHT(TEXT(AQ123,"0.#"),1)=".",TRUE,FALSE)</formula>
    </cfRule>
  </conditionalFormatting>
  <conditionalFormatting sqref="AE125 AQ125">
    <cfRule type="expression" dxfId="2571" priority="13123">
      <formula>IF(RIGHT(TEXT(AE125,"0.#"),1)=".",FALSE,TRUE)</formula>
    </cfRule>
    <cfRule type="expression" dxfId="2570" priority="13124">
      <formula>IF(RIGHT(TEXT(AE125,"0.#"),1)=".",TRUE,FALSE)</formula>
    </cfRule>
  </conditionalFormatting>
  <conditionalFormatting sqref="AI125">
    <cfRule type="expression" dxfId="2569" priority="13121">
      <formula>IF(RIGHT(TEXT(AI125,"0.#"),1)=".",FALSE,TRUE)</formula>
    </cfRule>
    <cfRule type="expression" dxfId="2568" priority="13122">
      <formula>IF(RIGHT(TEXT(AI125,"0.#"),1)=".",TRUE,FALSE)</formula>
    </cfRule>
  </conditionalFormatting>
  <conditionalFormatting sqref="AM125">
    <cfRule type="expression" dxfId="2567" priority="13119">
      <formula>IF(RIGHT(TEXT(AM125,"0.#"),1)=".",FALSE,TRUE)</formula>
    </cfRule>
    <cfRule type="expression" dxfId="2566" priority="13120">
      <formula>IF(RIGHT(TEXT(AM125,"0.#"),1)=".",TRUE,FALSE)</formula>
    </cfRule>
  </conditionalFormatting>
  <conditionalFormatting sqref="AQ126">
    <cfRule type="expression" dxfId="2565" priority="13111">
      <formula>IF(RIGHT(TEXT(AQ126,"0.#"),1)=".",FALSE,TRUE)</formula>
    </cfRule>
    <cfRule type="expression" dxfId="2564" priority="13112">
      <formula>IF(RIGHT(TEXT(AQ126,"0.#"),1)=".",TRUE,FALSE)</formula>
    </cfRule>
  </conditionalFormatting>
  <conditionalFormatting sqref="AE128 AQ128">
    <cfRule type="expression" dxfId="2563" priority="13109">
      <formula>IF(RIGHT(TEXT(AE128,"0.#"),1)=".",FALSE,TRUE)</formula>
    </cfRule>
    <cfRule type="expression" dxfId="2562" priority="13110">
      <formula>IF(RIGHT(TEXT(AE128,"0.#"),1)=".",TRUE,FALSE)</formula>
    </cfRule>
  </conditionalFormatting>
  <conditionalFormatting sqref="AI128">
    <cfRule type="expression" dxfId="2561" priority="13107">
      <formula>IF(RIGHT(TEXT(AI128,"0.#"),1)=".",FALSE,TRUE)</formula>
    </cfRule>
    <cfRule type="expression" dxfId="2560" priority="13108">
      <formula>IF(RIGHT(TEXT(AI128,"0.#"),1)=".",TRUE,FALSE)</formula>
    </cfRule>
  </conditionalFormatting>
  <conditionalFormatting sqref="AM128">
    <cfRule type="expression" dxfId="2559" priority="13105">
      <formula>IF(RIGHT(TEXT(AM128,"0.#"),1)=".",FALSE,TRUE)</formula>
    </cfRule>
    <cfRule type="expression" dxfId="2558" priority="13106">
      <formula>IF(RIGHT(TEXT(AM128,"0.#"),1)=".",TRUE,FALSE)</formula>
    </cfRule>
  </conditionalFormatting>
  <conditionalFormatting sqref="AQ129">
    <cfRule type="expression" dxfId="2557" priority="13097">
      <formula>IF(RIGHT(TEXT(AQ129,"0.#"),1)=".",FALSE,TRUE)</formula>
    </cfRule>
    <cfRule type="expression" dxfId="2556" priority="13098">
      <formula>IF(RIGHT(TEXT(AQ129,"0.#"),1)=".",TRUE,FALSE)</formula>
    </cfRule>
  </conditionalFormatting>
  <conditionalFormatting sqref="AE75">
    <cfRule type="expression" dxfId="2555" priority="13095">
      <formula>IF(RIGHT(TEXT(AE75,"0.#"),1)=".",FALSE,TRUE)</formula>
    </cfRule>
    <cfRule type="expression" dxfId="2554" priority="13096">
      <formula>IF(RIGHT(TEXT(AE75,"0.#"),1)=".",TRUE,FALSE)</formula>
    </cfRule>
  </conditionalFormatting>
  <conditionalFormatting sqref="AE76">
    <cfRule type="expression" dxfId="2553" priority="13093">
      <formula>IF(RIGHT(TEXT(AE76,"0.#"),1)=".",FALSE,TRUE)</formula>
    </cfRule>
    <cfRule type="expression" dxfId="2552" priority="13094">
      <formula>IF(RIGHT(TEXT(AE76,"0.#"),1)=".",TRUE,FALSE)</formula>
    </cfRule>
  </conditionalFormatting>
  <conditionalFormatting sqref="AE77">
    <cfRule type="expression" dxfId="2551" priority="13091">
      <formula>IF(RIGHT(TEXT(AE77,"0.#"),1)=".",FALSE,TRUE)</formula>
    </cfRule>
    <cfRule type="expression" dxfId="2550" priority="13092">
      <formula>IF(RIGHT(TEXT(AE77,"0.#"),1)=".",TRUE,FALSE)</formula>
    </cfRule>
  </conditionalFormatting>
  <conditionalFormatting sqref="AI77">
    <cfRule type="expression" dxfId="2549" priority="13089">
      <formula>IF(RIGHT(TEXT(AI77,"0.#"),1)=".",FALSE,TRUE)</formula>
    </cfRule>
    <cfRule type="expression" dxfId="2548" priority="13090">
      <formula>IF(RIGHT(TEXT(AI77,"0.#"),1)=".",TRUE,FALSE)</formula>
    </cfRule>
  </conditionalFormatting>
  <conditionalFormatting sqref="AI76">
    <cfRule type="expression" dxfId="2547" priority="13087">
      <formula>IF(RIGHT(TEXT(AI76,"0.#"),1)=".",FALSE,TRUE)</formula>
    </cfRule>
    <cfRule type="expression" dxfId="2546" priority="13088">
      <formula>IF(RIGHT(TEXT(AI76,"0.#"),1)=".",TRUE,FALSE)</formula>
    </cfRule>
  </conditionalFormatting>
  <conditionalFormatting sqref="AI75">
    <cfRule type="expression" dxfId="2545" priority="13085">
      <formula>IF(RIGHT(TEXT(AI75,"0.#"),1)=".",FALSE,TRUE)</formula>
    </cfRule>
    <cfRule type="expression" dxfId="2544" priority="13086">
      <formula>IF(RIGHT(TEXT(AI75,"0.#"),1)=".",TRUE,FALSE)</formula>
    </cfRule>
  </conditionalFormatting>
  <conditionalFormatting sqref="AM75">
    <cfRule type="expression" dxfId="2543" priority="13083">
      <formula>IF(RIGHT(TEXT(AM75,"0.#"),1)=".",FALSE,TRUE)</formula>
    </cfRule>
    <cfRule type="expression" dxfId="2542" priority="13084">
      <formula>IF(RIGHT(TEXT(AM75,"0.#"),1)=".",TRUE,FALSE)</formula>
    </cfRule>
  </conditionalFormatting>
  <conditionalFormatting sqref="AM76">
    <cfRule type="expression" dxfId="2541" priority="13081">
      <formula>IF(RIGHT(TEXT(AM76,"0.#"),1)=".",FALSE,TRUE)</formula>
    </cfRule>
    <cfRule type="expression" dxfId="2540" priority="13082">
      <formula>IF(RIGHT(TEXT(AM76,"0.#"),1)=".",TRUE,FALSE)</formula>
    </cfRule>
  </conditionalFormatting>
  <conditionalFormatting sqref="AM77">
    <cfRule type="expression" dxfId="2539" priority="13079">
      <formula>IF(RIGHT(TEXT(AM77,"0.#"),1)=".",FALSE,TRUE)</formula>
    </cfRule>
    <cfRule type="expression" dxfId="2538" priority="13080">
      <formula>IF(RIGHT(TEXT(AM77,"0.#"),1)=".",TRUE,FALSE)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8:AO838">
    <cfRule type="expression" dxfId="2389" priority="2821">
      <formula>IF(AND(AL838&gt;=0, RIGHT(TEXT(AL838,"0.#"),1)&lt;&gt;"."),TRUE,FALSE)</formula>
    </cfRule>
    <cfRule type="expression" dxfId="2388" priority="2822">
      <formula>IF(AND(AL838&gt;=0, RIGHT(TEXT(AL838,"0.#"),1)="."),TRUE,FALSE)</formula>
    </cfRule>
    <cfRule type="expression" dxfId="2387" priority="2823">
      <formula>IF(AND(AL838&lt;0, RIGHT(TEXT(AL838,"0.#"),1)&lt;&gt;"."),TRUE,FALSE)</formula>
    </cfRule>
    <cfRule type="expression" dxfId="2386" priority="2824">
      <formula>IF(AND(AL838&lt;0, RIGHT(TEXT(AL838,"0.#"),1)="."),TRUE,FALSE)</formula>
    </cfRule>
  </conditionalFormatting>
  <conditionalFormatting sqref="Y838">
    <cfRule type="expression" dxfId="2385" priority="2819">
      <formula>IF(RIGHT(TEXT(Y838,"0.#"),1)=".",FALSE,TRUE)</formula>
    </cfRule>
    <cfRule type="expression" dxfId="2384" priority="2820">
      <formula>IF(RIGHT(TEXT(Y838,"0.#"),1)=".",TRUE,FALSE)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2:Y899">
    <cfRule type="expression" dxfId="2067" priority="2079">
      <formula>IF(RIGHT(TEXT(Y872,"0.#"),1)=".",FALSE,TRUE)</formula>
    </cfRule>
    <cfRule type="expression" dxfId="2066" priority="2080">
      <formula>IF(RIGHT(TEXT(Y872,"0.#"),1)=".",TRUE,FALSE)</formula>
    </cfRule>
  </conditionalFormatting>
  <conditionalFormatting sqref="Y870:Y871">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AE134:AE135 AI134:AI135 AM134:AM135 AQ134:AQ135 AU134:AU135">
    <cfRule type="expression" dxfId="711" priority="11">
      <formula>IF(RIGHT(TEXT(AE134,"0.#"),1)=".",FALSE,TRUE)</formula>
    </cfRule>
    <cfRule type="expression" dxfId="710" priority="12">
      <formula>IF(RIGHT(TEXT(AE134,"0.#"),1)=".",TRUE,FALSE)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Y837">
    <cfRule type="expression" dxfId="705" priority="5">
      <formula>IF(RIGHT(TEXT(Y837,"0.#"),1)=".",FALSE,TRUE)</formula>
    </cfRule>
    <cfRule type="expression" dxfId="704" priority="6">
      <formula>IF(RIGHT(TEXT(Y837,"0.#"),1)=".",TRUE,FALSE)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3"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4" sqref="AE4:AH4"/>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77"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71"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2018-08-16T06:47:55Z</cp:lastPrinted>
  <dcterms:created xsi:type="dcterms:W3CDTF">2012-03-13T00:50:25Z</dcterms:created>
  <dcterms:modified xsi:type="dcterms:W3CDTF">2020-11-16T12:28:53Z</dcterms:modified>
</cp:coreProperties>
</file>