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esktop\レビューシート（9月公表）\○保険　点検以外\01 コメント入り（保険局から返し）\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<sst xmlns="http://schemas.openxmlformats.org/spreadsheetml/2006/main" count="2897" uniqueCount="643">
  <si>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</si>
  <si>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</si>
  <si>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</si>
  <si>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</si>
  <si>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</si>
  <si>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</si>
  <si>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</si>
  <si>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</si>
  <si>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</si>
  <si>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</si>
  <si>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</si>
  <si>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</si>
  <si>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</si>
  <si>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</si>
  <si>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</si>
  <si>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</si>
  <si>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</si>
  <si>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</si>
  <si>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</si>
  <si>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</si>
  <si>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</si>
  <si>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</si>
  <si>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</si>
  <si>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</si>
  <si>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</si>
  <si>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</si>
  <si>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</si>
  <si>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</si>
  <si>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</si>
  <si>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</si>
  <si>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</si>
  <si>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</si>
  <si>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</si>
  <si>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</si>
  <si>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</si>
  <si>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</si>
  <si>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</si>
  <si>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</si>
  <si>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</si>
  <si>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</si>
  <si>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</si>
  <si>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</si>
  <si>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</si>
  <si>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</si>
  <si>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</si>
  <si>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</si>
  <si>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</si>
  <si>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</si>
  <si>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</si>
  <si>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</si>
  <si>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</si>
  <si>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</si>
  <si>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</si>
  <si>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</si>
  <si>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</si>
  <si>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</si>
  <si>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</si>
  <si>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</si>
  <si>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</si>
  <si>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</si>
  <si>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</si>
  <si>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</si>
  <si>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</si>
  <si>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</si>
  <si>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</si>
  <si>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</si>
  <si>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</si>
  <si>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</si>
  <si>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</si>
  <si>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</si>
  <si>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</si>
  <si>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</si>
  <si>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</si>
  <si>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</si>
  <si>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</si>
  <si>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</si>
  <si>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</si>
  <si>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</si>
  <si>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</si>
  <si>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</si>
  <si>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</si>
  <si>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</si>
  <si>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</si>
  <si>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</si>
  <si>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</si>
  <si>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</si>
  <si>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</si>
  <si>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</si>
  <si>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</si>
  <si>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</si>
  <si>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</si>
  <si>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</si>
  <si>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</si>
  <si>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</si>
  <si>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</si>
  <si>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</si>
  <si>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</si>
  <si>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</si>
  <si>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</si>
  <si>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</si>
  <si>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</si>
  <si>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</si>
  <si>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</si>
  <si>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</si>
  <si>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</si>
  <si>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</si>
  <si>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</si>
  <si>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</si>
  <si>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</si>
  <si>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</si>
  <si>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</si>
  <si>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</si>
  <si>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</si>
  <si>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</si>
  <si>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</si>
  <si>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</si>
  <si>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</si>
  <si>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</si>
  <si>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</si>
  <si>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</si>
  <si>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</si>
  <si>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</si>
  <si>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</si>
  <si>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</si>
  <si>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</si>
  <si>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</si>
  <si>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</si>
  <si>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</si>
  <si>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</si>
  <si>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</si>
  <si>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</si>
  <si>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</si>
  <si>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</si>
  <si>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</si>
  <si>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</si>
  <si>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</si>
  <si>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</si>
  <si>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</si>
  <si>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</si>
  <si>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</si>
  <si>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</si>
  <si>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</si>
  <si>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</si>
  <si>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</si>
  <si>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</si>
  <si>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</si>
  <si>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</si>
  <si>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</si>
  <si>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</si>
  <si>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</si>
  <si>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</si>
  <si>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</si>
  <si>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</si>
  <si>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</si>
  <si>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</si>
  <si>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</si>
  <si>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</si>
  <si>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</si>
  <si>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</si>
  <si>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</si>
  <si>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</si>
  <si>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</si>
  <si>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</si>
  <si>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</si>
  <si>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</si>
  <si>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</si>
  <si>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</si>
  <si>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</si>
  <si>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</si>
  <si>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</si>
  <si>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</si>
  <si>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</si>
  <si>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</si>
  <si>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</si>
  <si>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</si>
  <si>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</si>
  <si>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</si>
  <si>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</si>
  <si>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</si>
  <si>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</si>
  <si>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</si>
  <si>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</si>
  <si>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</si>
  <si>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</si>
  <si>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</si>
  <si>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</si>
  <si>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</si>
  <si>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</si>
  <si>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</si>
  <si>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</si>
  <si>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</si>
  <si>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</si>
  <si>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</si>
  <si>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</si>
  <si>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</si>
  <si>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</si>
  <si>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</si>
  <si>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</si>
  <si>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</si>
  <si>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</si>
  <si>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</si>
  <si>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</si>
  <si>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</si>
  <si>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</si>
  <si>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</si>
  <si>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</si>
  <si>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</si>
  <si>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</si>
  <si>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</si>
  <si>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</si>
  <si>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</si>
  <si>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</si>
  <si>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</si>
  <si>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</si>
  <si>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</si>
  <si>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</si>
  <si>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</si>
  <si>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</si>
  <si>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</si>
  <si>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</si>
  <si>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</si>
  <si>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</si>
  <si>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</si>
  <si>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</si>
  <si>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</si>
  <si>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</si>
  <si>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</si>
  <si>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</si>
  <si>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</si>
  <si>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</si>
  <si>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</si>
  <si>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</si>
  <si>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</si>
  <si>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</si>
  <si>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</si>
  <si>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</si>
  <si>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</si>
  <si>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</si>
  <si>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</si>
  <si>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</si>
  <si>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</si>
  <si>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</si>
  <si>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</si>
  <si>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</si>
  <si>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</si>
  <si>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</si>
  <si>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</si>
  <si>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</si>
  <si>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</si>
  <si>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</si>
  <si>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</si>
  <si>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</si>
  <si>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</si>
  <si>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</si>
  <si>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</si>
  <si>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</si>
  <si>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</si>
  <si>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</si>
  <si>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</si>
  <si>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</si>
  <si>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</si>
  <si>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</si>
  <si>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</si>
  <si>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</si>
  <si>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</si>
  <si>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</si>
  <si>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</si>
  <si>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</si>
  <si>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</si>
  <si>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</si>
  <si>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</si>
  <si>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</si>
  <si>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</si>
  <si>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</si>
  <si>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</si>
  <si>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</si>
  <si>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</si>
  <si>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</si>
  <si>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</si>
  <si>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</si>
  <si>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</si>
  <si>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</si>
  <si>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</si>
  <si>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</si>
  <si>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</si>
  <si>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</si>
  <si>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</si>
  <si>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</si>
  <si>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</si>
  <si>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</si>
  <si>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</si>
  <si>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</si>
  <si>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</si>
  <si>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</si>
  <si>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</si>
  <si>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</si>
  <si>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</si>
  <si>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</si>
  <si>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</si>
  <si>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</si>
  <si>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</si>
  <si>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</si>
  <si>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</si>
  <si>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</si>
  <si>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</si>
  <si>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</si>
  <si>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</si>
  <si>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</si>
  <si>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</si>
  <si>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</si>
  <si>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</si>
  <si>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</si>
  <si>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</si>
  <si>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</si>
  <si>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</si>
  <si>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</si>
  <si>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</si>
  <si>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</si>
  <si>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</si>
  <si>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</si>
  <si>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</si>
  <si>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</si>
  <si>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</si>
  <si>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</si>
  <si>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</si>
  <si>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</si>
  <si>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</si>
  <si>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</si>
  <si>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</si>
  <si>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</si>
  <si>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</si>
  <si>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</si>
  <si>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</si>
  <si>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</si>
  <si>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</si>
  <si>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</si>
  <si>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</si>
  <si>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</si>
  <si>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</si>
  <si>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</si>
  <si>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</si>
  <si>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</si>
  <si>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</si>
  <si>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</si>
  <si>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</si>
  <si>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</si>
  <si>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</si>
  <si>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</si>
  <si>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</si>
  <si>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</si>
  <si>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</si>
  <si>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</si>
  <si>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</si>
  <si>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</si>
  <si>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</si>
  <si>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</si>
  <si>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</si>
  <si>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</si>
  <si>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</si>
  <si>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</si>
  <si>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</si>
  <si>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</si>
  <si>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</si>
  <si>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</si>
  <si>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</si>
  <si>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</si>
  <si>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</si>
  <si>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</si>
  <si>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</si>
  <si>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</si>
  <si>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</si>
  <si>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</si>
  <si>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</si>
  <si>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</si>
  <si>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</si>
  <si>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</si>
  <si>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</si>
  <si>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</si>
  <si>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</si>
  <si>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</si>
  <si>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</si>
  <si>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</si>
  <si>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</si>
  <si>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</si>
  <si>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</si>
  <si>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</si>
  <si>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</si>
  <si>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</si>
  <si>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</si>
  <si>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</si>
  <si>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</si>
  <si>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</si>
  <si>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</si>
  <si>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</si>
  <si>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</si>
  <si>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</si>
  <si>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</si>
  <si>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</si>
  <si>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</si>
  <si>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</si>
  <si>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</si>
  <si>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</si>
  <si>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</si>
  <si>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</si>
  <si>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</si>
  <si>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</si>
  <si>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</si>
  <si>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</si>
  <si>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</si>
  <si>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</si>
  <si>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</si>
  <si>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</si>
  <si>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</si>
  <si>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</si>
  <si>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</si>
  <si>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</si>
  <si>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</si>
  <si>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</si>
  <si>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</si>
  <si>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</si>
  <si>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</si>
  <si>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</si>
  <si>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</si>
  <si>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</si>
  <si>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</si>
  <si>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</si>
  <si>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</si>
  <si>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</si>
  <si>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</si>
  <si>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</si>
  <si>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</si>
  <si>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</si>
  <si>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</si>
  <si>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</si>
  <si>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</si>
  <si>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</si>
  <si>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</si>
  <si>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</si>
  <si>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</si>
  <si>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</si>
  <si>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</si>
  <si>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</si>
  <si>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</si>
  <si>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</si>
  <si>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</si>
  <si>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</si>
  <si>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</si>
  <si>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</si>
  <si>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</si>
  <si>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</si>
  <si>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</si>
  <si>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</si>
  <si>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</si>
  <si>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</si>
  <si>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</si>
  <si>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</si>
  <si>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</si>
  <si>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</si>
  <si>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</si>
  <si>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</si>
  <si>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</si>
  <si>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</si>
  <si>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</si>
  <si>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</si>
  <si>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</si>
  <si>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</si>
  <si>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</si>
  <si>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</si>
  <si>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</si>
  <si>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</si>
  <si>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</si>
  <si>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</si>
  <si>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</si>
  <si>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</si>
  <si>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</si>
  <si>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</si>
  <si>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</si>
  <si>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</si>
  <si>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</si>
  <si>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</si>
  <si>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</si>
  <si>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</si>
  <si>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</si>
  <si>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</si>
  <si>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</si>
  <si>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</si>
  <si>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</si>
  <si>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</si>
  <si>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</si>
  <si>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</si>
  <si>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</si>
  <si>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</si>
  <si>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</si>
  <si>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</si>
  <si>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</si>
  <si>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</si>
  <si>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</si>
  <si>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</si>
  <si>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</si>
  <si>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</si>
  <si>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</si>
  <si>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</si>
  <si>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</si>
  <si>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</si>
  <si>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</si>
  <si>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</si>
  <si>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</si>
  <si>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</si>
  <si>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</si>
  <si>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</si>
  <si>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</si>
  <si>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</si>
  <si>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</si>
  <si>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</si>
  <si>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</si>
  <si>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</si>
  <si>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</si>
  <si>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</si>
  <si>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</si>
  <si>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</si>
  <si>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</si>
  <si>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</si>
  <si>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</si>
  <si>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</si>
  <si>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</si>
  <si>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</si>
  <si>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</si>
  <si>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</si>
  <si>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</si>
  <si>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</si>
  <si>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</si>
  <si>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</si>
  <si>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</si>
  <si>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</si>
  <si>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</si>
  <si>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</si>
  <si>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</si>
  <si>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</si>
  <si>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</si>
  <si>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</si>
  <si>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</si>
  <si>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</si>
  <si>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</si>
  <si>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</si>
  <si>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</si>
  <si>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</si>
  <si>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</si>
  <si>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</si>
  <si>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</si>
  <si>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</si>
  <si>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</si>
  <si>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診療報酬体系見直し後の評価等に係る調査に必要な経費（「急性期の包括評価に係る調査に要する経費」及び「DPC制度の見直しに係る調査経費」）</t>
    <rPh sb="0" eb="2">
      <t>シンリョウ</t>
    </rPh>
    <rPh sb="2" eb="4">
      <t>ホウシュウ</t>
    </rPh>
    <rPh sb="4" eb="6">
      <t>タイケイ</t>
    </rPh>
    <rPh sb="6" eb="8">
      <t>ミナオ</t>
    </rPh>
    <rPh sb="9" eb="10">
      <t>ゴ</t>
    </rPh>
    <rPh sb="11" eb="13">
      <t>ヒョウカ</t>
    </rPh>
    <rPh sb="13" eb="14">
      <t>トウ</t>
    </rPh>
    <rPh sb="15" eb="16">
      <t>カカ</t>
    </rPh>
    <rPh sb="17" eb="19">
      <t>チョウサ</t>
    </rPh>
    <rPh sb="20" eb="22">
      <t>ヒツヨウ</t>
    </rPh>
    <rPh sb="23" eb="25">
      <t>ケイヒ</t>
    </rPh>
    <rPh sb="27" eb="30">
      <t>キュウセイキ</t>
    </rPh>
    <rPh sb="31" eb="33">
      <t>ホウカツ</t>
    </rPh>
    <rPh sb="33" eb="35">
      <t>ヒョウカ</t>
    </rPh>
    <rPh sb="36" eb="37">
      <t>カカ</t>
    </rPh>
    <rPh sb="38" eb="40">
      <t>チョウサ</t>
    </rPh>
    <rPh sb="41" eb="42">
      <t>ヨウ</t>
    </rPh>
    <rPh sb="44" eb="46">
      <t>ケイヒ</t>
    </rPh>
    <rPh sb="47" eb="48">
      <t>オヨ</t>
    </rPh>
    <rPh sb="53" eb="55">
      <t>セイド</t>
    </rPh>
    <rPh sb="56" eb="58">
      <t>ミナオ</t>
    </rPh>
    <rPh sb="60" eb="61">
      <t>カカ</t>
    </rPh>
    <rPh sb="62" eb="64">
      <t>チョウサ</t>
    </rPh>
    <rPh sb="64" eb="66">
      <t>ケイヒ</t>
    </rPh>
    <phoneticPr fontId="5"/>
  </si>
  <si>
    <t>保険局</t>
    <rPh sb="0" eb="3">
      <t>ホケンキョク</t>
    </rPh>
    <phoneticPr fontId="5"/>
  </si>
  <si>
    <t>医療課</t>
    <rPh sb="0" eb="3">
      <t>イリョウカ</t>
    </rPh>
    <phoneticPr fontId="5"/>
  </si>
  <si>
    <t>○</t>
  </si>
  <si>
    <t>診療報酬調査専門組織運営要綱（平成15年７月１日）中央社会保険医療協議会了解事項</t>
    <phoneticPr fontId="5"/>
  </si>
  <si>
    <t>-</t>
  </si>
  <si>
    <t>-</t>
    <phoneticPr fontId="5"/>
  </si>
  <si>
    <t>DPC対象病院、DPC準備病院及びその他DPCデータを提出する病院に対して以下を実施しているものである。
・通常調査：診療している患者の病態や実施した医療行為の内容等について毎年実施する調査
・特別調査：中央社会保険医療協議会等の要請に基づき、通常調査を補完することを目的として、必要に応じ実施する調査
・調査関連補助業務：診断群分類や包括範囲の妥当性を検証するためのＭＤＣ（診断群分類を疾患分野別に大別した主要診断群分類）毎作業班及び関連委員会の運営、ＤＰＣ評価分科会、中央社会保険医療協議会の資料作成補助業務等の実施</t>
    <phoneticPr fontId="5"/>
  </si>
  <si>
    <t>-</t>
    <phoneticPr fontId="5"/>
  </si>
  <si>
    <t>-</t>
    <phoneticPr fontId="5"/>
  </si>
  <si>
    <t>-</t>
    <phoneticPr fontId="5"/>
  </si>
  <si>
    <t>-</t>
    <phoneticPr fontId="5"/>
  </si>
  <si>
    <t>社会保険基礎調査委託費</t>
    <rPh sb="0" eb="2">
      <t>シャカイ</t>
    </rPh>
    <rPh sb="2" eb="4">
      <t>ホケン</t>
    </rPh>
    <rPh sb="4" eb="6">
      <t>キソ</t>
    </rPh>
    <rPh sb="6" eb="8">
      <t>チョウサ</t>
    </rPh>
    <rPh sb="8" eb="11">
      <t>イタクヒ</t>
    </rPh>
    <phoneticPr fontId="5"/>
  </si>
  <si>
    <t>DPC導入の影響評価に関する調査の集計結果の公表</t>
    <phoneticPr fontId="5"/>
  </si>
  <si>
    <t>平成28年度DPC導入の影響評価に係る調査「退院患者調査」の結果報告</t>
    <phoneticPr fontId="5"/>
  </si>
  <si>
    <t>％</t>
    <phoneticPr fontId="5"/>
  </si>
  <si>
    <t>-</t>
    <phoneticPr fontId="5"/>
  </si>
  <si>
    <t>DPCデータを提出した病院数「前年度以上」</t>
    <phoneticPr fontId="5"/>
  </si>
  <si>
    <t>病院数</t>
    <rPh sb="0" eb="2">
      <t>ビョウイン</t>
    </rPh>
    <rPh sb="2" eb="3">
      <t>スウ</t>
    </rPh>
    <phoneticPr fontId="5"/>
  </si>
  <si>
    <t>-</t>
    <phoneticPr fontId="5"/>
  </si>
  <si>
    <t>-</t>
    <phoneticPr fontId="5"/>
  </si>
  <si>
    <t>％</t>
    <phoneticPr fontId="5"/>
  </si>
  <si>
    <t>執行額（X）／DPCデータ提出病院数（Y）</t>
    <phoneticPr fontId="5"/>
  </si>
  <si>
    <t>千円</t>
    <rPh sb="0" eb="2">
      <t>センエン</t>
    </rPh>
    <phoneticPr fontId="5"/>
  </si>
  <si>
    <t>X（百万円）/Y</t>
    <rPh sb="2" eb="4">
      <t>ヒャクマン</t>
    </rPh>
    <rPh sb="4" eb="5">
      <t>エン</t>
    </rPh>
    <phoneticPr fontId="5"/>
  </si>
  <si>
    <t>554/3,187</t>
    <phoneticPr fontId="5"/>
  </si>
  <si>
    <t>529/3,501</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</si>
  <si>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</si>
  <si>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</si>
  <si>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</si>
  <si>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t>
    <phoneticPr fontId="5"/>
  </si>
  <si>
    <t>-</t>
    <phoneticPr fontId="5"/>
  </si>
  <si>
    <t>本調査は、中央社会保険医療協議会の付託を受けた診療報酬調査専門組織・DPC評価分科会の下で、DPC制度導入による診療内容等の影響評価とともに、DPC制度の継続的な見直しのために必要なデータを得ることなどを目的とする。</t>
    <phoneticPr fontId="5"/>
  </si>
  <si>
    <t>-</t>
    <phoneticPr fontId="5"/>
  </si>
  <si>
    <t>-</t>
    <phoneticPr fontId="5"/>
  </si>
  <si>
    <t>-</t>
    <phoneticPr fontId="5"/>
  </si>
  <si>
    <t>-</t>
    <phoneticPr fontId="5"/>
  </si>
  <si>
    <t>診療報酬改定に向けた検討を行う際に必要な基礎資料を収集することを主な目的としており、広く国民のニーズがあり、国費を投入しなければ事業目的が達成できない。</t>
    <phoneticPr fontId="5"/>
  </si>
  <si>
    <t>診療報酬改定に向けた検討を行う上での議論に資する資料であり、迅速にデータの収集・分析を行う必要があることから、国で実施すべきである。</t>
    <phoneticPr fontId="5"/>
  </si>
  <si>
    <t>診療報酬改定という明確な政策目的を達成するために必要となる基礎資料を収集するものであり、優先度の高い事業である。</t>
    <phoneticPr fontId="5"/>
  </si>
  <si>
    <t>△</t>
  </si>
  <si>
    <t>有</t>
  </si>
  <si>
    <t>無</t>
  </si>
  <si>
    <t>一般競争入札（総合評価落札方式）である。
一者応札となっているため、入札説明書を受領したが応札をしなかった事業者から応札をしなかった理由等を聴取したところ、公告期間の短さや調達要件についての指摘があったことから、これを次回調達時に考慮する。また、過去に入札説明書を受領した事業者へ幅広に声かけをするなど、応札事業者を増やすための対応を行う。</t>
    <phoneticPr fontId="5"/>
  </si>
  <si>
    <t>‐</t>
  </si>
  <si>
    <t>一般競争入札（総合評価落札方式）を行うことにより、コストの削減に努めている。</t>
    <phoneticPr fontId="5"/>
  </si>
  <si>
    <t>調査の実施及びとりまとめ等、事業遂行のための必要な費目・使途に限定されている。</t>
    <phoneticPr fontId="5"/>
  </si>
  <si>
    <t>診療報酬改定に向けた検討を行う際の基礎となる重要な資料として、中央社会保険医療協議会等において当該調査結果は十分に活用されている。</t>
    <phoneticPr fontId="5"/>
  </si>
  <si>
    <t>診療報酬改定において必要とされる十分なデータを得られている。</t>
    <phoneticPr fontId="5"/>
  </si>
  <si>
    <t>調査結果は診療報酬改定に向けた検討資料等で十分に活用されている。</t>
    <phoneticPr fontId="5"/>
  </si>
  <si>
    <t>DPCデータベース管理運用システム等に要する経費</t>
    <rPh sb="9" eb="11">
      <t>カンリ</t>
    </rPh>
    <rPh sb="11" eb="13">
      <t>ウンヨウ</t>
    </rPh>
    <rPh sb="17" eb="18">
      <t>トウ</t>
    </rPh>
    <rPh sb="19" eb="20">
      <t>ヨウ</t>
    </rPh>
    <rPh sb="22" eb="24">
      <t>ケイヒ</t>
    </rPh>
    <phoneticPr fontId="5"/>
  </si>
  <si>
    <t>診療報酬体系見直し後の評価等に係る調査に必要な経費（入院医療等の評価に関する調査研究）</t>
    <phoneticPr fontId="5"/>
  </si>
  <si>
    <t>現在、本事業においてDPCデータを収集し、集計・分析を行うためのデータベースを調査年度ごとに設計等しているが、関連事業により「DPCデータベース管理運用システム」を構築したため、H29年度より本事業におけるデータベース設計等は不要となる。
また、本事業と「診療報酬体系見直し後の評価等に係る調査」が類似してはいるが、調査内容、調査客体及び調査手法等が異なり、適切に役割分担ができている。</t>
    <phoneticPr fontId="5"/>
  </si>
  <si>
    <t>執行額については、一般競争入札（総合評価落札方式）による結果であり、特段の問題はないと判断する。
また、平成29年度においても診療報酬改定を議論する上で必要な調査等を行ったところであり、今後も継続的な実施が必要な事業である。</t>
    <phoneticPr fontId="5"/>
  </si>
  <si>
    <t>本調査においては、診療報酬改定を行うに当たり、その時勢において必要とされる情報が十分に得られるよう調査内容の見直しを行うなど、必要な改善等を行ってきた。平成29年度以降、本事業により収集したデータの第三者提供を予定していることから、引き続き正確なデータ収集を行うとともに、DPC制度の影響評価等のみならず、急性期医療を担う医療機関等の機能や役割を適切に分析・評価するため、提出される多数の情報を十分に活用できるよう引き続き必要な改善等を行っていく。</t>
    <phoneticPr fontId="5"/>
  </si>
  <si>
    <t>点検対象外</t>
    <rPh sb="0" eb="2">
      <t>テンケン</t>
    </rPh>
    <rPh sb="2" eb="5">
      <t>タイショウガイ</t>
    </rPh>
    <phoneticPr fontId="5"/>
  </si>
  <si>
    <t>282-2</t>
    <phoneticPr fontId="5"/>
  </si>
  <si>
    <t>２５３</t>
    <phoneticPr fontId="5"/>
  </si>
  <si>
    <t>２１９</t>
    <phoneticPr fontId="5"/>
  </si>
  <si>
    <t>２５２</t>
    <phoneticPr fontId="5"/>
  </si>
  <si>
    <t>２６４</t>
    <phoneticPr fontId="5"/>
  </si>
  <si>
    <t>２７４</t>
    <phoneticPr fontId="5"/>
  </si>
  <si>
    <t>２６８</t>
    <phoneticPr fontId="5"/>
  </si>
  <si>
    <t>人件費</t>
    <rPh sb="0" eb="3">
      <t>ジンケンヒ</t>
    </rPh>
    <phoneticPr fontId="5"/>
  </si>
  <si>
    <t>データ分析、報告書作成など</t>
    <rPh sb="3" eb="5">
      <t>ブンセキ</t>
    </rPh>
    <rPh sb="6" eb="9">
      <t>ホウコクショ</t>
    </rPh>
    <rPh sb="9" eb="11">
      <t>サクセイ</t>
    </rPh>
    <phoneticPr fontId="5"/>
  </si>
  <si>
    <t>A.株式会社　健康保険医療情報総合研究所</t>
    <rPh sb="2" eb="6">
      <t>カブシキガイシャ</t>
    </rPh>
    <rPh sb="7" eb="9">
      <t>ケンコウ</t>
    </rPh>
    <rPh sb="9" eb="11">
      <t>ホケン</t>
    </rPh>
    <rPh sb="11" eb="13">
      <t>イリョウ</t>
    </rPh>
    <rPh sb="13" eb="15">
      <t>ジョウホウ</t>
    </rPh>
    <rPh sb="15" eb="17">
      <t>ソウゴウ</t>
    </rPh>
    <rPh sb="17" eb="20">
      <t>ケンキュウジョ</t>
    </rPh>
    <phoneticPr fontId="5"/>
  </si>
  <si>
    <t>運搬費等</t>
    <rPh sb="0" eb="3">
      <t>ウンパンヒ</t>
    </rPh>
    <rPh sb="3" eb="4">
      <t>トウ</t>
    </rPh>
    <phoneticPr fontId="5"/>
  </si>
  <si>
    <t>通信運搬費、消耗品費、図書購入費　など</t>
    <rPh sb="0" eb="2">
      <t>ツウシン</t>
    </rPh>
    <rPh sb="2" eb="5">
      <t>ウンパンヒ</t>
    </rPh>
    <rPh sb="6" eb="9">
      <t>ショウモウヒン</t>
    </rPh>
    <rPh sb="9" eb="10">
      <t>ヒ</t>
    </rPh>
    <rPh sb="11" eb="13">
      <t>トショ</t>
    </rPh>
    <rPh sb="13" eb="16">
      <t>コウニュウヒ</t>
    </rPh>
    <phoneticPr fontId="5"/>
  </si>
  <si>
    <t>その他</t>
    <rPh sb="2" eb="3">
      <t>タ</t>
    </rPh>
    <phoneticPr fontId="5"/>
  </si>
  <si>
    <t>一般管理費、消費税等</t>
    <rPh sb="0" eb="2">
      <t>イッパン</t>
    </rPh>
    <rPh sb="2" eb="5">
      <t>カンリヒ</t>
    </rPh>
    <rPh sb="6" eb="9">
      <t>ショウヒゼイ</t>
    </rPh>
    <rPh sb="9" eb="10">
      <t>トウ</t>
    </rPh>
    <phoneticPr fontId="5"/>
  </si>
  <si>
    <t>株式会社　健康保険医療情報総合研究所</t>
    <rPh sb="0" eb="4">
      <t>カブシキガイシャ</t>
    </rPh>
    <rPh sb="5" eb="7">
      <t>ケンコウ</t>
    </rPh>
    <rPh sb="7" eb="9">
      <t>ホケン</t>
    </rPh>
    <rPh sb="9" eb="11">
      <t>イリョウ</t>
    </rPh>
    <rPh sb="11" eb="13">
      <t>ジョウホウ</t>
    </rPh>
    <rPh sb="13" eb="15">
      <t>ソウゴウ</t>
    </rPh>
    <rPh sb="15" eb="18">
      <t>ケンキュウジョ</t>
    </rPh>
    <phoneticPr fontId="5"/>
  </si>
  <si>
    <t>国庫債務負担行為等</t>
  </si>
  <si>
    <t>事業概要に沿った調査の実施（データ集計・分析等）。なお、本事業は国庫債務負担行為（2箇年）により、平成29年度、30年度の2箇年で契約締結している。</t>
    <phoneticPr fontId="5"/>
  </si>
  <si>
    <t>－</t>
    <phoneticPr fontId="5"/>
  </si>
  <si>
    <t>A</t>
  </si>
  <si>
    <t>株式会社　健康保険医療情報総合研究所</t>
    <phoneticPr fontId="5"/>
  </si>
  <si>
    <t>事業概要に沿った調査の実施（データ集計・分析等）。なお、本事業は国庫債務負担行為（2箇年）により、平成29年度、30年度の2箇年で契約締結している。</t>
    <phoneticPr fontId="5"/>
  </si>
  <si>
    <t>－</t>
    <phoneticPr fontId="5"/>
  </si>
  <si>
    <t>485/3,701</t>
    <phoneticPr fontId="5"/>
  </si>
  <si>
    <t>DPC導入の影響評価に関する調査の集計結果公表（１年以内）　（公表回数／１年度）</t>
    <rPh sb="31" eb="33">
      <t>コウヒョウ</t>
    </rPh>
    <rPh sb="33" eb="35">
      <t>カイスウ</t>
    </rPh>
    <rPh sb="37" eb="39">
      <t>ネンド</t>
    </rPh>
    <phoneticPr fontId="5"/>
  </si>
  <si>
    <t>一者応札となっている要因を分析し、改善を図ること。
過去の実績やその年度の調査内容を踏まえた予算の確保に努めること。</t>
    <phoneticPr fontId="5"/>
  </si>
  <si>
    <t>-</t>
    <phoneticPr fontId="5"/>
  </si>
  <si>
    <t>本事業は、DPC制度の導入の影響評価及び今後のDPC制度の継続的な見直し、急性期医療を担う医療機関等の機能や役割の適切な分析・評価などに必要なデータを得るための調査を行うこと、また、診療報酬改定に向けた検討に際し、中央社会保険医療協議会やDPC評価分科会等の要請による資料作成などの調査関連補助業務を行うことを目的としたものである。</t>
    <phoneticPr fontId="5"/>
  </si>
  <si>
    <t>平成30年度診療報酬改定により「DPC導入の影響評価に係る調査」に参加する医療機関が大幅に増加し、調査に要する経費等が増加するため。</t>
    <rPh sb="0" eb="2">
      <t>ヘイセイ</t>
    </rPh>
    <rPh sb="4" eb="6">
      <t>ネンド</t>
    </rPh>
    <rPh sb="6" eb="8">
      <t>シンリョウ</t>
    </rPh>
    <rPh sb="8" eb="10">
      <t>ホウシュウ</t>
    </rPh>
    <rPh sb="10" eb="12">
      <t>カイテイ</t>
    </rPh>
    <rPh sb="19" eb="21">
      <t>ドウニュウ</t>
    </rPh>
    <rPh sb="22" eb="24">
      <t>エイキョウ</t>
    </rPh>
    <rPh sb="24" eb="26">
      <t>ヒョウカ</t>
    </rPh>
    <rPh sb="27" eb="28">
      <t>カカ</t>
    </rPh>
    <rPh sb="29" eb="31">
      <t>チョウサ</t>
    </rPh>
    <rPh sb="33" eb="35">
      <t>サンカ</t>
    </rPh>
    <rPh sb="37" eb="39">
      <t>イリョウ</t>
    </rPh>
    <rPh sb="39" eb="41">
      <t>キカン</t>
    </rPh>
    <rPh sb="42" eb="44">
      <t>オオハバ</t>
    </rPh>
    <rPh sb="45" eb="47">
      <t>ゾウカ</t>
    </rPh>
    <rPh sb="49" eb="51">
      <t>チョウサ</t>
    </rPh>
    <rPh sb="52" eb="53">
      <t>ヨウ</t>
    </rPh>
    <rPh sb="55" eb="57">
      <t>ケイヒ</t>
    </rPh>
    <rPh sb="57" eb="58">
      <t>トウ</t>
    </rPh>
    <rPh sb="59" eb="61">
      <t>ゾウカ</t>
    </rPh>
    <phoneticPr fontId="5"/>
  </si>
  <si>
    <t>データ提出遅延等の不備なくデータを提出する病院の割合を高める。「前年度以上」　</t>
    <phoneticPr fontId="5"/>
  </si>
  <si>
    <t>森光　敬子</t>
    <rPh sb="0" eb="2">
      <t>モリミツ</t>
    </rPh>
    <rPh sb="3" eb="5">
      <t>ケイコ</t>
    </rPh>
    <phoneticPr fontId="5"/>
  </si>
  <si>
    <t>執行等改善</t>
  </si>
  <si>
    <t>・当該事業は平成29・30年度の２年契約を締結している。
・過去に入札説明書を受領したが入札に参加しなかった事業者にヒアリングをしたところ、業務の専門性が高く確実な履行についてリスクがあると判断した、人員の確保が困難、公告の期間が短いといった意見があったことを踏まえ、29年度の調達では、28年度と同様に公告期間を確保するとともに、業務の内容をより理解していただき、情報収集を迅速にできるように、調達仕様書に参考となるDPC評価分科会のホームページのアドレス等を追加するなどの対応行った。次回の調達においても、公告期間の確保、調達仕様書での情報提供を行うとともに、引き続き過去に入札説明書を受領した事業者への声かけなど、応札事業者を増やすための対応を行う。
・平成31年度予算については、「DPC導入の影響評価に係る調査」に参加する医療機関が大幅に増加することを踏まえ、増額としている。</t>
    <rPh sb="1" eb="3">
      <t>トウガイ</t>
    </rPh>
    <rPh sb="3" eb="5">
      <t>ジギョウ</t>
    </rPh>
    <rPh sb="6" eb="8">
      <t>ヘイセイ</t>
    </rPh>
    <rPh sb="13" eb="15">
      <t>ネンド</t>
    </rPh>
    <rPh sb="17" eb="18">
      <t>ネン</t>
    </rPh>
    <rPh sb="18" eb="20">
      <t>ケイヤク</t>
    </rPh>
    <rPh sb="21" eb="23">
      <t>テイケツ</t>
    </rPh>
    <rPh sb="30" eb="32">
      <t>カコ</t>
    </rPh>
    <rPh sb="33" eb="35">
      <t>ニュウサツ</t>
    </rPh>
    <rPh sb="35" eb="38">
      <t>セツメイショ</t>
    </rPh>
    <rPh sb="39" eb="41">
      <t>ジュリョウ</t>
    </rPh>
    <rPh sb="44" eb="46">
      <t>ニュウサツ</t>
    </rPh>
    <rPh sb="47" eb="49">
      <t>サンカ</t>
    </rPh>
    <rPh sb="54" eb="57">
      <t>ジギョウシャ</t>
    </rPh>
    <rPh sb="70" eb="72">
      <t>ギョウム</t>
    </rPh>
    <rPh sb="73" eb="76">
      <t>センモンセイ</t>
    </rPh>
    <rPh sb="77" eb="78">
      <t>タカ</t>
    </rPh>
    <rPh sb="79" eb="81">
      <t>カクジツ</t>
    </rPh>
    <rPh sb="82" eb="84">
      <t>リコウ</t>
    </rPh>
    <rPh sb="95" eb="97">
      <t>ハンダン</t>
    </rPh>
    <rPh sb="100" eb="102">
      <t>ジンイン</t>
    </rPh>
    <rPh sb="103" eb="105">
      <t>カクホ</t>
    </rPh>
    <rPh sb="106" eb="108">
      <t>コンナン</t>
    </rPh>
    <rPh sb="109" eb="111">
      <t>コウコク</t>
    </rPh>
    <rPh sb="112" eb="114">
      <t>キカン</t>
    </rPh>
    <rPh sb="115" eb="116">
      <t>ミジカ</t>
    </rPh>
    <rPh sb="121" eb="123">
      <t>イケン</t>
    </rPh>
    <rPh sb="130" eb="131">
      <t>フ</t>
    </rPh>
    <rPh sb="244" eb="246">
      <t>ジカイ</t>
    </rPh>
    <rPh sb="247" eb="249">
      <t>チョウタツ</t>
    </rPh>
    <rPh sb="255" eb="257">
      <t>コウコク</t>
    </rPh>
    <rPh sb="282" eb="283">
      <t>ヒ</t>
    </rPh>
    <rPh sb="284" eb="285">
      <t>ツヅ</t>
    </rPh>
    <rPh sb="286" eb="288">
      <t>カコ</t>
    </rPh>
    <rPh sb="289" eb="291">
      <t>ニュウサツ</t>
    </rPh>
    <rPh sb="291" eb="294">
      <t>セツメイショ</t>
    </rPh>
    <rPh sb="295" eb="297">
      <t>ジュリョウ</t>
    </rPh>
    <rPh sb="310" eb="312">
      <t>オウサツ</t>
    </rPh>
    <rPh sb="312" eb="315">
      <t>ジギョウシャ</t>
    </rPh>
    <rPh sb="316" eb="317">
      <t>フ</t>
    </rPh>
    <rPh sb="322" eb="324">
      <t>タイオウ</t>
    </rPh>
    <rPh sb="325" eb="326">
      <t>オコナ</t>
    </rPh>
    <rPh sb="330" eb="332">
      <t>ヘイセイ</t>
    </rPh>
    <rPh sb="381" eb="382">
      <t>フ</t>
    </rPh>
    <rPh sb="385" eb="387">
      <t>ゾウガク</t>
    </rPh>
    <phoneticPr fontId="5"/>
  </si>
  <si>
    <t>診療報酬体系見直し後の評価等に係る調査に必要な経費（診療報酬の見直しに係る意見募集に必要な経費、見直し後の診療報酬体系についての評価に係る調査及び先進医療に関する調査研究）</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</si>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</sst>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741</xdr:row>
      <xdr:rowOff>67956</xdr:rowOff>
    </xdr:from>
    <xdr:to>
      <xdr:col>43</xdr:col>
      <xdr:colOff>121446</xdr:colOff>
      <xdr:row>752</xdr:row>
      <xdr:rowOff>40822</xdr:rowOff>
    </xdr:to>
    <xdr:grpSp>
      <xdr:nvGrpSpPr>
        <xdr:cNvPr id="2" name="グループ化 9"/>
        <xdr:cNvGrpSpPr>
          <a:grpSpLocks/>
        </xdr:cNvGrpSpPr>
      </xdr:nvGrpSpPr>
      <xdr:grpSpPr bwMode="auto">
        <a:xfrm>
          <a:off x="1255059" y="42973038"/>
          <a:ext cx="6576034" cy="3899408"/>
          <a:chOff x="2155597" y="30648088"/>
          <a:chExt cx="7059466" cy="3536951"/>
        </a:xfrm>
      </xdr:grpSpPr>
      <xdr:sp macro="" textlink="">
        <xdr:nvSpPr>
          <xdr:cNvPr id="3" name="正方形/長方形 2"/>
          <xdr:cNvSpPr/>
        </xdr:nvSpPr>
        <xdr:spPr>
          <a:xfrm>
            <a:off x="3289815" y="30648088"/>
            <a:ext cx="2027059" cy="8687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厚生労働省保険局医療課</a:t>
            </a:r>
            <a:endParaRPr kumimoji="1" lang="en-US" altLang="ja-JP" sz="1100">
              <a:solidFill>
                <a:sysClr val="windowText" lastClr="000000"/>
              </a:solidFill>
            </a:endParaRPr>
          </a:p>
          <a:p>
            <a:pPr algn="ctr"/>
            <a:r>
              <a:rPr kumimoji="1" lang="ja-JP" altLang="en-US" sz="1100">
                <a:solidFill>
                  <a:sysClr val="windowText" lastClr="000000"/>
                </a:solidFill>
              </a:rPr>
              <a:t>４８５百万円</a:t>
            </a:r>
          </a:p>
        </xdr:txBody>
      </xdr:sp>
      <xdr:sp macro="" textlink="">
        <xdr:nvSpPr>
          <xdr:cNvPr id="4" name="正方形/長方形 3"/>
          <xdr:cNvSpPr/>
        </xdr:nvSpPr>
        <xdr:spPr>
          <a:xfrm>
            <a:off x="3445743" y="33139023"/>
            <a:ext cx="1871131" cy="91304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Ａ．株式会社　健康保険</a:t>
            </a:r>
            <a:endParaRPr kumimoji="1" lang="en-US" altLang="ja-JP" sz="1100">
              <a:solidFill>
                <a:sysClr val="windowText" lastClr="000000"/>
              </a:solidFill>
            </a:endParaRPr>
          </a:p>
          <a:p>
            <a:pPr algn="ctr"/>
            <a:r>
              <a:rPr kumimoji="1" lang="ja-JP" altLang="en-US" sz="1100">
                <a:solidFill>
                  <a:sysClr val="windowText" lastClr="000000"/>
                </a:solidFill>
              </a:rPr>
              <a:t>医療情報総合研究所</a:t>
            </a:r>
            <a:endParaRPr kumimoji="1" lang="en-US" altLang="ja-JP" sz="1100">
              <a:solidFill>
                <a:sysClr val="windowText" lastClr="000000"/>
              </a:solidFill>
            </a:endParaRPr>
          </a:p>
          <a:p>
            <a:pPr algn="ctr"/>
            <a:r>
              <a:rPr kumimoji="1" lang="ja-JP" altLang="en-US" sz="1100">
                <a:solidFill>
                  <a:sysClr val="windowText" lastClr="000000"/>
                </a:solidFill>
              </a:rPr>
              <a:t>４８５百万円</a:t>
            </a:r>
          </a:p>
        </xdr:txBody>
      </xdr:sp>
      <xdr:cxnSp macro="">
        <xdr:nvCxnSpPr>
          <xdr:cNvPr id="5" name="直線矢印コネクタ 4"/>
          <xdr:cNvCxnSpPr>
            <a:endCxn id="4" idx="0"/>
          </xdr:cNvCxnSpPr>
        </xdr:nvCxnSpPr>
        <xdr:spPr>
          <a:xfrm flipH="1">
            <a:off x="4381308" y="31525677"/>
            <a:ext cx="0" cy="161334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正方形/長方形 5"/>
          <xdr:cNvSpPr/>
        </xdr:nvSpPr>
        <xdr:spPr>
          <a:xfrm>
            <a:off x="2155597" y="32680406"/>
            <a:ext cx="2546384" cy="70916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p>
        </xdr:txBody>
      </xdr:sp>
      <xdr:sp macro="" textlink="">
        <xdr:nvSpPr>
          <xdr:cNvPr id="7" name="正方形/長方形 6"/>
          <xdr:cNvSpPr/>
        </xdr:nvSpPr>
        <xdr:spPr>
          <a:xfrm>
            <a:off x="6047784" y="30798785"/>
            <a:ext cx="2865169" cy="87758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300"/>
              </a:lnSpc>
            </a:pPr>
            <a:r>
              <a:rPr kumimoji="1" lang="ja-JP" altLang="en-US" sz="1100">
                <a:solidFill>
                  <a:sysClr val="windowText" lastClr="000000"/>
                </a:solidFill>
              </a:rPr>
              <a:t>中央社会保険医療協議会の付託を受けたＤＰＣ評価分科会の事務局として、本調査の総指揮、命令を行う。</a:t>
            </a:r>
          </a:p>
        </xdr:txBody>
      </xdr:sp>
      <xdr:sp macro="" textlink="">
        <xdr:nvSpPr>
          <xdr:cNvPr id="8" name="大かっこ 7"/>
          <xdr:cNvSpPr/>
        </xdr:nvSpPr>
        <xdr:spPr>
          <a:xfrm>
            <a:off x="5882111" y="30869701"/>
            <a:ext cx="3235497" cy="72689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9" name="大かっこ 8"/>
          <xdr:cNvSpPr/>
        </xdr:nvSpPr>
        <xdr:spPr>
          <a:xfrm>
            <a:off x="5969820" y="32748984"/>
            <a:ext cx="3245243" cy="130308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0" name="正方形/長方形 9"/>
          <xdr:cNvSpPr/>
        </xdr:nvSpPr>
        <xdr:spPr>
          <a:xfrm>
            <a:off x="6116002" y="32633745"/>
            <a:ext cx="2874915" cy="155129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500"/>
              </a:lnSpc>
            </a:pPr>
            <a:r>
              <a:rPr kumimoji="1" lang="ja-JP" altLang="en-US" sz="1100">
                <a:solidFill>
                  <a:sysClr val="windowText" lastClr="000000"/>
                </a:solidFill>
              </a:rPr>
              <a:t>ＤＰＣ調査事務局を設置し、全ＤＰＣ対象病院、準備病院及び出来高算定病院の施設情報、入院患者ごとの診療録情報・レセプト情報を電子媒体にて毎月収集し、診断群分類の継続的な見直しを行うためのデータ蓄積・分析を行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2" zoomScale="85" zoomScaleNormal="75" zoomScaleSheetLayoutView="85" zoomScalePageLayoutView="85" workbookViewId="0">
      <selection activeCell="AQ127" sqref="AQ127:AX127"/>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281</v>
      </c>
      <c r="AT2" s="218"/>
      <c r="AU2" s="218"/>
      <c r="AV2" s="52" t="str">
        <f>IF(AW2="", "", "-")</f>
        <v/>
      </c>
      <c r="AW2" s="395"/>
      <c r="AX2" s="395"/>
    </row>
    <row r="3" spans="1:50" ht="21" customHeight="1" thickBot="1" x14ac:dyDescent="0.25">
      <c r="A3" s="526" t="s">
        <v>535</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550</v>
      </c>
      <c r="AK3" s="528"/>
      <c r="AL3" s="528"/>
      <c r="AM3" s="528"/>
      <c r="AN3" s="528"/>
      <c r="AO3" s="528"/>
      <c r="AP3" s="528"/>
      <c r="AQ3" s="528"/>
      <c r="AR3" s="528"/>
      <c r="AS3" s="528"/>
      <c r="AT3" s="528"/>
      <c r="AU3" s="528"/>
      <c r="AV3" s="528"/>
      <c r="AW3" s="528"/>
      <c r="AX3" s="24" t="s">
        <v>65</v>
      </c>
    </row>
    <row r="4" spans="1:50" ht="39.9" customHeight="1" x14ac:dyDescent="0.2">
      <c r="A4" s="725" t="s">
        <v>25</v>
      </c>
      <c r="B4" s="726"/>
      <c r="C4" s="726"/>
      <c r="D4" s="726"/>
      <c r="E4" s="726"/>
      <c r="F4" s="726"/>
      <c r="G4" s="701" t="s">
        <v>551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2">
      <c r="A5" s="711" t="s">
        <v>67</v>
      </c>
      <c r="B5" s="712"/>
      <c r="C5" s="712"/>
      <c r="D5" s="712"/>
      <c r="E5" s="712"/>
      <c r="F5" s="713"/>
      <c r="G5" s="561" t="s">
        <v>178</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553</v>
      </c>
      <c r="AF5" s="720"/>
      <c r="AG5" s="720"/>
      <c r="AH5" s="720"/>
      <c r="AI5" s="720"/>
      <c r="AJ5" s="720"/>
      <c r="AK5" s="720"/>
      <c r="AL5" s="720"/>
      <c r="AM5" s="720"/>
      <c r="AN5" s="720"/>
      <c r="AO5" s="720"/>
      <c r="AP5" s="721"/>
      <c r="AQ5" s="722" t="s">
        <v>636</v>
      </c>
      <c r="AR5" s="723"/>
      <c r="AS5" s="723"/>
      <c r="AT5" s="723"/>
      <c r="AU5" s="723"/>
      <c r="AV5" s="723"/>
      <c r="AW5" s="723"/>
      <c r="AX5" s="724"/>
    </row>
    <row r="6" spans="1:50" ht="39" customHeight="1" x14ac:dyDescent="0.2">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2">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2">
      <c r="A8" s="829" t="s">
        <v>389</v>
      </c>
      <c r="B8" s="830"/>
      <c r="C8" s="830"/>
      <c r="D8" s="830"/>
      <c r="E8" s="830"/>
      <c r="F8" s="831"/>
      <c r="G8" s="221" t="str">
        <f>入力規則等!A26</f>
        <v>医療分野の研究開発関連</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0" t="str">
        <f>入力規則等!K13</f>
        <v>社会保障</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2">
      <c r="A9" s="142" t="s">
        <v>23</v>
      </c>
      <c r="B9" s="143"/>
      <c r="C9" s="143"/>
      <c r="D9" s="143"/>
      <c r="E9" s="143"/>
      <c r="F9" s="143"/>
      <c r="G9" s="575" t="s">
        <v>633</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2">
      <c r="A10" s="742" t="s">
        <v>30</v>
      </c>
      <c r="B10" s="743"/>
      <c r="C10" s="743"/>
      <c r="D10" s="743"/>
      <c r="E10" s="743"/>
      <c r="F10" s="743"/>
      <c r="G10" s="675" t="s">
        <v>558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2">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2">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4"/>
    </row>
    <row r="13" spans="1:50" ht="21" customHeight="1" x14ac:dyDescent="0.2">
      <c r="A13" s="139"/>
      <c r="B13" s="140"/>
      <c r="C13" s="140"/>
      <c r="D13" s="140"/>
      <c r="E13" s="140"/>
      <c r="F13" s="141"/>
      <c r="G13" s="745" t="s">
        <v>6</v>
      </c>
      <c r="H13" s="746"/>
      <c r="I13" s="638" t="s">
        <v>7</v>
      </c>
      <c r="J13" s="639"/>
      <c r="K13" s="639"/>
      <c r="L13" s="639"/>
      <c r="M13" s="639"/>
      <c r="N13" s="639"/>
      <c r="O13" s="640"/>
      <c r="P13" s="97">
        <v>740</v>
      </c>
      <c r="Q13" s="98"/>
      <c r="R13" s="98"/>
      <c r="S13" s="98"/>
      <c r="T13" s="98"/>
      <c r="U13" s="98"/>
      <c r="V13" s="99"/>
      <c r="W13" s="97">
        <v>464</v>
      </c>
      <c r="X13" s="98"/>
      <c r="Y13" s="98"/>
      <c r="Z13" s="98"/>
      <c r="AA13" s="98"/>
      <c r="AB13" s="98"/>
      <c r="AC13" s="99"/>
      <c r="AD13" s="97">
        <v>502</v>
      </c>
      <c r="AE13" s="98"/>
      <c r="AF13" s="98"/>
      <c r="AG13" s="98"/>
      <c r="AH13" s="98"/>
      <c r="AI13" s="98"/>
      <c r="AJ13" s="99"/>
      <c r="AK13" s="97">
        <v>464</v>
      </c>
      <c r="AL13" s="98"/>
      <c r="AM13" s="98"/>
      <c r="AN13" s="98"/>
      <c r="AO13" s="98"/>
      <c r="AP13" s="98"/>
      <c r="AQ13" s="99"/>
      <c r="AR13" s="94">
        <v>640</v>
      </c>
      <c r="AS13" s="95"/>
      <c r="AT13" s="95"/>
      <c r="AU13" s="95"/>
      <c r="AV13" s="95"/>
      <c r="AW13" s="95"/>
      <c r="AX13" s="392"/>
    </row>
    <row r="14" spans="1:50" ht="21" customHeight="1" x14ac:dyDescent="0.2">
      <c r="A14" s="139"/>
      <c r="B14" s="140"/>
      <c r="C14" s="140"/>
      <c r="D14" s="140"/>
      <c r="E14" s="140"/>
      <c r="F14" s="141"/>
      <c r="G14" s="747"/>
      <c r="H14" s="748"/>
      <c r="I14" s="578" t="s">
        <v>8</v>
      </c>
      <c r="J14" s="632"/>
      <c r="K14" s="632"/>
      <c r="L14" s="632"/>
      <c r="M14" s="632"/>
      <c r="N14" s="632"/>
      <c r="O14" s="633"/>
      <c r="P14" s="97" t="s">
        <v>559</v>
      </c>
      <c r="Q14" s="98"/>
      <c r="R14" s="98"/>
      <c r="S14" s="98"/>
      <c r="T14" s="98"/>
      <c r="U14" s="98"/>
      <c r="V14" s="99"/>
      <c r="W14" s="97" t="s">
        <v>559</v>
      </c>
      <c r="X14" s="98"/>
      <c r="Y14" s="98"/>
      <c r="Z14" s="98"/>
      <c r="AA14" s="98"/>
      <c r="AB14" s="98"/>
      <c r="AC14" s="99"/>
      <c r="AD14" s="97" t="s">
        <v>561</v>
      </c>
      <c r="AE14" s="98"/>
      <c r="AF14" s="98"/>
      <c r="AG14" s="98"/>
      <c r="AH14" s="98"/>
      <c r="AI14" s="98"/>
      <c r="AJ14" s="99"/>
      <c r="AK14" s="97" t="s">
        <v>562</v>
      </c>
      <c r="AL14" s="98"/>
      <c r="AM14" s="98"/>
      <c r="AN14" s="98"/>
      <c r="AO14" s="98"/>
      <c r="AP14" s="98"/>
      <c r="AQ14" s="99"/>
      <c r="AR14" s="665"/>
      <c r="AS14" s="665"/>
      <c r="AT14" s="665"/>
      <c r="AU14" s="665"/>
      <c r="AV14" s="665"/>
      <c r="AW14" s="665"/>
      <c r="AX14" s="666"/>
    </row>
    <row r="15" spans="1:50" ht="21" customHeight="1" x14ac:dyDescent="0.2">
      <c r="A15" s="139"/>
      <c r="B15" s="140"/>
      <c r="C15" s="140"/>
      <c r="D15" s="140"/>
      <c r="E15" s="140"/>
      <c r="F15" s="141"/>
      <c r="G15" s="747"/>
      <c r="H15" s="748"/>
      <c r="I15" s="578" t="s">
        <v>51</v>
      </c>
      <c r="J15" s="579"/>
      <c r="K15" s="579"/>
      <c r="L15" s="579"/>
      <c r="M15" s="579"/>
      <c r="N15" s="579"/>
      <c r="O15" s="580"/>
      <c r="P15" s="97" t="s">
        <v>560</v>
      </c>
      <c r="Q15" s="98"/>
      <c r="R15" s="98"/>
      <c r="S15" s="98"/>
      <c r="T15" s="98"/>
      <c r="U15" s="98"/>
      <c r="V15" s="99"/>
      <c r="W15" s="97" t="s">
        <v>561</v>
      </c>
      <c r="X15" s="98"/>
      <c r="Y15" s="98"/>
      <c r="Z15" s="98"/>
      <c r="AA15" s="98"/>
      <c r="AB15" s="98"/>
      <c r="AC15" s="99"/>
      <c r="AD15" s="97" t="s">
        <v>559</v>
      </c>
      <c r="AE15" s="98"/>
      <c r="AF15" s="98"/>
      <c r="AG15" s="98"/>
      <c r="AH15" s="98"/>
      <c r="AI15" s="98"/>
      <c r="AJ15" s="99"/>
      <c r="AK15" s="97" t="s">
        <v>559</v>
      </c>
      <c r="AL15" s="98"/>
      <c r="AM15" s="98"/>
      <c r="AN15" s="98"/>
      <c r="AO15" s="98"/>
      <c r="AP15" s="98"/>
      <c r="AQ15" s="99"/>
      <c r="AR15" s="97" t="s">
        <v>632</v>
      </c>
      <c r="AS15" s="98"/>
      <c r="AT15" s="98"/>
      <c r="AU15" s="98"/>
      <c r="AV15" s="98"/>
      <c r="AW15" s="98"/>
      <c r="AX15" s="631"/>
    </row>
    <row r="16" spans="1:50" ht="21" customHeight="1" x14ac:dyDescent="0.2">
      <c r="A16" s="139"/>
      <c r="B16" s="140"/>
      <c r="C16" s="140"/>
      <c r="D16" s="140"/>
      <c r="E16" s="140"/>
      <c r="F16" s="141"/>
      <c r="G16" s="747"/>
      <c r="H16" s="748"/>
      <c r="I16" s="578" t="s">
        <v>52</v>
      </c>
      <c r="J16" s="579"/>
      <c r="K16" s="579"/>
      <c r="L16" s="579"/>
      <c r="M16" s="579"/>
      <c r="N16" s="579"/>
      <c r="O16" s="580"/>
      <c r="P16" s="97" t="s">
        <v>559</v>
      </c>
      <c r="Q16" s="98"/>
      <c r="R16" s="98"/>
      <c r="S16" s="98"/>
      <c r="T16" s="98"/>
      <c r="U16" s="98"/>
      <c r="V16" s="99"/>
      <c r="W16" s="97" t="s">
        <v>559</v>
      </c>
      <c r="X16" s="98"/>
      <c r="Y16" s="98"/>
      <c r="Z16" s="98"/>
      <c r="AA16" s="98"/>
      <c r="AB16" s="98"/>
      <c r="AC16" s="99"/>
      <c r="AD16" s="97" t="s">
        <v>560</v>
      </c>
      <c r="AE16" s="98"/>
      <c r="AF16" s="98"/>
      <c r="AG16" s="98"/>
      <c r="AH16" s="98"/>
      <c r="AI16" s="98"/>
      <c r="AJ16" s="99"/>
      <c r="AK16" s="97" t="s">
        <v>561</v>
      </c>
      <c r="AL16" s="98"/>
      <c r="AM16" s="98"/>
      <c r="AN16" s="98"/>
      <c r="AO16" s="98"/>
      <c r="AP16" s="98"/>
      <c r="AQ16" s="99"/>
      <c r="AR16" s="678"/>
      <c r="AS16" s="679"/>
      <c r="AT16" s="679"/>
      <c r="AU16" s="679"/>
      <c r="AV16" s="679"/>
      <c r="AW16" s="679"/>
      <c r="AX16" s="680"/>
    </row>
    <row r="17" spans="1:50" ht="24.75" customHeight="1" x14ac:dyDescent="0.2">
      <c r="A17" s="139"/>
      <c r="B17" s="140"/>
      <c r="C17" s="140"/>
      <c r="D17" s="140"/>
      <c r="E17" s="140"/>
      <c r="F17" s="141"/>
      <c r="G17" s="747"/>
      <c r="H17" s="748"/>
      <c r="I17" s="578" t="s">
        <v>50</v>
      </c>
      <c r="J17" s="632"/>
      <c r="K17" s="632"/>
      <c r="L17" s="632"/>
      <c r="M17" s="632"/>
      <c r="N17" s="632"/>
      <c r="O17" s="633"/>
      <c r="P17" s="97" t="s">
        <v>559</v>
      </c>
      <c r="Q17" s="98"/>
      <c r="R17" s="98"/>
      <c r="S17" s="98"/>
      <c r="T17" s="98"/>
      <c r="U17" s="98"/>
      <c r="V17" s="99"/>
      <c r="W17" s="97">
        <v>65</v>
      </c>
      <c r="X17" s="98"/>
      <c r="Y17" s="98"/>
      <c r="Z17" s="98"/>
      <c r="AA17" s="98"/>
      <c r="AB17" s="98"/>
      <c r="AC17" s="99"/>
      <c r="AD17" s="97" t="s">
        <v>560</v>
      </c>
      <c r="AE17" s="98"/>
      <c r="AF17" s="98"/>
      <c r="AG17" s="98"/>
      <c r="AH17" s="98"/>
      <c r="AI17" s="98"/>
      <c r="AJ17" s="99"/>
      <c r="AK17" s="97" t="s">
        <v>561</v>
      </c>
      <c r="AL17" s="98"/>
      <c r="AM17" s="98"/>
      <c r="AN17" s="98"/>
      <c r="AO17" s="98"/>
      <c r="AP17" s="98"/>
      <c r="AQ17" s="99"/>
      <c r="AR17" s="390"/>
      <c r="AS17" s="390"/>
      <c r="AT17" s="390"/>
      <c r="AU17" s="390"/>
      <c r="AV17" s="390"/>
      <c r="AW17" s="390"/>
      <c r="AX17" s="391"/>
    </row>
    <row r="18" spans="1:50" ht="24.75" customHeight="1" x14ac:dyDescent="0.2">
      <c r="A18" s="139"/>
      <c r="B18" s="140"/>
      <c r="C18" s="140"/>
      <c r="D18" s="140"/>
      <c r="E18" s="140"/>
      <c r="F18" s="141"/>
      <c r="G18" s="749"/>
      <c r="H18" s="750"/>
      <c r="I18" s="737" t="s">
        <v>20</v>
      </c>
      <c r="J18" s="738"/>
      <c r="K18" s="738"/>
      <c r="L18" s="738"/>
      <c r="M18" s="738"/>
      <c r="N18" s="738"/>
      <c r="O18" s="739"/>
      <c r="P18" s="103">
        <f>SUM(P13:V17)</f>
        <v>740</v>
      </c>
      <c r="Q18" s="104"/>
      <c r="R18" s="104"/>
      <c r="S18" s="104"/>
      <c r="T18" s="104"/>
      <c r="U18" s="104"/>
      <c r="V18" s="105"/>
      <c r="W18" s="103">
        <f>SUM(W13:AC17)</f>
        <v>529</v>
      </c>
      <c r="X18" s="104"/>
      <c r="Y18" s="104"/>
      <c r="Z18" s="104"/>
      <c r="AA18" s="104"/>
      <c r="AB18" s="104"/>
      <c r="AC18" s="105"/>
      <c r="AD18" s="103">
        <f>SUM(AD13:AJ17)</f>
        <v>502</v>
      </c>
      <c r="AE18" s="104"/>
      <c r="AF18" s="104"/>
      <c r="AG18" s="104"/>
      <c r="AH18" s="104"/>
      <c r="AI18" s="104"/>
      <c r="AJ18" s="105"/>
      <c r="AK18" s="103">
        <f>SUM(AK13:AQ17)</f>
        <v>464</v>
      </c>
      <c r="AL18" s="104"/>
      <c r="AM18" s="104"/>
      <c r="AN18" s="104"/>
      <c r="AO18" s="104"/>
      <c r="AP18" s="104"/>
      <c r="AQ18" s="105"/>
      <c r="AR18" s="103">
        <f>SUM(AR13:AX17)</f>
        <v>640</v>
      </c>
      <c r="AS18" s="104"/>
      <c r="AT18" s="104"/>
      <c r="AU18" s="104"/>
      <c r="AV18" s="104"/>
      <c r="AW18" s="104"/>
      <c r="AX18" s="540"/>
    </row>
    <row r="19" spans="1:50" ht="24.75" customHeight="1" x14ac:dyDescent="0.2">
      <c r="A19" s="139"/>
      <c r="B19" s="140"/>
      <c r="C19" s="140"/>
      <c r="D19" s="140"/>
      <c r="E19" s="140"/>
      <c r="F19" s="141"/>
      <c r="G19" s="538" t="s">
        <v>9</v>
      </c>
      <c r="H19" s="539"/>
      <c r="I19" s="539"/>
      <c r="J19" s="539"/>
      <c r="K19" s="539"/>
      <c r="L19" s="539"/>
      <c r="M19" s="539"/>
      <c r="N19" s="539"/>
      <c r="O19" s="539"/>
      <c r="P19" s="97">
        <v>554</v>
      </c>
      <c r="Q19" s="98"/>
      <c r="R19" s="98"/>
      <c r="S19" s="98"/>
      <c r="T19" s="98"/>
      <c r="U19" s="98"/>
      <c r="V19" s="99"/>
      <c r="W19" s="97">
        <v>529</v>
      </c>
      <c r="X19" s="98"/>
      <c r="Y19" s="98"/>
      <c r="Z19" s="98"/>
      <c r="AA19" s="98"/>
      <c r="AB19" s="98"/>
      <c r="AC19" s="99"/>
      <c r="AD19" s="97">
        <v>485</v>
      </c>
      <c r="AE19" s="98"/>
      <c r="AF19" s="98"/>
      <c r="AG19" s="98"/>
      <c r="AH19" s="98"/>
      <c r="AI19" s="98"/>
      <c r="AJ19" s="99"/>
      <c r="AK19" s="486"/>
      <c r="AL19" s="486"/>
      <c r="AM19" s="486"/>
      <c r="AN19" s="486"/>
      <c r="AO19" s="486"/>
      <c r="AP19" s="486"/>
      <c r="AQ19" s="486"/>
      <c r="AR19" s="486"/>
      <c r="AS19" s="486"/>
      <c r="AT19" s="486"/>
      <c r="AU19" s="486"/>
      <c r="AV19" s="486"/>
      <c r="AW19" s="486"/>
      <c r="AX19" s="541"/>
    </row>
    <row r="20" spans="1:50" ht="24.75" customHeight="1" x14ac:dyDescent="0.2">
      <c r="A20" s="139"/>
      <c r="B20" s="140"/>
      <c r="C20" s="140"/>
      <c r="D20" s="140"/>
      <c r="E20" s="140"/>
      <c r="F20" s="141"/>
      <c r="G20" s="538" t="s">
        <v>10</v>
      </c>
      <c r="H20" s="539"/>
      <c r="I20" s="539"/>
      <c r="J20" s="539"/>
      <c r="K20" s="539"/>
      <c r="L20" s="539"/>
      <c r="M20" s="539"/>
      <c r="N20" s="539"/>
      <c r="O20" s="539"/>
      <c r="P20" s="542">
        <f>IF(P18=0, "-", SUM(P19)/P18)</f>
        <v>0.74864864864864866</v>
      </c>
      <c r="Q20" s="542"/>
      <c r="R20" s="542"/>
      <c r="S20" s="542"/>
      <c r="T20" s="542"/>
      <c r="U20" s="542"/>
      <c r="V20" s="542"/>
      <c r="W20" s="542">
        <f t="shared" ref="W20" si="0">IF(W18=0, "-", SUM(W19)/W18)</f>
        <v>1</v>
      </c>
      <c r="X20" s="542"/>
      <c r="Y20" s="542"/>
      <c r="Z20" s="542"/>
      <c r="AA20" s="542"/>
      <c r="AB20" s="542"/>
      <c r="AC20" s="542"/>
      <c r="AD20" s="542">
        <f t="shared" ref="AD20" si="1">IF(AD18=0, "-", SUM(AD19)/AD18)</f>
        <v>0.96613545816733071</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2">
      <c r="A21" s="142"/>
      <c r="B21" s="143"/>
      <c r="C21" s="143"/>
      <c r="D21" s="143"/>
      <c r="E21" s="143"/>
      <c r="F21" s="144"/>
      <c r="G21" s="929" t="s">
        <v>497</v>
      </c>
      <c r="H21" s="930"/>
      <c r="I21" s="930"/>
      <c r="J21" s="930"/>
      <c r="K21" s="930"/>
      <c r="L21" s="930"/>
      <c r="M21" s="930"/>
      <c r="N21" s="930"/>
      <c r="O21" s="930"/>
      <c r="P21" s="542">
        <f>IF(P19=0, "-", SUM(P19)/SUM(P13,P14))</f>
        <v>0.74864864864864866</v>
      </c>
      <c r="Q21" s="542"/>
      <c r="R21" s="542"/>
      <c r="S21" s="542"/>
      <c r="T21" s="542"/>
      <c r="U21" s="542"/>
      <c r="V21" s="542"/>
      <c r="W21" s="542">
        <f t="shared" ref="W21" si="2">IF(W19=0, "-", SUM(W19)/SUM(W13,W14))</f>
        <v>1.1400862068965518</v>
      </c>
      <c r="X21" s="542"/>
      <c r="Y21" s="542"/>
      <c r="Z21" s="542"/>
      <c r="AA21" s="542"/>
      <c r="AB21" s="542"/>
      <c r="AC21" s="542"/>
      <c r="AD21" s="542">
        <f t="shared" ref="AD21" si="3">IF(AD19=0, "-", SUM(AD19)/SUM(AD13,AD14))</f>
        <v>0.96613545816733071</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2">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2">
      <c r="A23" s="198"/>
      <c r="B23" s="199"/>
      <c r="C23" s="199"/>
      <c r="D23" s="199"/>
      <c r="E23" s="199"/>
      <c r="F23" s="200"/>
      <c r="G23" s="183" t="s">
        <v>563</v>
      </c>
      <c r="H23" s="184"/>
      <c r="I23" s="184"/>
      <c r="J23" s="184"/>
      <c r="K23" s="184"/>
      <c r="L23" s="184"/>
      <c r="M23" s="184"/>
      <c r="N23" s="184"/>
      <c r="O23" s="185"/>
      <c r="P23" s="94">
        <v>464</v>
      </c>
      <c r="Q23" s="95"/>
      <c r="R23" s="95"/>
      <c r="S23" s="95"/>
      <c r="T23" s="95"/>
      <c r="U23" s="95"/>
      <c r="V23" s="96"/>
      <c r="W23" s="94">
        <v>640</v>
      </c>
      <c r="X23" s="95"/>
      <c r="Y23" s="95"/>
      <c r="Z23" s="95"/>
      <c r="AA23" s="95"/>
      <c r="AB23" s="95"/>
      <c r="AC23" s="96"/>
      <c r="AD23" s="206" t="s">
        <v>634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2">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2">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2">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2">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2">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5">
      <c r="A29" s="201"/>
      <c r="B29" s="202"/>
      <c r="C29" s="202"/>
      <c r="D29" s="202"/>
      <c r="E29" s="202"/>
      <c r="F29" s="203"/>
      <c r="G29" s="192" t="s">
        <v>475</v>
      </c>
      <c r="H29" s="193"/>
      <c r="I29" s="193"/>
      <c r="J29" s="193"/>
      <c r="K29" s="193"/>
      <c r="L29" s="193"/>
      <c r="M29" s="193"/>
      <c r="N29" s="193"/>
      <c r="O29" s="194"/>
      <c r="P29" s="225">
        <f>AK13</f>
        <v>464</v>
      </c>
      <c r="Q29" s="226"/>
      <c r="R29" s="226"/>
      <c r="S29" s="226"/>
      <c r="T29" s="226"/>
      <c r="U29" s="226"/>
      <c r="V29" s="227"/>
      <c r="W29" s="225">
        <f>AR13</f>
        <v>640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12" t="s">
        <v>491</v>
      </c>
      <c r="B30" s="513"/>
      <c r="C30" s="513"/>
      <c r="D30" s="513"/>
      <c r="E30" s="513"/>
      <c r="F30" s="514"/>
      <c r="G30" s="650" t="s">
        <v>265</v>
      </c>
      <c r="H30" s="388"/>
      <c r="I30" s="388"/>
      <c r="J30" s="388"/>
      <c r="K30" s="388"/>
      <c r="L30" s="388"/>
      <c r="M30" s="388"/>
      <c r="N30" s="388"/>
      <c r="O30" s="582"/>
      <c r="P30" s="581" t="s">
        <v>59</v>
      </c>
      <c r="Q30" s="388"/>
      <c r="R30" s="388"/>
      <c r="S30" s="388"/>
      <c r="T30" s="388"/>
      <c r="U30" s="388"/>
      <c r="V30" s="388"/>
      <c r="W30" s="388"/>
      <c r="X30" s="582"/>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41" t="s">
        <v>355</v>
      </c>
      <c r="AR30" s="642"/>
      <c r="AS30" s="642"/>
      <c r="AT30" s="643"/>
      <c r="AU30" s="388" t="s">
        <v>253</v>
      </c>
      <c r="AV30" s="388"/>
      <c r="AW30" s="388"/>
      <c r="AX30" s="389"/>
    </row>
    <row r="31" spans="1:50" ht="18.75" customHeight="1" x14ac:dyDescent="0.2">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468"/>
      <c r="Z31" s="469"/>
      <c r="AA31" s="470"/>
      <c r="AB31" s="330"/>
      <c r="AC31" s="331"/>
      <c r="AD31" s="332"/>
      <c r="AE31" s="330"/>
      <c r="AF31" s="331"/>
      <c r="AG31" s="331"/>
      <c r="AH31" s="332"/>
      <c r="AI31" s="330"/>
      <c r="AJ31" s="331"/>
      <c r="AK31" s="331"/>
      <c r="AL31" s="332"/>
      <c r="AM31" s="374"/>
      <c r="AN31" s="374"/>
      <c r="AO31" s="374"/>
      <c r="AP31" s="330"/>
      <c r="AQ31" s="215">
        <v>30</v>
      </c>
      <c r="AR31" s="133"/>
      <c r="AS31" s="134" t="s">
        <v>356</v>
      </c>
      <c r="AT31" s="169"/>
      <c r="AU31" s="269" t="s">
        <v>567</v>
      </c>
      <c r="AV31" s="269"/>
      <c r="AW31" s="377" t="s">
        <v>300</v>
      </c>
      <c r="AX31" s="378"/>
    </row>
    <row r="32" spans="1:50" ht="23.25" customHeight="1" x14ac:dyDescent="0.2">
      <c r="A32" s="518"/>
      <c r="B32" s="516"/>
      <c r="C32" s="516"/>
      <c r="D32" s="516"/>
      <c r="E32" s="516"/>
      <c r="F32" s="517"/>
      <c r="G32" s="543" t="s">
        <v>564</v>
      </c>
      <c r="H32" s="544"/>
      <c r="I32" s="544"/>
      <c r="J32" s="544"/>
      <c r="K32" s="544"/>
      <c r="L32" s="544"/>
      <c r="M32" s="544"/>
      <c r="N32" s="544"/>
      <c r="O32" s="545"/>
      <c r="P32" s="158" t="s">
        <v>630</v>
      </c>
      <c r="Q32" s="158"/>
      <c r="R32" s="158"/>
      <c r="S32" s="158"/>
      <c r="T32" s="158"/>
      <c r="U32" s="158"/>
      <c r="V32" s="158"/>
      <c r="W32" s="158"/>
      <c r="X32" s="229"/>
      <c r="Y32" s="336" t="s">
        <v>12</v>
      </c>
      <c r="Z32" s="552"/>
      <c r="AA32" s="553"/>
      <c r="AB32" s="554" t="s">
        <v>566</v>
      </c>
      <c r="AC32" s="554"/>
      <c r="AD32" s="554"/>
      <c r="AE32" s="362">
        <v>100</v>
      </c>
      <c r="AF32" s="363"/>
      <c r="AG32" s="363"/>
      <c r="AH32" s="363"/>
      <c r="AI32" s="362">
        <v>100</v>
      </c>
      <c r="AJ32" s="363"/>
      <c r="AK32" s="363"/>
      <c r="AL32" s="363"/>
      <c r="AM32" s="362">
        <v>100</v>
      </c>
      <c r="AN32" s="363"/>
      <c r="AO32" s="363"/>
      <c r="AP32" s="363"/>
      <c r="AQ32" s="100" t="s">
        <v>557</v>
      </c>
      <c r="AR32" s="101"/>
      <c r="AS32" s="101"/>
      <c r="AT32" s="102"/>
      <c r="AU32" s="363" t="s">
        <v>567</v>
      </c>
      <c r="AV32" s="363"/>
      <c r="AW32" s="363"/>
      <c r="AX32" s="365"/>
    </row>
    <row r="33" spans="1:50" ht="23.25" customHeight="1" x14ac:dyDescent="0.2">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566</v>
      </c>
      <c r="AC33" s="525"/>
      <c r="AD33" s="525"/>
      <c r="AE33" s="362">
        <v>100</v>
      </c>
      <c r="AF33" s="363"/>
      <c r="AG33" s="363"/>
      <c r="AH33" s="363"/>
      <c r="AI33" s="362">
        <v>100</v>
      </c>
      <c r="AJ33" s="363"/>
      <c r="AK33" s="363"/>
      <c r="AL33" s="363"/>
      <c r="AM33" s="362">
        <v>100</v>
      </c>
      <c r="AN33" s="363"/>
      <c r="AO33" s="363"/>
      <c r="AP33" s="363"/>
      <c r="AQ33" s="100">
        <v>100</v>
      </c>
      <c r="AR33" s="101"/>
      <c r="AS33" s="101"/>
      <c r="AT33" s="102"/>
      <c r="AU33" s="363" t="s">
        <v>561</v>
      </c>
      <c r="AV33" s="363"/>
      <c r="AW33" s="363"/>
      <c r="AX33" s="365"/>
    </row>
    <row r="34" spans="1:50" ht="23.25" customHeight="1" x14ac:dyDescent="0.2">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497" t="s">
        <v>301</v>
      </c>
      <c r="AC34" s="497"/>
      <c r="AD34" s="497"/>
      <c r="AE34" s="362">
        <v>100</v>
      </c>
      <c r="AF34" s="363"/>
      <c r="AG34" s="363"/>
      <c r="AH34" s="363"/>
      <c r="AI34" s="362">
        <v>100</v>
      </c>
      <c r="AJ34" s="363"/>
      <c r="AK34" s="363"/>
      <c r="AL34" s="363"/>
      <c r="AM34" s="362">
        <v>100</v>
      </c>
      <c r="AN34" s="363"/>
      <c r="AO34" s="363"/>
      <c r="AP34" s="363"/>
      <c r="AQ34" s="100" t="s">
        <v>561</v>
      </c>
      <c r="AR34" s="101"/>
      <c r="AS34" s="101"/>
      <c r="AT34" s="102"/>
      <c r="AU34" s="363" t="s">
        <v>561</v>
      </c>
      <c r="AV34" s="363"/>
      <c r="AW34" s="363"/>
      <c r="AX34" s="365"/>
    </row>
    <row r="35" spans="1:50" ht="23.25" customHeight="1" x14ac:dyDescent="0.2">
      <c r="A35" s="900" t="s">
        <v>528</v>
      </c>
      <c r="B35" s="901"/>
      <c r="C35" s="901"/>
      <c r="D35" s="901"/>
      <c r="E35" s="901"/>
      <c r="F35" s="902"/>
      <c r="G35" s="906" t="s">
        <v>565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2">
      <c r="A37" s="644" t="s">
        <v>491</v>
      </c>
      <c r="B37" s="645"/>
      <c r="C37" s="645"/>
      <c r="D37" s="645"/>
      <c r="E37" s="645"/>
      <c r="F37" s="646"/>
      <c r="G37" s="568" t="s">
        <v>265</v>
      </c>
      <c r="H37" s="379"/>
      <c r="I37" s="379"/>
      <c r="J37" s="379"/>
      <c r="K37" s="379"/>
      <c r="L37" s="379"/>
      <c r="M37" s="379"/>
      <c r="N37" s="379"/>
      <c r="O37" s="569"/>
      <c r="P37" s="634" t="s">
        <v>59</v>
      </c>
      <c r="Q37" s="379"/>
      <c r="R37" s="379"/>
      <c r="S37" s="379"/>
      <c r="T37" s="379"/>
      <c r="U37" s="379"/>
      <c r="V37" s="379"/>
      <c r="W37" s="379"/>
      <c r="X37" s="569"/>
      <c r="Y37" s="635"/>
      <c r="Z37" s="636"/>
      <c r="AA37" s="637"/>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2">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2">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6" t="s">
        <v>12</v>
      </c>
      <c r="Z39" s="552"/>
      <c r="AA39" s="553"/>
      <c r="AB39" s="554"/>
      <c r="AC39" s="554"/>
      <c r="AD39" s="55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2">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2">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2">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2">
      <c r="A44" s="644" t="s">
        <v>491</v>
      </c>
      <c r="B44" s="645"/>
      <c r="C44" s="645"/>
      <c r="D44" s="645"/>
      <c r="E44" s="645"/>
      <c r="F44" s="646"/>
      <c r="G44" s="568" t="s">
        <v>265</v>
      </c>
      <c r="H44" s="379"/>
      <c r="I44" s="379"/>
      <c r="J44" s="379"/>
      <c r="K44" s="379"/>
      <c r="L44" s="379"/>
      <c r="M44" s="379"/>
      <c r="N44" s="379"/>
      <c r="O44" s="569"/>
      <c r="P44" s="634" t="s">
        <v>59</v>
      </c>
      <c r="Q44" s="379"/>
      <c r="R44" s="379"/>
      <c r="S44" s="379"/>
      <c r="T44" s="379"/>
      <c r="U44" s="379"/>
      <c r="V44" s="379"/>
      <c r="W44" s="379"/>
      <c r="X44" s="569"/>
      <c r="Y44" s="635"/>
      <c r="Z44" s="636"/>
      <c r="AA44" s="637"/>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2">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2">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6" t="s">
        <v>12</v>
      </c>
      <c r="Z46" s="552"/>
      <c r="AA46" s="553"/>
      <c r="AB46" s="554"/>
      <c r="AC46" s="554"/>
      <c r="AD46" s="55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2">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2">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2">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2">
      <c r="A51" s="515" t="s">
        <v>491</v>
      </c>
      <c r="B51" s="516"/>
      <c r="C51" s="516"/>
      <c r="D51" s="516"/>
      <c r="E51" s="516"/>
      <c r="F51" s="517"/>
      <c r="G51" s="568" t="s">
        <v>265</v>
      </c>
      <c r="H51" s="379"/>
      <c r="I51" s="379"/>
      <c r="J51" s="379"/>
      <c r="K51" s="379"/>
      <c r="L51" s="379"/>
      <c r="M51" s="379"/>
      <c r="N51" s="379"/>
      <c r="O51" s="569"/>
      <c r="P51" s="634" t="s">
        <v>59</v>
      </c>
      <c r="Q51" s="379"/>
      <c r="R51" s="379"/>
      <c r="S51" s="379"/>
      <c r="T51" s="379"/>
      <c r="U51" s="379"/>
      <c r="V51" s="379"/>
      <c r="W51" s="379"/>
      <c r="X51" s="569"/>
      <c r="Y51" s="635"/>
      <c r="Z51" s="636"/>
      <c r="AA51" s="637"/>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2">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2">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6" t="s">
        <v>12</v>
      </c>
      <c r="Z53" s="552"/>
      <c r="AA53" s="553"/>
      <c r="AB53" s="554"/>
      <c r="AC53" s="554"/>
      <c r="AD53" s="55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2">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2">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2">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2">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2">
      <c r="A58" s="515" t="s">
        <v>491</v>
      </c>
      <c r="B58" s="516"/>
      <c r="C58" s="516"/>
      <c r="D58" s="516"/>
      <c r="E58" s="516"/>
      <c r="F58" s="517"/>
      <c r="G58" s="568" t="s">
        <v>265</v>
      </c>
      <c r="H58" s="379"/>
      <c r="I58" s="379"/>
      <c r="J58" s="379"/>
      <c r="K58" s="379"/>
      <c r="L58" s="379"/>
      <c r="M58" s="379"/>
      <c r="N58" s="379"/>
      <c r="O58" s="569"/>
      <c r="P58" s="634" t="s">
        <v>59</v>
      </c>
      <c r="Q58" s="379"/>
      <c r="R58" s="379"/>
      <c r="S58" s="379"/>
      <c r="T58" s="379"/>
      <c r="U58" s="379"/>
      <c r="V58" s="379"/>
      <c r="W58" s="379"/>
      <c r="X58" s="569"/>
      <c r="Y58" s="635"/>
      <c r="Z58" s="636"/>
      <c r="AA58" s="637"/>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2">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2">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6" t="s">
        <v>12</v>
      </c>
      <c r="Z60" s="552"/>
      <c r="AA60" s="553"/>
      <c r="AB60" s="554"/>
      <c r="AC60" s="554"/>
      <c r="AD60" s="55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2">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2">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2">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2">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2">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2">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2">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2">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2">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500"/>
      <c r="AF69" s="501"/>
      <c r="AG69" s="501"/>
      <c r="AH69" s="501"/>
      <c r="AI69" s="500"/>
      <c r="AJ69" s="501"/>
      <c r="AK69" s="501"/>
      <c r="AL69" s="501"/>
      <c r="AM69" s="500"/>
      <c r="AN69" s="501"/>
      <c r="AO69" s="501"/>
      <c r="AP69" s="501"/>
      <c r="AQ69" s="362"/>
      <c r="AR69" s="363"/>
      <c r="AS69" s="363"/>
      <c r="AT69" s="364"/>
      <c r="AU69" s="363"/>
      <c r="AV69" s="363"/>
      <c r="AW69" s="363"/>
      <c r="AX69" s="365"/>
    </row>
    <row r="70" spans="1:50" ht="23.25" hidden="1" customHeight="1" x14ac:dyDescent="0.2">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2">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2">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2">
      <c r="A73" s="840" t="s">
        <v>492</v>
      </c>
      <c r="B73" s="841"/>
      <c r="C73" s="841"/>
      <c r="D73" s="841"/>
      <c r="E73" s="841"/>
      <c r="F73" s="842"/>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2">
      <c r="A74" s="843"/>
      <c r="B74" s="844"/>
      <c r="C74" s="844"/>
      <c r="D74" s="844"/>
      <c r="E74" s="844"/>
      <c r="F74" s="845"/>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2">
      <c r="A75" s="843"/>
      <c r="B75" s="844"/>
      <c r="C75" s="844"/>
      <c r="D75" s="844"/>
      <c r="E75" s="844"/>
      <c r="F75" s="845"/>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2">
      <c r="A76" s="843"/>
      <c r="B76" s="844"/>
      <c r="C76" s="844"/>
      <c r="D76" s="844"/>
      <c r="E76" s="844"/>
      <c r="F76" s="845"/>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2">
      <c r="A77" s="843"/>
      <c r="B77" s="844"/>
      <c r="C77" s="844"/>
      <c r="D77" s="844"/>
      <c r="E77" s="844"/>
      <c r="F77" s="845"/>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2">
      <c r="A78" s="914" t="s">
        <v>531</v>
      </c>
      <c r="B78" s="915"/>
      <c r="C78" s="915"/>
      <c r="D78" s="915"/>
      <c r="E78" s="912" t="s">
        <v>465</v>
      </c>
      <c r="F78" s="913"/>
      <c r="G78" s="57" t="s">
        <v>365</v>
      </c>
      <c r="H78" s="795"/>
      <c r="I78" s="242"/>
      <c r="J78" s="242"/>
      <c r="K78" s="242"/>
      <c r="L78" s="242"/>
      <c r="M78" s="242"/>
      <c r="N78" s="242"/>
      <c r="O78" s="796"/>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2">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2">
      <c r="A80" s="522" t="s">
        <v>266</v>
      </c>
      <c r="B80" s="849" t="s">
        <v>483</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2">
      <c r="A81" s="523"/>
      <c r="B81" s="852"/>
      <c r="C81" s="555"/>
      <c r="D81" s="555"/>
      <c r="E81" s="555"/>
      <c r="F81" s="556"/>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2">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2">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2">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2">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2">
      <c r="A86" s="523"/>
      <c r="B86" s="555"/>
      <c r="C86" s="555"/>
      <c r="D86" s="555"/>
      <c r="E86" s="555"/>
      <c r="F86" s="556"/>
      <c r="G86" s="570"/>
      <c r="H86" s="377"/>
      <c r="I86" s="377"/>
      <c r="J86" s="377"/>
      <c r="K86" s="377"/>
      <c r="L86" s="377"/>
      <c r="M86" s="377"/>
      <c r="N86" s="377"/>
      <c r="O86" s="571"/>
      <c r="P86" s="583"/>
      <c r="Q86" s="377"/>
      <c r="R86" s="377"/>
      <c r="S86" s="377"/>
      <c r="T86" s="377"/>
      <c r="U86" s="377"/>
      <c r="V86" s="377"/>
      <c r="W86" s="377"/>
      <c r="X86" s="571"/>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2">
      <c r="A87" s="523"/>
      <c r="B87" s="555"/>
      <c r="C87" s="555"/>
      <c r="D87" s="555"/>
      <c r="E87" s="555"/>
      <c r="F87" s="556"/>
      <c r="G87" s="228"/>
      <c r="H87" s="158"/>
      <c r="I87" s="158"/>
      <c r="J87" s="158"/>
      <c r="K87" s="158"/>
      <c r="L87" s="158"/>
      <c r="M87" s="158"/>
      <c r="N87" s="158"/>
      <c r="O87" s="229"/>
      <c r="P87" s="158"/>
      <c r="Q87" s="805"/>
      <c r="R87" s="805"/>
      <c r="S87" s="805"/>
      <c r="T87" s="805"/>
      <c r="U87" s="805"/>
      <c r="V87" s="805"/>
      <c r="W87" s="805"/>
      <c r="X87" s="806"/>
      <c r="Y87" s="758" t="s">
        <v>62</v>
      </c>
      <c r="Z87" s="759"/>
      <c r="AA87" s="760"/>
      <c r="AB87" s="554"/>
      <c r="AC87" s="554"/>
      <c r="AD87" s="554"/>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2">
      <c r="A88" s="523"/>
      <c r="B88" s="555"/>
      <c r="C88" s="555"/>
      <c r="D88" s="555"/>
      <c r="E88" s="555"/>
      <c r="F88" s="556"/>
      <c r="G88" s="230"/>
      <c r="H88" s="231"/>
      <c r="I88" s="231"/>
      <c r="J88" s="231"/>
      <c r="K88" s="231"/>
      <c r="L88" s="231"/>
      <c r="M88" s="231"/>
      <c r="N88" s="231"/>
      <c r="O88" s="232"/>
      <c r="P88" s="807"/>
      <c r="Q88" s="807"/>
      <c r="R88" s="807"/>
      <c r="S88" s="807"/>
      <c r="T88" s="807"/>
      <c r="U88" s="807"/>
      <c r="V88" s="807"/>
      <c r="W88" s="807"/>
      <c r="X88" s="808"/>
      <c r="Y88" s="732" t="s">
        <v>54</v>
      </c>
      <c r="Z88" s="733"/>
      <c r="AA88" s="734"/>
      <c r="AB88" s="525"/>
      <c r="AC88" s="525"/>
      <c r="AD88" s="525"/>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2">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09"/>
      <c r="Y89" s="732" t="s">
        <v>13</v>
      </c>
      <c r="Z89" s="733"/>
      <c r="AA89" s="734"/>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2">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2">
      <c r="A91" s="523"/>
      <c r="B91" s="555"/>
      <c r="C91" s="555"/>
      <c r="D91" s="555"/>
      <c r="E91" s="555"/>
      <c r="F91" s="556"/>
      <c r="G91" s="570"/>
      <c r="H91" s="377"/>
      <c r="I91" s="377"/>
      <c r="J91" s="377"/>
      <c r="K91" s="377"/>
      <c r="L91" s="377"/>
      <c r="M91" s="377"/>
      <c r="N91" s="377"/>
      <c r="O91" s="571"/>
      <c r="P91" s="583"/>
      <c r="Q91" s="377"/>
      <c r="R91" s="377"/>
      <c r="S91" s="377"/>
      <c r="T91" s="377"/>
      <c r="U91" s="377"/>
      <c r="V91" s="377"/>
      <c r="W91" s="377"/>
      <c r="X91" s="571"/>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2">
      <c r="A92" s="523"/>
      <c r="B92" s="555"/>
      <c r="C92" s="555"/>
      <c r="D92" s="555"/>
      <c r="E92" s="555"/>
      <c r="F92" s="556"/>
      <c r="G92" s="228"/>
      <c r="H92" s="158"/>
      <c r="I92" s="158"/>
      <c r="J92" s="158"/>
      <c r="K92" s="158"/>
      <c r="L92" s="158"/>
      <c r="M92" s="158"/>
      <c r="N92" s="158"/>
      <c r="O92" s="229"/>
      <c r="P92" s="158"/>
      <c r="Q92" s="805"/>
      <c r="R92" s="805"/>
      <c r="S92" s="805"/>
      <c r="T92" s="805"/>
      <c r="U92" s="805"/>
      <c r="V92" s="805"/>
      <c r="W92" s="805"/>
      <c r="X92" s="806"/>
      <c r="Y92" s="758" t="s">
        <v>62</v>
      </c>
      <c r="Z92" s="759"/>
      <c r="AA92" s="760"/>
      <c r="AB92" s="554"/>
      <c r="AC92" s="554"/>
      <c r="AD92" s="554"/>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2">
      <c r="A93" s="523"/>
      <c r="B93" s="555"/>
      <c r="C93" s="555"/>
      <c r="D93" s="555"/>
      <c r="E93" s="555"/>
      <c r="F93" s="556"/>
      <c r="G93" s="230"/>
      <c r="H93" s="231"/>
      <c r="I93" s="231"/>
      <c r="J93" s="231"/>
      <c r="K93" s="231"/>
      <c r="L93" s="231"/>
      <c r="M93" s="231"/>
      <c r="N93" s="231"/>
      <c r="O93" s="232"/>
      <c r="P93" s="807"/>
      <c r="Q93" s="807"/>
      <c r="R93" s="807"/>
      <c r="S93" s="807"/>
      <c r="T93" s="807"/>
      <c r="U93" s="807"/>
      <c r="V93" s="807"/>
      <c r="W93" s="807"/>
      <c r="X93" s="808"/>
      <c r="Y93" s="732" t="s">
        <v>54</v>
      </c>
      <c r="Z93" s="733"/>
      <c r="AA93" s="734"/>
      <c r="AB93" s="525"/>
      <c r="AC93" s="525"/>
      <c r="AD93" s="525"/>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2">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09"/>
      <c r="Y94" s="732" t="s">
        <v>13</v>
      </c>
      <c r="Z94" s="733"/>
      <c r="AA94" s="734"/>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2">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2">
      <c r="A96" s="523"/>
      <c r="B96" s="555"/>
      <c r="C96" s="555"/>
      <c r="D96" s="555"/>
      <c r="E96" s="555"/>
      <c r="F96" s="556"/>
      <c r="G96" s="570"/>
      <c r="H96" s="377"/>
      <c r="I96" s="377"/>
      <c r="J96" s="377"/>
      <c r="K96" s="377"/>
      <c r="L96" s="377"/>
      <c r="M96" s="377"/>
      <c r="N96" s="377"/>
      <c r="O96" s="571"/>
      <c r="P96" s="583"/>
      <c r="Q96" s="377"/>
      <c r="R96" s="377"/>
      <c r="S96" s="377"/>
      <c r="T96" s="377"/>
      <c r="U96" s="377"/>
      <c r="V96" s="377"/>
      <c r="W96" s="377"/>
      <c r="X96" s="571"/>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2">
      <c r="A97" s="523"/>
      <c r="B97" s="555"/>
      <c r="C97" s="555"/>
      <c r="D97" s="555"/>
      <c r="E97" s="555"/>
      <c r="F97" s="556"/>
      <c r="G97" s="228"/>
      <c r="H97" s="158"/>
      <c r="I97" s="158"/>
      <c r="J97" s="158"/>
      <c r="K97" s="158"/>
      <c r="L97" s="158"/>
      <c r="M97" s="158"/>
      <c r="N97" s="158"/>
      <c r="O97" s="229"/>
      <c r="P97" s="158"/>
      <c r="Q97" s="805"/>
      <c r="R97" s="805"/>
      <c r="S97" s="805"/>
      <c r="T97" s="805"/>
      <c r="U97" s="805"/>
      <c r="V97" s="805"/>
      <c r="W97" s="805"/>
      <c r="X97" s="806"/>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2">
      <c r="A98" s="523"/>
      <c r="B98" s="555"/>
      <c r="C98" s="555"/>
      <c r="D98" s="555"/>
      <c r="E98" s="555"/>
      <c r="F98" s="556"/>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5">
      <c r="A99" s="524"/>
      <c r="B99" s="883"/>
      <c r="C99" s="883"/>
      <c r="D99" s="883"/>
      <c r="E99" s="883"/>
      <c r="F99" s="884"/>
      <c r="G99" s="810"/>
      <c r="H99" s="245"/>
      <c r="I99" s="245"/>
      <c r="J99" s="245"/>
      <c r="K99" s="245"/>
      <c r="L99" s="245"/>
      <c r="M99" s="245"/>
      <c r="N99" s="245"/>
      <c r="O99" s="811"/>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2">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2">
      <c r="A101" s="491"/>
      <c r="B101" s="492"/>
      <c r="C101" s="492"/>
      <c r="D101" s="492"/>
      <c r="E101" s="492"/>
      <c r="F101" s="493"/>
      <c r="G101" s="158" t="s">
        <v>568</v>
      </c>
      <c r="H101" s="158"/>
      <c r="I101" s="158"/>
      <c r="J101" s="158"/>
      <c r="K101" s="158"/>
      <c r="L101" s="158"/>
      <c r="M101" s="158"/>
      <c r="N101" s="158"/>
      <c r="O101" s="158"/>
      <c r="P101" s="158"/>
      <c r="Q101" s="158"/>
      <c r="R101" s="158"/>
      <c r="S101" s="158"/>
      <c r="T101" s="158"/>
      <c r="U101" s="158"/>
      <c r="V101" s="158"/>
      <c r="W101" s="158"/>
      <c r="X101" s="229"/>
      <c r="Y101" s="819" t="s">
        <v>55</v>
      </c>
      <c r="Z101" s="718"/>
      <c r="AA101" s="719"/>
      <c r="AB101" s="554" t="s">
        <v>569</v>
      </c>
      <c r="AC101" s="554"/>
      <c r="AD101" s="554"/>
      <c r="AE101" s="356">
        <v>3187</v>
      </c>
      <c r="AF101" s="356"/>
      <c r="AG101" s="356"/>
      <c r="AH101" s="356"/>
      <c r="AI101" s="362">
        <v>3501</v>
      </c>
      <c r="AJ101" s="363"/>
      <c r="AK101" s="363"/>
      <c r="AL101" s="364"/>
      <c r="AM101" s="356">
        <v>3701</v>
      </c>
      <c r="AN101" s="356"/>
      <c r="AO101" s="356"/>
      <c r="AP101" s="356"/>
      <c r="AQ101" s="356" t="s">
        <v>570</v>
      </c>
      <c r="AR101" s="356"/>
      <c r="AS101" s="356"/>
      <c r="AT101" s="356"/>
      <c r="AU101" s="362" t="s">
        <v>640</v>
      </c>
      <c r="AV101" s="363"/>
      <c r="AW101" s="363"/>
      <c r="AX101" s="364"/>
    </row>
    <row r="102" spans="1:60" ht="23.25" customHeight="1" x14ac:dyDescent="0.2">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4" t="s">
        <v>569</v>
      </c>
      <c r="AC102" s="554"/>
      <c r="AD102" s="554"/>
      <c r="AE102" s="356">
        <v>2944</v>
      </c>
      <c r="AF102" s="356"/>
      <c r="AG102" s="356"/>
      <c r="AH102" s="356"/>
      <c r="AI102" s="356">
        <v>3187</v>
      </c>
      <c r="AJ102" s="356"/>
      <c r="AK102" s="356"/>
      <c r="AL102" s="356"/>
      <c r="AM102" s="500">
        <v>3501</v>
      </c>
      <c r="AN102" s="501"/>
      <c r="AO102" s="501"/>
      <c r="AP102" s="502"/>
      <c r="AQ102" s="500">
        <v>3701</v>
      </c>
      <c r="AR102" s="501"/>
      <c r="AS102" s="501"/>
      <c r="AT102" s="502"/>
      <c r="AU102" s="500" t="s">
        <v>641</v>
      </c>
      <c r="AV102" s="501"/>
      <c r="AW102" s="501"/>
      <c r="AX102" s="502"/>
    </row>
    <row r="103" spans="1:60" ht="31.5" customHeight="1" x14ac:dyDescent="0.2">
      <c r="A103" s="488" t="s">
        <v>493</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customHeight="1" x14ac:dyDescent="0.2">
      <c r="A104" s="491"/>
      <c r="B104" s="492"/>
      <c r="C104" s="492"/>
      <c r="D104" s="492"/>
      <c r="E104" s="492"/>
      <c r="F104" s="493"/>
      <c r="G104" s="158" t="s">
        <v>635</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572</v>
      </c>
      <c r="AC104" s="472"/>
      <c r="AD104" s="473"/>
      <c r="AE104" s="356">
        <v>94</v>
      </c>
      <c r="AF104" s="356"/>
      <c r="AG104" s="356"/>
      <c r="AH104" s="356"/>
      <c r="AI104" s="356">
        <v>95</v>
      </c>
      <c r="AJ104" s="356"/>
      <c r="AK104" s="356"/>
      <c r="AL104" s="356"/>
      <c r="AM104" s="362">
        <v>95</v>
      </c>
      <c r="AN104" s="363"/>
      <c r="AO104" s="363"/>
      <c r="AP104" s="364"/>
      <c r="AQ104" s="362" t="s">
        <v>570</v>
      </c>
      <c r="AR104" s="363"/>
      <c r="AS104" s="363"/>
      <c r="AT104" s="364"/>
      <c r="AU104" s="362" t="s">
        <v>640</v>
      </c>
      <c r="AV104" s="363"/>
      <c r="AW104" s="363"/>
      <c r="AX104" s="364"/>
    </row>
    <row r="105" spans="1:60" ht="23.25" customHeight="1" x14ac:dyDescent="0.2">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519</v>
      </c>
      <c r="AC105" s="405"/>
      <c r="AD105" s="406"/>
      <c r="AE105" s="356">
        <v>94</v>
      </c>
      <c r="AF105" s="356"/>
      <c r="AG105" s="356"/>
      <c r="AH105" s="356"/>
      <c r="AI105" s="356">
        <v>95</v>
      </c>
      <c r="AJ105" s="356"/>
      <c r="AK105" s="356"/>
      <c r="AL105" s="356"/>
      <c r="AM105" s="362">
        <v>95</v>
      </c>
      <c r="AN105" s="363"/>
      <c r="AO105" s="363"/>
      <c r="AP105" s="364"/>
      <c r="AQ105" s="500">
        <v>95</v>
      </c>
      <c r="AR105" s="501"/>
      <c r="AS105" s="501"/>
      <c r="AT105" s="502"/>
      <c r="AU105" s="500" t="s">
        <v>642</v>
      </c>
      <c r="AV105" s="501"/>
      <c r="AW105" s="501"/>
      <c r="AX105" s="502"/>
    </row>
    <row r="106" spans="1:60" ht="31.5" hidden="1" customHeight="1" x14ac:dyDescent="0.2">
      <c r="A106" s="488" t="s">
        <v>493</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2">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2">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500"/>
      <c r="AV108" s="501"/>
      <c r="AW108" s="501"/>
      <c r="AX108" s="502"/>
    </row>
    <row r="109" spans="1:60" ht="31.5" hidden="1" customHeight="1" x14ac:dyDescent="0.2">
      <c r="A109" s="488" t="s">
        <v>493</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2">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2">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500"/>
      <c r="AV111" s="501"/>
      <c r="AW111" s="501"/>
      <c r="AX111" s="502"/>
    </row>
    <row r="112" spans="1:60" ht="31.5" hidden="1" customHeight="1" x14ac:dyDescent="0.2">
      <c r="A112" s="488" t="s">
        <v>493</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2">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2">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2">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2">
      <c r="A116" s="290"/>
      <c r="B116" s="291"/>
      <c r="C116" s="291"/>
      <c r="D116" s="291"/>
      <c r="E116" s="291"/>
      <c r="F116" s="292"/>
      <c r="G116" s="349" t="s">
        <v>573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574</v>
      </c>
      <c r="AC116" s="299"/>
      <c r="AD116" s="300"/>
      <c r="AE116" s="356">
        <v>174</v>
      </c>
      <c r="AF116" s="356"/>
      <c r="AG116" s="356"/>
      <c r="AH116" s="356"/>
      <c r="AI116" s="356">
        <v>151</v>
      </c>
      <c r="AJ116" s="356"/>
      <c r="AK116" s="356"/>
      <c r="AL116" s="356"/>
      <c r="AM116" s="356">
        <v>131</v>
      </c>
      <c r="AN116" s="356"/>
      <c r="AO116" s="356"/>
      <c r="AP116" s="356"/>
      <c r="AQ116" s="362" t="s">
        <v>641</v>
      </c>
      <c r="AR116" s="363"/>
      <c r="AS116" s="363"/>
      <c r="AT116" s="363"/>
      <c r="AU116" s="363"/>
      <c r="AV116" s="363"/>
      <c r="AW116" s="363"/>
      <c r="AX116" s="365"/>
    </row>
    <row r="117" spans="1:50" ht="46.5" customHeight="1" thickBot="1" x14ac:dyDescent="0.2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575</v>
      </c>
      <c r="AC117" s="340"/>
      <c r="AD117" s="341"/>
      <c r="AE117" s="304" t="s">
        <v>576</v>
      </c>
      <c r="AF117" s="304"/>
      <c r="AG117" s="304"/>
      <c r="AH117" s="304"/>
      <c r="AI117" s="304" t="s">
        <v>577</v>
      </c>
      <c r="AJ117" s="304"/>
      <c r="AK117" s="304"/>
      <c r="AL117" s="304"/>
      <c r="AM117" s="304" t="s">
        <v>629</v>
      </c>
      <c r="AN117" s="304"/>
      <c r="AO117" s="304"/>
      <c r="AP117" s="304"/>
      <c r="AQ117" s="304" t="s">
        <v>641</v>
      </c>
      <c r="AR117" s="304"/>
      <c r="AS117" s="304"/>
      <c r="AT117" s="304"/>
      <c r="AU117" s="304"/>
      <c r="AV117" s="304"/>
      <c r="AW117" s="304"/>
      <c r="AX117" s="305"/>
    </row>
    <row r="118" spans="1:50" ht="23.25" hidden="1" customHeight="1" x14ac:dyDescent="0.2">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2">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2">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2">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2">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2">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2">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2">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2">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5">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2">
      <c r="A130" s="996" t="s">
        <v>369</v>
      </c>
      <c r="B130" s="994"/>
      <c r="C130" s="993" t="s">
        <v>366</v>
      </c>
      <c r="D130" s="994"/>
      <c r="E130" s="306" t="s">
        <v>399</v>
      </c>
      <c r="F130" s="307"/>
      <c r="G130" s="308" t="s">
        <v>578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2">
      <c r="A131" s="997"/>
      <c r="B131" s="250"/>
      <c r="C131" s="249"/>
      <c r="D131" s="250"/>
      <c r="E131" s="236" t="s">
        <v>398</v>
      </c>
      <c r="F131" s="237"/>
      <c r="G131" s="233" t="s">
        <v>579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2">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2">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582</v>
      </c>
      <c r="AR133" s="269"/>
      <c r="AS133" s="134" t="s">
        <v>356</v>
      </c>
      <c r="AT133" s="169"/>
      <c r="AU133" s="133" t="s">
        <v>557</v>
      </c>
      <c r="AV133" s="133"/>
      <c r="AW133" s="134" t="s">
        <v>300</v>
      </c>
      <c r="AX133" s="135"/>
    </row>
    <row r="134" spans="1:50" ht="39.75" customHeight="1" x14ac:dyDescent="0.2">
      <c r="A134" s="997"/>
      <c r="B134" s="250"/>
      <c r="C134" s="249"/>
      <c r="D134" s="250"/>
      <c r="E134" s="249"/>
      <c r="F134" s="312"/>
      <c r="G134" s="228" t="s">
        <v>580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557</v>
      </c>
      <c r="AC134" s="219"/>
      <c r="AD134" s="219"/>
      <c r="AE134" s="264" t="s">
        <v>581</v>
      </c>
      <c r="AF134" s="101"/>
      <c r="AG134" s="101"/>
      <c r="AH134" s="101"/>
      <c r="AI134" s="264" t="s">
        <v>559</v>
      </c>
      <c r="AJ134" s="101"/>
      <c r="AK134" s="101"/>
      <c r="AL134" s="101"/>
      <c r="AM134" s="264" t="s">
        <v>561</v>
      </c>
      <c r="AN134" s="101"/>
      <c r="AO134" s="101"/>
      <c r="AP134" s="101"/>
      <c r="AQ134" s="264" t="s">
        <v>557</v>
      </c>
      <c r="AR134" s="101"/>
      <c r="AS134" s="101"/>
      <c r="AT134" s="101"/>
      <c r="AU134" s="264" t="s">
        <v>557</v>
      </c>
      <c r="AV134" s="101"/>
      <c r="AW134" s="101"/>
      <c r="AX134" s="220"/>
    </row>
    <row r="135" spans="1:50" ht="39.75" customHeight="1" x14ac:dyDescent="0.2">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580</v>
      </c>
      <c r="AC135" s="130"/>
      <c r="AD135" s="130"/>
      <c r="AE135" s="264" t="s">
        <v>580</v>
      </c>
      <c r="AF135" s="101"/>
      <c r="AG135" s="101"/>
      <c r="AH135" s="101"/>
      <c r="AI135" s="264" t="s">
        <v>561</v>
      </c>
      <c r="AJ135" s="101"/>
      <c r="AK135" s="101"/>
      <c r="AL135" s="101"/>
      <c r="AM135" s="264" t="s">
        <v>557</v>
      </c>
      <c r="AN135" s="101"/>
      <c r="AO135" s="101"/>
      <c r="AP135" s="101"/>
      <c r="AQ135" s="264" t="s">
        <v>557</v>
      </c>
      <c r="AR135" s="101"/>
      <c r="AS135" s="101"/>
      <c r="AT135" s="101"/>
      <c r="AU135" s="264" t="s">
        <v>557</v>
      </c>
      <c r="AV135" s="101"/>
      <c r="AW135" s="101"/>
      <c r="AX135" s="220"/>
    </row>
    <row r="136" spans="1:50" ht="18.75" hidden="1" customHeight="1" x14ac:dyDescent="0.2">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2">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2">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2">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2">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2">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2">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2">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2">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2">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2">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2">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2">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2">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2">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2">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2">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2">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2">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2">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2">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2">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2">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2">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2">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2">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2">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2">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2">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2">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2">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2">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2">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2">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2">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2">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2">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2">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2">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2">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2">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2">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2">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2">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2">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2">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2">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2">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2">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2">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2">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2">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2">
      <c r="A188" s="997"/>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2">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2">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2">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2">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2">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2">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2">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2">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2">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2">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2">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2">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2">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2">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2">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2">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2">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2">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2">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2">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2">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2">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2">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2">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2">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2">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2">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2">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2">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2">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2">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2">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2">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2">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2">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2">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2">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2">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2">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2">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2">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2">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2">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2">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2">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2">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2">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2">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2">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2">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2">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2">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2">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2">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2">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2">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2">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2">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2">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5">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2">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2">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2">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2">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2">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2">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2">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2">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2">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2">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2">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2">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2">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2">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2">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2">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2">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2">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2">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2">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2">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2">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2">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2">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2">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2">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2">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2">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2">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2">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2">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2">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2">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2">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2">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2">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2">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2">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2">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2">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2">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2">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2">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2">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2">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2">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2">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2">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2">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2">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2">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2">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2">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2">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2">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2">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2">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2">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2">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5">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2">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2">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2">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2">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2">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2">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2">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2">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2">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2">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2">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2">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2">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2">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2">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2">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2">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2">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2">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2">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2">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2">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2">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2">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2">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2">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2">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2">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2">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2">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2">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2">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2">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2">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2">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2">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2">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2">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2">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2">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2">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2">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2">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2">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2">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2">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2">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2">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2">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2">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2">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2">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2">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2">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2">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2">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2">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2">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2">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5">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2">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2">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2">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2">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2">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2">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2">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2">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2">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2">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2">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2">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2">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2">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2">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2">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2">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2">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2">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2">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2">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2">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2">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2">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2">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2">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2">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2">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2">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2">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2">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2">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2">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2">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2">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2">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2">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2">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2">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2">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2">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2">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2">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2">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2">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2">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2">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2">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2">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2">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2">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2">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2">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2">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2">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2">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2">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2">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customHeight="1" x14ac:dyDescent="0.2">
      <c r="A428" s="997"/>
      <c r="B428" s="250"/>
      <c r="C428" s="249"/>
      <c r="D428" s="250"/>
      <c r="E428" s="157" t="s">
        <v>583</v>
      </c>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customHeight="1" x14ac:dyDescent="0.2">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2">
      <c r="A430" s="997"/>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557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2">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2">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585</v>
      </c>
      <c r="AF432" s="133"/>
      <c r="AG432" s="134" t="s">
        <v>356</v>
      </c>
      <c r="AH432" s="169"/>
      <c r="AI432" s="179"/>
      <c r="AJ432" s="179"/>
      <c r="AK432" s="179"/>
      <c r="AL432" s="174"/>
      <c r="AM432" s="179"/>
      <c r="AN432" s="179"/>
      <c r="AO432" s="179"/>
      <c r="AP432" s="174"/>
      <c r="AQ432" s="215" t="s">
        <v>556</v>
      </c>
      <c r="AR432" s="133"/>
      <c r="AS432" s="134" t="s">
        <v>356</v>
      </c>
      <c r="AT432" s="169"/>
      <c r="AU432" s="133" t="s">
        <v>556</v>
      </c>
      <c r="AV432" s="133"/>
      <c r="AW432" s="134" t="s">
        <v>300</v>
      </c>
      <c r="AX432" s="135"/>
    </row>
    <row r="433" spans="1:50" ht="23.25" customHeight="1" x14ac:dyDescent="0.2">
      <c r="A433" s="997"/>
      <c r="B433" s="250"/>
      <c r="C433" s="249"/>
      <c r="D433" s="250"/>
      <c r="E433" s="163"/>
      <c r="F433" s="164"/>
      <c r="G433" s="228" t="s">
        <v>561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585</v>
      </c>
      <c r="AC433" s="130"/>
      <c r="AD433" s="130"/>
      <c r="AE433" s="100" t="s">
        <v>561</v>
      </c>
      <c r="AF433" s="101"/>
      <c r="AG433" s="101"/>
      <c r="AH433" s="101"/>
      <c r="AI433" s="100" t="s">
        <v>561</v>
      </c>
      <c r="AJ433" s="101"/>
      <c r="AK433" s="101"/>
      <c r="AL433" s="101"/>
      <c r="AM433" s="100" t="s">
        <v>561</v>
      </c>
      <c r="AN433" s="101"/>
      <c r="AO433" s="101"/>
      <c r="AP433" s="101"/>
      <c r="AQ433" s="100" t="s">
        <v>561</v>
      </c>
      <c r="AR433" s="101"/>
      <c r="AS433" s="101"/>
      <c r="AT433" s="101"/>
      <c r="AU433" s="100" t="s">
        <v>561</v>
      </c>
      <c r="AV433" s="101"/>
      <c r="AW433" s="101"/>
      <c r="AX433" s="101"/>
    </row>
    <row r="434" spans="1:50" ht="23.25" customHeight="1" x14ac:dyDescent="0.2">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585</v>
      </c>
      <c r="AC434" s="219"/>
      <c r="AD434" s="219"/>
      <c r="AE434" s="100" t="s">
        <v>561</v>
      </c>
      <c r="AF434" s="101"/>
      <c r="AG434" s="101"/>
      <c r="AH434" s="102"/>
      <c r="AI434" s="100" t="s">
        <v>561</v>
      </c>
      <c r="AJ434" s="101"/>
      <c r="AK434" s="101"/>
      <c r="AL434" s="101"/>
      <c r="AM434" s="100" t="s">
        <v>561</v>
      </c>
      <c r="AN434" s="101"/>
      <c r="AO434" s="101"/>
      <c r="AP434" s="101"/>
      <c r="AQ434" s="100" t="s">
        <v>561</v>
      </c>
      <c r="AR434" s="101"/>
      <c r="AS434" s="101"/>
      <c r="AT434" s="101"/>
      <c r="AU434" s="100" t="s">
        <v>561</v>
      </c>
      <c r="AV434" s="101"/>
      <c r="AW434" s="101"/>
      <c r="AX434" s="101"/>
    </row>
    <row r="435" spans="1:50" ht="23.25" customHeight="1" x14ac:dyDescent="0.2">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561</v>
      </c>
      <c r="AF435" s="101"/>
      <c r="AG435" s="101"/>
      <c r="AH435" s="102"/>
      <c r="AI435" s="100" t="s">
        <v>561</v>
      </c>
      <c r="AJ435" s="101"/>
      <c r="AK435" s="101"/>
      <c r="AL435" s="101"/>
      <c r="AM435" s="100" t="s">
        <v>561</v>
      </c>
      <c r="AN435" s="101"/>
      <c r="AO435" s="101"/>
      <c r="AP435" s="101"/>
      <c r="AQ435" s="100" t="s">
        <v>561</v>
      </c>
      <c r="AR435" s="101"/>
      <c r="AS435" s="101"/>
      <c r="AT435" s="101"/>
      <c r="AU435" s="100" t="s">
        <v>561</v>
      </c>
      <c r="AV435" s="101"/>
      <c r="AW435" s="101"/>
      <c r="AX435" s="101"/>
    </row>
    <row r="436" spans="1:50" ht="18.75" hidden="1" customHeight="1" x14ac:dyDescent="0.2">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2">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2">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2">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2">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2">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2">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2">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2">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2">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2">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2">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2">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2">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2">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2">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2">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2">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2">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2">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2">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2">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586</v>
      </c>
      <c r="AF457" s="133"/>
      <c r="AG457" s="134" t="s">
        <v>356</v>
      </c>
      <c r="AH457" s="169"/>
      <c r="AI457" s="179"/>
      <c r="AJ457" s="179"/>
      <c r="AK457" s="179"/>
      <c r="AL457" s="174"/>
      <c r="AM457" s="179"/>
      <c r="AN457" s="179"/>
      <c r="AO457" s="179"/>
      <c r="AP457" s="174"/>
      <c r="AQ457" s="215" t="s">
        <v>586</v>
      </c>
      <c r="AR457" s="133"/>
      <c r="AS457" s="134" t="s">
        <v>356</v>
      </c>
      <c r="AT457" s="169"/>
      <c r="AU457" s="133" t="s">
        <v>586</v>
      </c>
      <c r="AV457" s="133"/>
      <c r="AW457" s="134" t="s">
        <v>300</v>
      </c>
      <c r="AX457" s="135"/>
    </row>
    <row r="458" spans="1:50" ht="23.25" customHeight="1" x14ac:dyDescent="0.2">
      <c r="A458" s="997"/>
      <c r="B458" s="250"/>
      <c r="C458" s="249"/>
      <c r="D458" s="250"/>
      <c r="E458" s="163"/>
      <c r="F458" s="164"/>
      <c r="G458" s="228" t="s">
        <v>584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586</v>
      </c>
      <c r="AC458" s="130"/>
      <c r="AD458" s="130"/>
      <c r="AE458" s="100" t="s">
        <v>571</v>
      </c>
      <c r="AF458" s="101"/>
      <c r="AG458" s="101"/>
      <c r="AH458" s="101"/>
      <c r="AI458" s="100" t="s">
        <v>571</v>
      </c>
      <c r="AJ458" s="101"/>
      <c r="AK458" s="101"/>
      <c r="AL458" s="101"/>
      <c r="AM458" s="100" t="s">
        <v>586</v>
      </c>
      <c r="AN458" s="101"/>
      <c r="AO458" s="101"/>
      <c r="AP458" s="102"/>
      <c r="AQ458" s="100" t="s">
        <v>571</v>
      </c>
      <c r="AR458" s="101"/>
      <c r="AS458" s="101"/>
      <c r="AT458" s="102"/>
      <c r="AU458" s="101" t="s">
        <v>571</v>
      </c>
      <c r="AV458" s="101"/>
      <c r="AW458" s="101"/>
      <c r="AX458" s="220"/>
    </row>
    <row r="459" spans="1:50" ht="23.25" customHeight="1" x14ac:dyDescent="0.2">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571</v>
      </c>
      <c r="AC459" s="219"/>
      <c r="AD459" s="219"/>
      <c r="AE459" s="100" t="s">
        <v>571</v>
      </c>
      <c r="AF459" s="101"/>
      <c r="AG459" s="101"/>
      <c r="AH459" s="102"/>
      <c r="AI459" s="100" t="s">
        <v>586</v>
      </c>
      <c r="AJ459" s="101"/>
      <c r="AK459" s="101"/>
      <c r="AL459" s="101"/>
      <c r="AM459" s="100" t="s">
        <v>567</v>
      </c>
      <c r="AN459" s="101"/>
      <c r="AO459" s="101"/>
      <c r="AP459" s="102"/>
      <c r="AQ459" s="100" t="s">
        <v>586</v>
      </c>
      <c r="AR459" s="101"/>
      <c r="AS459" s="101"/>
      <c r="AT459" s="102"/>
      <c r="AU459" s="101" t="s">
        <v>586</v>
      </c>
      <c r="AV459" s="101"/>
      <c r="AW459" s="101"/>
      <c r="AX459" s="220"/>
    </row>
    <row r="460" spans="1:50" ht="23.25" customHeight="1" x14ac:dyDescent="0.2">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571</v>
      </c>
      <c r="AF460" s="101"/>
      <c r="AG460" s="101"/>
      <c r="AH460" s="102"/>
      <c r="AI460" s="100" t="s">
        <v>571</v>
      </c>
      <c r="AJ460" s="101"/>
      <c r="AK460" s="101"/>
      <c r="AL460" s="101"/>
      <c r="AM460" s="100" t="s">
        <v>587</v>
      </c>
      <c r="AN460" s="101"/>
      <c r="AO460" s="101"/>
      <c r="AP460" s="102"/>
      <c r="AQ460" s="100" t="s">
        <v>571</v>
      </c>
      <c r="AR460" s="101"/>
      <c r="AS460" s="101"/>
      <c r="AT460" s="102"/>
      <c r="AU460" s="101" t="s">
        <v>586</v>
      </c>
      <c r="AV460" s="101"/>
      <c r="AW460" s="101"/>
      <c r="AX460" s="220"/>
    </row>
    <row r="461" spans="1:50" ht="18.75" hidden="1" customHeight="1" x14ac:dyDescent="0.2">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2">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2">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2">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2">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2">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2">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2">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2">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2">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2">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2">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2">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2">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2">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2">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2">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2">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2">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2">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2">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2">
      <c r="A482" s="997"/>
      <c r="B482" s="250"/>
      <c r="C482" s="249"/>
      <c r="D482" s="250"/>
      <c r="E482" s="157" t="s">
        <v>561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2">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2">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2">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2">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2">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2">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2">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2">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2">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2">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2">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2">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2">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2">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2">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2">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2">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2">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2">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2">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2">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2">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2">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2">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2">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2">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2">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2">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2">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2">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2">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2">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2">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2">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2">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2">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2">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2">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2">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2">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2">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2">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2">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2">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2">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2">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2">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2">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2">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2">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2">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2">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2">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2">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2">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2">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2">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2">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2">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2">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2">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2">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2">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2">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2">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2">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2">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2">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2">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2">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2">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2">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2">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2">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2">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2">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2">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2">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2">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2">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2">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2">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2">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2">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2">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2">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2">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2">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2">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2">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2">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2">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2">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2">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2">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2">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2">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2">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2">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2">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2">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2">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2">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2">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2">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2">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2">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2">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2">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2">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2">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2">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2">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2">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2">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2">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2">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2">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2">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2">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2">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2">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2">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2">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2">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2">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2">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2">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2">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2">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2">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2">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2">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2">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2">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2">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2">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2">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2">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2">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2">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2">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2">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2">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2">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2">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2">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2">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2">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2">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2">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2">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2">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2">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2">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2">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2">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2">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2">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2">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2">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2">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2">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2">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2">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2">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2">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2">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2">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2">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2">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2">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2">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2">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2">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2">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2">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2">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2">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2">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2">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2">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2">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2">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2">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2">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2">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2">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2">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2">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2">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2">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2">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2">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2">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2">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2">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2">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2">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2">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2">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2">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2">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2">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2">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2">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2">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2">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2">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2">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2">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2">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2">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2">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2">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5">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2">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2">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50.25" customHeight="1" x14ac:dyDescent="0.2">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554</v>
      </c>
      <c r="AE702" s="899"/>
      <c r="AF702" s="899"/>
      <c r="AG702" s="888" t="s">
        <v>588</v>
      </c>
      <c r="AH702" s="889"/>
      <c r="AI702" s="889"/>
      <c r="AJ702" s="889"/>
      <c r="AK702" s="889"/>
      <c r="AL702" s="889"/>
      <c r="AM702" s="889"/>
      <c r="AN702" s="889"/>
      <c r="AO702" s="889"/>
      <c r="AP702" s="889"/>
      <c r="AQ702" s="889"/>
      <c r="AR702" s="889"/>
      <c r="AS702" s="889"/>
      <c r="AT702" s="889"/>
      <c r="AU702" s="889"/>
      <c r="AV702" s="889"/>
      <c r="AW702" s="889"/>
      <c r="AX702" s="890"/>
    </row>
    <row r="703" spans="1:50" ht="50.25" customHeight="1" x14ac:dyDescent="0.2">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554</v>
      </c>
      <c r="AE703" s="152"/>
      <c r="AF703" s="152"/>
      <c r="AG703" s="667" t="s">
        <v>589</v>
      </c>
      <c r="AH703" s="668"/>
      <c r="AI703" s="668"/>
      <c r="AJ703" s="668"/>
      <c r="AK703" s="668"/>
      <c r="AL703" s="668"/>
      <c r="AM703" s="668"/>
      <c r="AN703" s="668"/>
      <c r="AO703" s="668"/>
      <c r="AP703" s="668"/>
      <c r="AQ703" s="668"/>
      <c r="AR703" s="668"/>
      <c r="AS703" s="668"/>
      <c r="AT703" s="668"/>
      <c r="AU703" s="668"/>
      <c r="AV703" s="668"/>
      <c r="AW703" s="668"/>
      <c r="AX703" s="669"/>
    </row>
    <row r="704" spans="1:50" ht="50.25" customHeight="1" x14ac:dyDescent="0.2">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554</v>
      </c>
      <c r="AE704" s="589"/>
      <c r="AF704" s="589"/>
      <c r="AG704" s="429" t="s">
        <v>590</v>
      </c>
      <c r="AH704" s="231"/>
      <c r="AI704" s="231"/>
      <c r="AJ704" s="231"/>
      <c r="AK704" s="231"/>
      <c r="AL704" s="231"/>
      <c r="AM704" s="231"/>
      <c r="AN704" s="231"/>
      <c r="AO704" s="231"/>
      <c r="AP704" s="231"/>
      <c r="AQ704" s="231"/>
      <c r="AR704" s="231"/>
      <c r="AS704" s="231"/>
      <c r="AT704" s="231"/>
      <c r="AU704" s="231"/>
      <c r="AV704" s="231"/>
      <c r="AW704" s="231"/>
      <c r="AX704" s="430"/>
    </row>
    <row r="705" spans="1:50" ht="39.75" customHeight="1" x14ac:dyDescent="0.2">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591</v>
      </c>
      <c r="AE705" s="736"/>
      <c r="AF705" s="736"/>
      <c r="AG705" s="157" t="s">
        <v>594</v>
      </c>
      <c r="AH705" s="158"/>
      <c r="AI705" s="158"/>
      <c r="AJ705" s="158"/>
      <c r="AK705" s="158"/>
      <c r="AL705" s="158"/>
      <c r="AM705" s="158"/>
      <c r="AN705" s="158"/>
      <c r="AO705" s="158"/>
      <c r="AP705" s="158"/>
      <c r="AQ705" s="158"/>
      <c r="AR705" s="158"/>
      <c r="AS705" s="158"/>
      <c r="AT705" s="158"/>
      <c r="AU705" s="158"/>
      <c r="AV705" s="158"/>
      <c r="AW705" s="158"/>
      <c r="AX705" s="159"/>
    </row>
    <row r="706" spans="1:50" ht="39.75" customHeight="1" x14ac:dyDescent="0.2">
      <c r="A706" s="658"/>
      <c r="B706" s="773"/>
      <c r="C706" s="617"/>
      <c r="D706" s="618"/>
      <c r="E706" s="686" t="s">
        <v>529</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592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39.75" customHeight="1" x14ac:dyDescent="0.2">
      <c r="A707" s="658"/>
      <c r="B707" s="773"/>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593</v>
      </c>
      <c r="AE707" s="587"/>
      <c r="AF707" s="587"/>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2">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595</v>
      </c>
      <c r="AE708" s="671"/>
      <c r="AF708" s="671"/>
      <c r="AG708" s="529" t="s">
        <v>586</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2">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554</v>
      </c>
      <c r="AE709" s="152"/>
      <c r="AF709" s="152"/>
      <c r="AG709" s="667" t="s">
        <v>596</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2">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595</v>
      </c>
      <c r="AE710" s="152"/>
      <c r="AF710" s="152"/>
      <c r="AG710" s="667" t="s">
        <v>571</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2">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554</v>
      </c>
      <c r="AE711" s="152"/>
      <c r="AF711" s="152"/>
      <c r="AG711" s="667" t="s">
        <v>597</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2">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595</v>
      </c>
      <c r="AE712" s="589"/>
      <c r="AF712" s="589"/>
      <c r="AG712" s="597" t="s">
        <v>586</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2">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595</v>
      </c>
      <c r="AE713" s="152"/>
      <c r="AF713" s="153"/>
      <c r="AG713" s="667" t="s">
        <v>571</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2">
      <c r="A714" s="660"/>
      <c r="B714" s="661"/>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595</v>
      </c>
      <c r="AE714" s="595"/>
      <c r="AF714" s="596"/>
      <c r="AG714" s="692" t="s">
        <v>571</v>
      </c>
      <c r="AH714" s="693"/>
      <c r="AI714" s="693"/>
      <c r="AJ714" s="693"/>
      <c r="AK714" s="693"/>
      <c r="AL714" s="693"/>
      <c r="AM714" s="693"/>
      <c r="AN714" s="693"/>
      <c r="AO714" s="693"/>
      <c r="AP714" s="693"/>
      <c r="AQ714" s="693"/>
      <c r="AR714" s="693"/>
      <c r="AS714" s="693"/>
      <c r="AT714" s="693"/>
      <c r="AU714" s="693"/>
      <c r="AV714" s="693"/>
      <c r="AW714" s="693"/>
      <c r="AX714" s="694"/>
    </row>
    <row r="715" spans="1:50" ht="52.5" customHeight="1" x14ac:dyDescent="0.2">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554</v>
      </c>
      <c r="AE715" s="671"/>
      <c r="AF715" s="780"/>
      <c r="AG715" s="529" t="s">
        <v>598</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2">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595</v>
      </c>
      <c r="AE716" s="762"/>
      <c r="AF716" s="762"/>
      <c r="AG716" s="667" t="s">
        <v>586</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2">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554</v>
      </c>
      <c r="AE717" s="152"/>
      <c r="AF717" s="152"/>
      <c r="AG717" s="667" t="s">
        <v>599</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2">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554</v>
      </c>
      <c r="AE718" s="152"/>
      <c r="AF718" s="152"/>
      <c r="AG718" s="160" t="s">
        <v>600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2">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c r="AE719" s="671"/>
      <c r="AF719" s="671"/>
      <c r="AG719" s="157" t="s">
        <v>603</v>
      </c>
      <c r="AH719" s="158"/>
      <c r="AI719" s="158"/>
      <c r="AJ719" s="158"/>
      <c r="AK719" s="158"/>
      <c r="AL719" s="158"/>
      <c r="AM719" s="158"/>
      <c r="AN719" s="158"/>
      <c r="AO719" s="158"/>
      <c r="AP719" s="158"/>
      <c r="AQ719" s="158"/>
      <c r="AR719" s="158"/>
      <c r="AS719" s="158"/>
      <c r="AT719" s="158"/>
      <c r="AU719" s="158"/>
      <c r="AV719" s="158"/>
      <c r="AW719" s="158"/>
      <c r="AX719" s="159"/>
    </row>
    <row r="720" spans="1:50" ht="19.649999999999999" customHeight="1" x14ac:dyDescent="0.2">
      <c r="A720" s="653"/>
      <c r="B720" s="654"/>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31.5" customHeight="1" x14ac:dyDescent="0.2">
      <c r="A721" s="653"/>
      <c r="B721" s="654"/>
      <c r="C721" s="920" t="s">
        <v>550</v>
      </c>
      <c r="D721" s="921"/>
      <c r="E721" s="921"/>
      <c r="F721" s="922"/>
      <c r="G721" s="940"/>
      <c r="H721" s="941"/>
      <c r="I721" s="83" t="str">
        <f>IF(OR(G721="　", G721=""), "", "-")</f>
        <v/>
      </c>
      <c r="J721" s="919">
        <v>300</v>
      </c>
      <c r="K721" s="919"/>
      <c r="L721" s="83" t="str">
        <f>IF(M721="","","-")</f>
        <v/>
      </c>
      <c r="M721" s="84"/>
      <c r="N721" s="916" t="s">
        <v>601</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31.5" customHeight="1" x14ac:dyDescent="0.2">
      <c r="A722" s="653"/>
      <c r="B722" s="654"/>
      <c r="C722" s="920" t="s">
        <v>550</v>
      </c>
      <c r="D722" s="921"/>
      <c r="E722" s="921"/>
      <c r="F722" s="922"/>
      <c r="G722" s="940"/>
      <c r="H722" s="941"/>
      <c r="I722" s="83" t="str">
        <f t="shared" ref="I722:I725" si="4">IF(OR(G722="　", G722=""), "", "-")</f>
        <v/>
      </c>
      <c r="J722" s="919">
        <v>282</v>
      </c>
      <c r="K722" s="919"/>
      <c r="L722" s="83" t="str">
        <f t="shared" ref="L722:L725" si="5">IF(M722="","","-")</f>
        <v/>
      </c>
      <c r="M722" s="84"/>
      <c r="N722" s="916" t="s">
        <v>602</v>
      </c>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53.25" customHeight="1" x14ac:dyDescent="0.2">
      <c r="A723" s="653"/>
      <c r="B723" s="654"/>
      <c r="C723" s="920" t="s">
        <v>550</v>
      </c>
      <c r="D723" s="921"/>
      <c r="E723" s="921"/>
      <c r="F723" s="922"/>
      <c r="G723" s="940"/>
      <c r="H723" s="941"/>
      <c r="I723" s="83" t="str">
        <f t="shared" si="4"/>
        <v/>
      </c>
      <c r="J723" s="919">
        <v>280</v>
      </c>
      <c r="K723" s="919"/>
      <c r="L723" s="83" t="str">
        <f t="shared" si="5"/>
        <v/>
      </c>
      <c r="M723" s="84"/>
      <c r="N723" s="916" t="s">
        <v>639</v>
      </c>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2">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2">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2">
      <c r="A726" s="624" t="s">
        <v>48</v>
      </c>
      <c r="B726" s="625"/>
      <c r="C726" s="444" t="s">
        <v>53</v>
      </c>
      <c r="D726" s="584"/>
      <c r="E726" s="584"/>
      <c r="F726" s="585"/>
      <c r="G726" s="800" t="s">
        <v>604</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5">
      <c r="A727" s="626"/>
      <c r="B727" s="627"/>
      <c r="C727" s="698" t="s">
        <v>57</v>
      </c>
      <c r="D727" s="699"/>
      <c r="E727" s="699"/>
      <c r="F727" s="700"/>
      <c r="G727" s="798" t="s">
        <v>605</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2">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5">
      <c r="A729" s="768" t="s">
        <v>606</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2">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5">
      <c r="A731" s="621" t="s">
        <v>256</v>
      </c>
      <c r="B731" s="622"/>
      <c r="C731" s="622"/>
      <c r="D731" s="622"/>
      <c r="E731" s="623"/>
      <c r="F731" s="683" t="s">
        <v>631</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2">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117" customHeight="1" thickBot="1" x14ac:dyDescent="0.25">
      <c r="A733" s="752" t="s">
        <v>637</v>
      </c>
      <c r="B733" s="753"/>
      <c r="C733" s="753"/>
      <c r="D733" s="753"/>
      <c r="E733" s="754"/>
      <c r="F733" s="769" t="s">
        <v>638</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2">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47.4" customHeight="1" thickBot="1" x14ac:dyDescent="0.25">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2">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2">
      <c r="A737" s="116" t="s">
        <v>431</v>
      </c>
      <c r="B737" s="117"/>
      <c r="C737" s="117"/>
      <c r="D737" s="118"/>
      <c r="E737" s="111" t="s">
        <v>607</v>
      </c>
      <c r="F737" s="111"/>
      <c r="G737" s="111"/>
      <c r="H737" s="111"/>
      <c r="I737" s="111"/>
      <c r="J737" s="111"/>
      <c r="K737" s="111"/>
      <c r="L737" s="111"/>
      <c r="M737" s="111"/>
      <c r="N737" s="112" t="s">
        <v>358</v>
      </c>
      <c r="O737" s="112"/>
      <c r="P737" s="112"/>
      <c r="Q737" s="112"/>
      <c r="R737" s="111" t="s">
        <v>608</v>
      </c>
      <c r="S737" s="111"/>
      <c r="T737" s="111"/>
      <c r="U737" s="111"/>
      <c r="V737" s="111"/>
      <c r="W737" s="111"/>
      <c r="X737" s="111"/>
      <c r="Y737" s="111"/>
      <c r="Z737" s="111"/>
      <c r="AA737" s="112" t="s">
        <v>359</v>
      </c>
      <c r="AB737" s="112"/>
      <c r="AC737" s="112"/>
      <c r="AD737" s="112"/>
      <c r="AE737" s="111" t="s">
        <v>609</v>
      </c>
      <c r="AF737" s="111"/>
      <c r="AG737" s="111"/>
      <c r="AH737" s="111"/>
      <c r="AI737" s="111"/>
      <c r="AJ737" s="111"/>
      <c r="AK737" s="111"/>
      <c r="AL737" s="111"/>
      <c r="AM737" s="111"/>
      <c r="AN737" s="112" t="s">
        <v>360</v>
      </c>
      <c r="AO737" s="112"/>
      <c r="AP737" s="112"/>
      <c r="AQ737" s="112"/>
      <c r="AR737" s="113" t="s">
        <v>610</v>
      </c>
      <c r="AS737" s="114"/>
      <c r="AT737" s="114"/>
      <c r="AU737" s="114"/>
      <c r="AV737" s="114"/>
      <c r="AW737" s="114"/>
      <c r="AX737" s="115"/>
      <c r="AY737" s="89"/>
      <c r="AZ737" s="89"/>
    </row>
    <row r="738" spans="1:52" ht="24.75" customHeight="1" x14ac:dyDescent="0.2">
      <c r="A738" s="116" t="s">
        <v>361</v>
      </c>
      <c r="B738" s="117"/>
      <c r="C738" s="117"/>
      <c r="D738" s="118"/>
      <c r="E738" s="111" t="s">
        <v>611</v>
      </c>
      <c r="F738" s="111"/>
      <c r="G738" s="111"/>
      <c r="H738" s="111"/>
      <c r="I738" s="111"/>
      <c r="J738" s="111"/>
      <c r="K738" s="111"/>
      <c r="L738" s="111"/>
      <c r="M738" s="111"/>
      <c r="N738" s="112" t="s">
        <v>362</v>
      </c>
      <c r="O738" s="112"/>
      <c r="P738" s="112"/>
      <c r="Q738" s="112"/>
      <c r="R738" s="111" t="s">
        <v>612</v>
      </c>
      <c r="S738" s="111"/>
      <c r="T738" s="111"/>
      <c r="U738" s="111"/>
      <c r="V738" s="111"/>
      <c r="W738" s="111"/>
      <c r="X738" s="111"/>
      <c r="Y738" s="111"/>
      <c r="Z738" s="111"/>
      <c r="AA738" s="112" t="s">
        <v>482</v>
      </c>
      <c r="AB738" s="112"/>
      <c r="AC738" s="112"/>
      <c r="AD738" s="112"/>
      <c r="AE738" s="111" t="s">
        <v>613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5">
      <c r="A739" s="122" t="s">
        <v>543</v>
      </c>
      <c r="B739" s="123"/>
      <c r="C739" s="123"/>
      <c r="D739" s="124"/>
      <c r="E739" s="125" t="s">
        <v>550</v>
      </c>
      <c r="F739" s="126"/>
      <c r="G739" s="126"/>
      <c r="H739" s="91" t="str">
        <f>IF(E739="", "", "(")</f>
        <v>(</v>
      </c>
      <c r="I739" s="106"/>
      <c r="J739" s="106"/>
      <c r="K739" s="91" t="str">
        <f>IF(OR(I739="　", I739=""), "", "-")</f>
        <v/>
      </c>
      <c r="L739" s="107">
        <v>273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2">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3" t="s">
        <v>534</v>
      </c>
      <c r="B779" s="764"/>
      <c r="C779" s="764"/>
      <c r="D779" s="764"/>
      <c r="E779" s="764"/>
      <c r="F779" s="765"/>
      <c r="G779" s="440" t="s">
        <v>616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2">
      <c r="A780" s="559"/>
      <c r="B780" s="766"/>
      <c r="C780" s="766"/>
      <c r="D780" s="766"/>
      <c r="E780" s="766"/>
      <c r="F780" s="76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2">
      <c r="A781" s="559"/>
      <c r="B781" s="766"/>
      <c r="C781" s="766"/>
      <c r="D781" s="766"/>
      <c r="E781" s="766"/>
      <c r="F781" s="767"/>
      <c r="G781" s="449" t="s">
        <v>614</v>
      </c>
      <c r="H781" s="450"/>
      <c r="I781" s="450"/>
      <c r="J781" s="450"/>
      <c r="K781" s="451"/>
      <c r="L781" s="452" t="s">
        <v>615</v>
      </c>
      <c r="M781" s="453"/>
      <c r="N781" s="453"/>
      <c r="O781" s="453"/>
      <c r="P781" s="453"/>
      <c r="Q781" s="453"/>
      <c r="R781" s="453"/>
      <c r="S781" s="453"/>
      <c r="T781" s="453"/>
      <c r="U781" s="453"/>
      <c r="V781" s="453"/>
      <c r="W781" s="453"/>
      <c r="X781" s="454"/>
      <c r="Y781" s="455">
        <v>222</v>
      </c>
      <c r="Z781" s="456"/>
      <c r="AA781" s="456"/>
      <c r="AB781" s="560"/>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2">
      <c r="A782" s="559"/>
      <c r="B782" s="766"/>
      <c r="C782" s="766"/>
      <c r="D782" s="766"/>
      <c r="E782" s="766"/>
      <c r="F782" s="767"/>
      <c r="G782" s="346" t="s">
        <v>617</v>
      </c>
      <c r="H782" s="347"/>
      <c r="I782" s="347"/>
      <c r="J782" s="347"/>
      <c r="K782" s="348"/>
      <c r="L782" s="399" t="s">
        <v>618</v>
      </c>
      <c r="M782" s="400"/>
      <c r="N782" s="400"/>
      <c r="O782" s="400"/>
      <c r="P782" s="400"/>
      <c r="Q782" s="400"/>
      <c r="R782" s="400"/>
      <c r="S782" s="400"/>
      <c r="T782" s="400"/>
      <c r="U782" s="400"/>
      <c r="V782" s="400"/>
      <c r="W782" s="400"/>
      <c r="X782" s="401"/>
      <c r="Y782" s="396">
        <v>186</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2">
      <c r="A783" s="559"/>
      <c r="B783" s="766"/>
      <c r="C783" s="766"/>
      <c r="D783" s="766"/>
      <c r="E783" s="766"/>
      <c r="F783" s="767"/>
      <c r="G783" s="346" t="s">
        <v>619</v>
      </c>
      <c r="H783" s="347"/>
      <c r="I783" s="347"/>
      <c r="J783" s="347"/>
      <c r="K783" s="348"/>
      <c r="L783" s="399" t="s">
        <v>620</v>
      </c>
      <c r="M783" s="400"/>
      <c r="N783" s="400"/>
      <c r="O783" s="400"/>
      <c r="P783" s="400"/>
      <c r="Q783" s="400"/>
      <c r="R783" s="400"/>
      <c r="S783" s="400"/>
      <c r="T783" s="400"/>
      <c r="U783" s="400"/>
      <c r="V783" s="400"/>
      <c r="W783" s="400"/>
      <c r="X783" s="401"/>
      <c r="Y783" s="396">
        <v>77</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2">
      <c r="A784" s="559"/>
      <c r="B784" s="766"/>
      <c r="C784" s="766"/>
      <c r="D784" s="766"/>
      <c r="E784" s="766"/>
      <c r="F784" s="767"/>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2">
      <c r="A785" s="559"/>
      <c r="B785" s="766"/>
      <c r="C785" s="766"/>
      <c r="D785" s="766"/>
      <c r="E785" s="766"/>
      <c r="F785" s="767"/>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2">
      <c r="A786" s="559"/>
      <c r="B786" s="766"/>
      <c r="C786" s="766"/>
      <c r="D786" s="766"/>
      <c r="E786" s="766"/>
      <c r="F786" s="767"/>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2">
      <c r="A787" s="559"/>
      <c r="B787" s="766"/>
      <c r="C787" s="766"/>
      <c r="D787" s="766"/>
      <c r="E787" s="766"/>
      <c r="F787" s="76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2">
      <c r="A788" s="559"/>
      <c r="B788" s="766"/>
      <c r="C788" s="766"/>
      <c r="D788" s="766"/>
      <c r="E788" s="766"/>
      <c r="F788" s="76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2">
      <c r="A789" s="559"/>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2">
      <c r="A790" s="559"/>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2">
      <c r="A791" s="559"/>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485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2">
      <c r="A792" s="559"/>
      <c r="B792" s="766"/>
      <c r="C792" s="766"/>
      <c r="D792" s="766"/>
      <c r="E792" s="766"/>
      <c r="F792" s="767"/>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2">
      <c r="A793" s="559"/>
      <c r="B793" s="766"/>
      <c r="C793" s="766"/>
      <c r="D793" s="766"/>
      <c r="E793" s="766"/>
      <c r="F793" s="76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2">
      <c r="A794" s="559"/>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2">
      <c r="A795" s="559"/>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2">
      <c r="A796" s="559"/>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2">
      <c r="A797" s="559"/>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2">
      <c r="A798" s="559"/>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2">
      <c r="A799" s="559"/>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2">
      <c r="A800" s="559"/>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2">
      <c r="A801" s="559"/>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2">
      <c r="A802" s="559"/>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2">
      <c r="A803" s="559"/>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5">
      <c r="A804" s="559"/>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2">
      <c r="A805" s="559"/>
      <c r="B805" s="766"/>
      <c r="C805" s="766"/>
      <c r="D805" s="766"/>
      <c r="E805" s="766"/>
      <c r="F805" s="767"/>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2">
      <c r="A806" s="559"/>
      <c r="B806" s="766"/>
      <c r="C806" s="766"/>
      <c r="D806" s="766"/>
      <c r="E806" s="766"/>
      <c r="F806" s="76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2">
      <c r="A807" s="559"/>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2">
      <c r="A808" s="559"/>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2">
      <c r="A809" s="559"/>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2">
      <c r="A810" s="559"/>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2">
      <c r="A811" s="559"/>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2">
      <c r="A812" s="559"/>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2">
      <c r="A813" s="559"/>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2">
      <c r="A814" s="559"/>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2">
      <c r="A815" s="559"/>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2">
      <c r="A816" s="559"/>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5">
      <c r="A817" s="559"/>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2">
      <c r="A818" s="559"/>
      <c r="B818" s="766"/>
      <c r="C818" s="766"/>
      <c r="D818" s="766"/>
      <c r="E818" s="766"/>
      <c r="F818" s="767"/>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2">
      <c r="A819" s="559"/>
      <c r="B819" s="766"/>
      <c r="C819" s="766"/>
      <c r="D819" s="766"/>
      <c r="E819" s="766"/>
      <c r="F819" s="76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2">
      <c r="A820" s="559"/>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2">
      <c r="A821" s="559"/>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2">
      <c r="A822" s="559"/>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2">
      <c r="A823" s="559"/>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2">
      <c r="A824" s="559"/>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2">
      <c r="A825" s="559"/>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2">
      <c r="A826" s="559"/>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2">
      <c r="A827" s="559"/>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2">
      <c r="A828" s="559"/>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2">
      <c r="A829" s="559"/>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2">
      <c r="A830" s="559"/>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5">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97.5" customHeight="1" x14ac:dyDescent="0.2">
      <c r="A837" s="402">
        <v>1</v>
      </c>
      <c r="B837" s="402">
        <v>1</v>
      </c>
      <c r="C837" s="425" t="s">
        <v>621</v>
      </c>
      <c r="D837" s="416"/>
      <c r="E837" s="416"/>
      <c r="F837" s="416"/>
      <c r="G837" s="416"/>
      <c r="H837" s="416"/>
      <c r="I837" s="416"/>
      <c r="J837" s="417">
        <v>2010001084213</v>
      </c>
      <c r="K837" s="418"/>
      <c r="L837" s="418"/>
      <c r="M837" s="418"/>
      <c r="N837" s="418"/>
      <c r="O837" s="418"/>
      <c r="P837" s="426" t="s">
        <v>623</v>
      </c>
      <c r="Q837" s="315"/>
      <c r="R837" s="315"/>
      <c r="S837" s="315"/>
      <c r="T837" s="315"/>
      <c r="U837" s="315"/>
      <c r="V837" s="315"/>
      <c r="W837" s="315"/>
      <c r="X837" s="315"/>
      <c r="Y837" s="316">
        <v>485</v>
      </c>
      <c r="Z837" s="317"/>
      <c r="AA837" s="317"/>
      <c r="AB837" s="318"/>
      <c r="AC837" s="326" t="s">
        <v>622</v>
      </c>
      <c r="AD837" s="424"/>
      <c r="AE837" s="424"/>
      <c r="AF837" s="424"/>
      <c r="AG837" s="424"/>
      <c r="AH837" s="419">
        <v>1</v>
      </c>
      <c r="AI837" s="420"/>
      <c r="AJ837" s="420"/>
      <c r="AK837" s="420"/>
      <c r="AL837" s="323">
        <v>96.1</v>
      </c>
      <c r="AM837" s="324"/>
      <c r="AN837" s="324"/>
      <c r="AO837" s="325"/>
      <c r="AP837" s="319" t="s">
        <v>624</v>
      </c>
      <c r="AQ837" s="319"/>
      <c r="AR837" s="319"/>
      <c r="AS837" s="319"/>
      <c r="AT837" s="319"/>
      <c r="AU837" s="319"/>
      <c r="AV837" s="319"/>
      <c r="AW837" s="319"/>
      <c r="AX837" s="319"/>
    </row>
    <row r="838" spans="1:50" ht="30" hidden="1" customHeight="1" x14ac:dyDescent="0.2">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2">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2">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2">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2">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2">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2">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2">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2">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2">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2">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2">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2">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2">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2">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2">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2">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2">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2">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2">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2">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2">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2">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2">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2">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2">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2">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2">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2">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2">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2">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2">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2">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2">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2">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2">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2">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2">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2">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2">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2">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2">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2">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2">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2">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2">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2">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2">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2">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2">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2">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2">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2">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2">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2">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2">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2">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2">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2">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2">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2">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2">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2">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2">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2">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2">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2">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2">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2">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2">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2">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2">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2">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2">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2">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2">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2">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2">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2">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2">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2">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2">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2">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2">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2">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2">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2">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2">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2">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2">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2">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2">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2">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2">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2">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2">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2">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2">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2">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2">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2">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2">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2">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2">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2">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2">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2">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2">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2">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2">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2">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2">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2">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2">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2">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2">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2">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2">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2">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2">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2">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2">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2">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2">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2">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2">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2">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2">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2">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2">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2">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2">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2">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2">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2">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2">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2">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2">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2">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2">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2">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2">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2">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2">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2">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2">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2">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2">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2">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2">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2">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2">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2">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2">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2">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2">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2">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2">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2">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2">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2">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2">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2">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2">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2">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2">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2">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2">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2">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2">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2">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2">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2">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2">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2">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2">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2">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2">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2">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2">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2">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2">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2">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2">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2">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2">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2">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2">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2">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2">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2">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2">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2">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2">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2">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2">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2">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2">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2">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2">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2">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2">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2">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2">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2">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2">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2">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2">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2">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2">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2">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2">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2">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2">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2">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2">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2">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2">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2">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2">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2">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2">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2">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2">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2">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2">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2">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2">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2">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2">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2">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2">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2">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2">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2">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2">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2">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2">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2">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2">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97.5" customHeight="1" x14ac:dyDescent="0.2">
      <c r="A1102" s="402">
        <v>1</v>
      </c>
      <c r="B1102" s="402">
        <v>1</v>
      </c>
      <c r="C1102" s="896" t="s">
        <v>625</v>
      </c>
      <c r="D1102" s="896"/>
      <c r="E1102" s="259" t="s">
        <v>626</v>
      </c>
      <c r="F1102" s="895"/>
      <c r="G1102" s="895"/>
      <c r="H1102" s="895"/>
      <c r="I1102" s="895"/>
      <c r="J1102" s="417">
        <v>2010001084213</v>
      </c>
      <c r="K1102" s="418"/>
      <c r="L1102" s="418"/>
      <c r="M1102" s="418"/>
      <c r="N1102" s="418"/>
      <c r="O1102" s="418"/>
      <c r="P1102" s="426" t="s">
        <v>627</v>
      </c>
      <c r="Q1102" s="315"/>
      <c r="R1102" s="315"/>
      <c r="S1102" s="315"/>
      <c r="T1102" s="315"/>
      <c r="U1102" s="315"/>
      <c r="V1102" s="315"/>
      <c r="W1102" s="315"/>
      <c r="X1102" s="315"/>
      <c r="Y1102" s="316">
        <v>949</v>
      </c>
      <c r="Z1102" s="317"/>
      <c r="AA1102" s="317"/>
      <c r="AB1102" s="318"/>
      <c r="AC1102" s="320" t="s">
        <v>521</v>
      </c>
      <c r="AD1102" s="320"/>
      <c r="AE1102" s="320"/>
      <c r="AF1102" s="320"/>
      <c r="AG1102" s="320"/>
      <c r="AH1102" s="321">
        <v>1</v>
      </c>
      <c r="AI1102" s="322"/>
      <c r="AJ1102" s="322"/>
      <c r="AK1102" s="322"/>
      <c r="AL1102" s="323">
        <v>96.1</v>
      </c>
      <c r="AM1102" s="324"/>
      <c r="AN1102" s="324"/>
      <c r="AO1102" s="325"/>
      <c r="AP1102" s="319" t="s">
        <v>628</v>
      </c>
      <c r="AQ1102" s="319"/>
      <c r="AR1102" s="319"/>
      <c r="AS1102" s="319"/>
      <c r="AT1102" s="319"/>
      <c r="AU1102" s="319"/>
      <c r="AV1102" s="319"/>
      <c r="AW1102" s="319"/>
      <c r="AX1102" s="319"/>
    </row>
    <row r="1103" spans="1:50" ht="30" hidden="1" customHeight="1" x14ac:dyDescent="0.2">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2">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2">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2">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2">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2">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2">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2">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2">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2">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2">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2">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2">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2">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2">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2">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2">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2">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2">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2">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2">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2">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2">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2">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2">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2">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2">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2">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2">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55">
      <formula>IF(RIGHT(TEXT(P14,"0.#"),1)=".",FALSE,TRUE)</formula>
    </cfRule>
    <cfRule type="expression" dxfId="2794" priority="14056">
      <formula>IF(RIGHT(TEXT(P14,"0.#"),1)=".",TRUE,FALSE)</formula>
    </cfRule>
  </conditionalFormatting>
  <conditionalFormatting sqref="AE32">
    <cfRule type="expression" dxfId="2793" priority="14045">
      <formula>IF(RIGHT(TEXT(AE32,"0.#"),1)=".",FALSE,TRUE)</formula>
    </cfRule>
    <cfRule type="expression" dxfId="2792" priority="14046">
      <formula>IF(RIGHT(TEXT(AE32,"0.#"),1)=".",TRUE,FALSE)</formula>
    </cfRule>
  </conditionalFormatting>
  <conditionalFormatting sqref="P18:AX18">
    <cfRule type="expression" dxfId="2791" priority="13931">
      <formula>IF(RIGHT(TEXT(P18,"0.#"),1)=".",FALSE,TRUE)</formula>
    </cfRule>
    <cfRule type="expression" dxfId="2790" priority="13932">
      <formula>IF(RIGHT(TEXT(P18,"0.#"),1)=".",TRUE,FALSE)</formula>
    </cfRule>
  </conditionalFormatting>
  <conditionalFormatting sqref="Y782">
    <cfRule type="expression" dxfId="2789" priority="13927">
      <formula>IF(RIGHT(TEXT(Y782,"0.#"),1)=".",FALSE,TRUE)</formula>
    </cfRule>
    <cfRule type="expression" dxfId="2788" priority="13928">
      <formula>IF(RIGHT(TEXT(Y782,"0.#"),1)=".",TRUE,FALSE)</formula>
    </cfRule>
  </conditionalFormatting>
  <conditionalFormatting sqref="Y791">
    <cfRule type="expression" dxfId="2787" priority="13923">
      <formula>IF(RIGHT(TEXT(Y791,"0.#"),1)=".",FALSE,TRUE)</formula>
    </cfRule>
    <cfRule type="expression" dxfId="2786" priority="13924">
      <formula>IF(RIGHT(TEXT(Y791,"0.#"),1)=".",TRUE,FALSE)</formula>
    </cfRule>
  </conditionalFormatting>
  <conditionalFormatting sqref="Y822:Y829 Y820 Y809:Y816 Y807 Y796:Y803 Y794">
    <cfRule type="expression" dxfId="2785" priority="13705">
      <formula>IF(RIGHT(TEXT(Y794,"0.#"),1)=".",FALSE,TRUE)</formula>
    </cfRule>
    <cfRule type="expression" dxfId="2784" priority="13706">
      <formula>IF(RIGHT(TEXT(Y794,"0.#"),1)=".",TRUE,FALSE)</formula>
    </cfRule>
  </conditionalFormatting>
  <conditionalFormatting sqref="P16:AQ17 P15:AX15 P13:AX13">
    <cfRule type="expression" dxfId="2783" priority="13753">
      <formula>IF(RIGHT(TEXT(P13,"0.#"),1)=".",FALSE,TRUE)</formula>
    </cfRule>
    <cfRule type="expression" dxfId="2782" priority="13754">
      <formula>IF(RIGHT(TEXT(P13,"0.#"),1)=".",TRUE,FALSE)</formula>
    </cfRule>
  </conditionalFormatting>
  <conditionalFormatting sqref="P19:AJ19">
    <cfRule type="expression" dxfId="2781" priority="13751">
      <formula>IF(RIGHT(TEXT(P19,"0.#"),1)=".",FALSE,TRUE)</formula>
    </cfRule>
    <cfRule type="expression" dxfId="2780" priority="13752">
      <formula>IF(RIGHT(TEXT(P19,"0.#"),1)=".",TRUE,FALSE)</formula>
    </cfRule>
  </conditionalFormatting>
  <conditionalFormatting sqref="Y783:Y790 Y781">
    <cfRule type="expression" dxfId="2779" priority="13729">
      <formula>IF(RIGHT(TEXT(Y781,"0.#"),1)=".",FALSE,TRUE)</formula>
    </cfRule>
    <cfRule type="expression" dxfId="2778" priority="13730">
      <formula>IF(RIGHT(TEXT(Y781,"0.#"),1)=".",TRUE,FALSE)</formula>
    </cfRule>
  </conditionalFormatting>
  <conditionalFormatting sqref="AU782">
    <cfRule type="expression" dxfId="2777" priority="13727">
      <formula>IF(RIGHT(TEXT(AU782,"0.#"),1)=".",FALSE,TRUE)</formula>
    </cfRule>
    <cfRule type="expression" dxfId="2776" priority="13728">
      <formula>IF(RIGHT(TEXT(AU782,"0.#"),1)=".",TRUE,FALSE)</formula>
    </cfRule>
  </conditionalFormatting>
  <conditionalFormatting sqref="AU791">
    <cfRule type="expression" dxfId="2775" priority="13725">
      <formula>IF(RIGHT(TEXT(AU791,"0.#"),1)=".",FALSE,TRUE)</formula>
    </cfRule>
    <cfRule type="expression" dxfId="2774" priority="13726">
      <formula>IF(RIGHT(TEXT(AU791,"0.#"),1)=".",TRUE,FALSE)</formula>
    </cfRule>
  </conditionalFormatting>
  <conditionalFormatting sqref="AU783:AU790 AU781">
    <cfRule type="expression" dxfId="2773" priority="13723">
      <formula>IF(RIGHT(TEXT(AU781,"0.#"),1)=".",FALSE,TRUE)</formula>
    </cfRule>
    <cfRule type="expression" dxfId="2772" priority="13724">
      <formula>IF(RIGHT(TEXT(AU781,"0.#"),1)=".",TRUE,FALSE)</formula>
    </cfRule>
  </conditionalFormatting>
  <conditionalFormatting sqref="Y821 Y808 Y795">
    <cfRule type="expression" dxfId="2771" priority="13709">
      <formula>IF(RIGHT(TEXT(Y795,"0.#"),1)=".",FALSE,TRUE)</formula>
    </cfRule>
    <cfRule type="expression" dxfId="2770" priority="13710">
      <formula>IF(RIGHT(TEXT(Y795,"0.#"),1)=".",TRUE,FALSE)</formula>
    </cfRule>
  </conditionalFormatting>
  <conditionalFormatting sqref="Y830 Y817 Y804">
    <cfRule type="expression" dxfId="2769" priority="13707">
      <formula>IF(RIGHT(TEXT(Y804,"0.#"),1)=".",FALSE,TRUE)</formula>
    </cfRule>
    <cfRule type="expression" dxfId="2768" priority="13708">
      <formula>IF(RIGHT(TEXT(Y804,"0.#"),1)=".",TRUE,FALSE)</formula>
    </cfRule>
  </conditionalFormatting>
  <conditionalFormatting sqref="AU821 AU808 AU795">
    <cfRule type="expression" dxfId="2767" priority="13703">
      <formula>IF(RIGHT(TEXT(AU795,"0.#"),1)=".",FALSE,TRUE)</formula>
    </cfRule>
    <cfRule type="expression" dxfId="2766" priority="13704">
      <formula>IF(RIGHT(TEXT(AU795,"0.#"),1)=".",TRUE,FALSE)</formula>
    </cfRule>
  </conditionalFormatting>
  <conditionalFormatting sqref="AU830 AU817 AU804">
    <cfRule type="expression" dxfId="2765" priority="13701">
      <formula>IF(RIGHT(TEXT(AU804,"0.#"),1)=".",FALSE,TRUE)</formula>
    </cfRule>
    <cfRule type="expression" dxfId="2764" priority="13702">
      <formula>IF(RIGHT(TEXT(AU804,"0.#"),1)=".",TRUE,FALSE)</formula>
    </cfRule>
  </conditionalFormatting>
  <conditionalFormatting sqref="AU822:AU829 AU820 AU809:AU816 AU807 AU796:AU803 AU794">
    <cfRule type="expression" dxfId="2763" priority="13699">
      <formula>IF(RIGHT(TEXT(AU794,"0.#"),1)=".",FALSE,TRUE)</formula>
    </cfRule>
    <cfRule type="expression" dxfId="2762" priority="13700">
      <formula>IF(RIGHT(TEXT(AU794,"0.#"),1)=".",TRUE,FALSE)</formula>
    </cfRule>
  </conditionalFormatting>
  <conditionalFormatting sqref="AM87">
    <cfRule type="expression" dxfId="2761" priority="13353">
      <formula>IF(RIGHT(TEXT(AM87,"0.#"),1)=".",FALSE,TRUE)</formula>
    </cfRule>
    <cfRule type="expression" dxfId="2760" priority="13354">
      <formula>IF(RIGHT(TEXT(AM87,"0.#"),1)=".",TRUE,FALSE)</formula>
    </cfRule>
  </conditionalFormatting>
  <conditionalFormatting sqref="AE55">
    <cfRule type="expression" dxfId="2759" priority="13421">
      <formula>IF(RIGHT(TEXT(AE55,"0.#"),1)=".",FALSE,TRUE)</formula>
    </cfRule>
    <cfRule type="expression" dxfId="2758" priority="13422">
      <formula>IF(RIGHT(TEXT(AE55,"0.#"),1)=".",TRUE,FALSE)</formula>
    </cfRule>
  </conditionalFormatting>
  <conditionalFormatting sqref="AI55">
    <cfRule type="expression" dxfId="2757" priority="13419">
      <formula>IF(RIGHT(TEXT(AI55,"0.#"),1)=".",FALSE,TRUE)</formula>
    </cfRule>
    <cfRule type="expression" dxfId="2756" priority="13420">
      <formula>IF(RIGHT(TEXT(AI55,"0.#"),1)=".",TRUE,FALSE)</formula>
    </cfRule>
  </conditionalFormatting>
  <conditionalFormatting sqref="AM34">
    <cfRule type="expression" dxfId="2755" priority="13499">
      <formula>IF(RIGHT(TEXT(AM34,"0.#"),1)=".",FALSE,TRUE)</formula>
    </cfRule>
    <cfRule type="expression" dxfId="2754" priority="13500">
      <formula>IF(RIGHT(TEXT(AM34,"0.#"),1)=".",TRUE,FALSE)</formula>
    </cfRule>
  </conditionalFormatting>
  <conditionalFormatting sqref="AE33">
    <cfRule type="expression" dxfId="2753" priority="13513">
      <formula>IF(RIGHT(TEXT(AE33,"0.#"),1)=".",FALSE,TRUE)</formula>
    </cfRule>
    <cfRule type="expression" dxfId="2752" priority="13514">
      <formula>IF(RIGHT(TEXT(AE33,"0.#"),1)=".",TRUE,FALSE)</formula>
    </cfRule>
  </conditionalFormatting>
  <conditionalFormatting sqref="AE34">
    <cfRule type="expression" dxfId="2751" priority="13511">
      <formula>IF(RIGHT(TEXT(AE34,"0.#"),1)=".",FALSE,TRUE)</formula>
    </cfRule>
    <cfRule type="expression" dxfId="2750" priority="13512">
      <formula>IF(RIGHT(TEXT(AE34,"0.#"),1)=".",TRUE,FALSE)</formula>
    </cfRule>
  </conditionalFormatting>
  <conditionalFormatting sqref="AI34">
    <cfRule type="expression" dxfId="2749" priority="13509">
      <formula>IF(RIGHT(TEXT(AI34,"0.#"),1)=".",FALSE,TRUE)</formula>
    </cfRule>
    <cfRule type="expression" dxfId="2748" priority="13510">
      <formula>IF(RIGHT(TEXT(AI34,"0.#"),1)=".",TRUE,FALSE)</formula>
    </cfRule>
  </conditionalFormatting>
  <conditionalFormatting sqref="AI33">
    <cfRule type="expression" dxfId="2747" priority="13507">
      <formula>IF(RIGHT(TEXT(AI33,"0.#"),1)=".",FALSE,TRUE)</formula>
    </cfRule>
    <cfRule type="expression" dxfId="2746" priority="13508">
      <formula>IF(RIGHT(TEXT(AI33,"0.#"),1)=".",TRUE,FALSE)</formula>
    </cfRule>
  </conditionalFormatting>
  <conditionalFormatting sqref="AI32">
    <cfRule type="expression" dxfId="2745" priority="13505">
      <formula>IF(RIGHT(TEXT(AI32,"0.#"),1)=".",FALSE,TRUE)</formula>
    </cfRule>
    <cfRule type="expression" dxfId="2744" priority="13506">
      <formula>IF(RIGHT(TEXT(AI32,"0.#"),1)=".",TRUE,FALSE)</formula>
    </cfRule>
  </conditionalFormatting>
  <conditionalFormatting sqref="AM32">
    <cfRule type="expression" dxfId="2743" priority="13503">
      <formula>IF(RIGHT(TEXT(AM32,"0.#"),1)=".",FALSE,TRUE)</formula>
    </cfRule>
    <cfRule type="expression" dxfId="2742" priority="13504">
      <formula>IF(RIGHT(TEXT(AM32,"0.#"),1)=".",TRUE,FALSE)</formula>
    </cfRule>
  </conditionalFormatting>
  <conditionalFormatting sqref="AM33">
    <cfRule type="expression" dxfId="2741" priority="13501">
      <formula>IF(RIGHT(TEXT(AM33,"0.#"),1)=".",FALSE,TRUE)</formula>
    </cfRule>
    <cfRule type="expression" dxfId="2740" priority="13502">
      <formula>IF(RIGHT(TEXT(AM33,"0.#"),1)=".",TRUE,FALSE)</formula>
    </cfRule>
  </conditionalFormatting>
  <conditionalFormatting sqref="AQ32:AQ34">
    <cfRule type="expression" dxfId="2739" priority="13493">
      <formula>IF(RIGHT(TEXT(AQ32,"0.#"),1)=".",FALSE,TRUE)</formula>
    </cfRule>
    <cfRule type="expression" dxfId="2738" priority="13494">
      <formula>IF(RIGHT(TEXT(AQ32,"0.#"),1)=".",TRUE,FALSE)</formula>
    </cfRule>
  </conditionalFormatting>
  <conditionalFormatting sqref="AU32:AU34">
    <cfRule type="expression" dxfId="2737" priority="13491">
      <formula>IF(RIGHT(TEXT(AU32,"0.#"),1)=".",FALSE,TRUE)</formula>
    </cfRule>
    <cfRule type="expression" dxfId="2736" priority="13492">
      <formula>IF(RIGHT(TEXT(AU32,"0.#"),1)=".",TRUE,FALSE)</formula>
    </cfRule>
  </conditionalFormatting>
  <conditionalFormatting sqref="AE53">
    <cfRule type="expression" dxfId="2735" priority="13425">
      <formula>IF(RIGHT(TEXT(AE53,"0.#"),1)=".",FALSE,TRUE)</formula>
    </cfRule>
    <cfRule type="expression" dxfId="2734" priority="13426">
      <formula>IF(RIGHT(TEXT(AE53,"0.#"),1)=".",TRUE,FALSE)</formula>
    </cfRule>
  </conditionalFormatting>
  <conditionalFormatting sqref="AE54">
    <cfRule type="expression" dxfId="2733" priority="13423">
      <formula>IF(RIGHT(TEXT(AE54,"0.#"),1)=".",FALSE,TRUE)</formula>
    </cfRule>
    <cfRule type="expression" dxfId="2732" priority="13424">
      <formula>IF(RIGHT(TEXT(AE54,"0.#"),1)=".",TRUE,FALSE)</formula>
    </cfRule>
  </conditionalFormatting>
  <conditionalFormatting sqref="AI54">
    <cfRule type="expression" dxfId="2731" priority="13417">
      <formula>IF(RIGHT(TEXT(AI54,"0.#"),1)=".",FALSE,TRUE)</formula>
    </cfRule>
    <cfRule type="expression" dxfId="2730" priority="13418">
      <formula>IF(RIGHT(TEXT(AI54,"0.#"),1)=".",TRUE,FALSE)</formula>
    </cfRule>
  </conditionalFormatting>
  <conditionalFormatting sqref="AI53">
    <cfRule type="expression" dxfId="2729" priority="13415">
      <formula>IF(RIGHT(TEXT(AI53,"0.#"),1)=".",FALSE,TRUE)</formula>
    </cfRule>
    <cfRule type="expression" dxfId="2728" priority="13416">
      <formula>IF(RIGHT(TEXT(AI53,"0.#"),1)=".",TRUE,FALSE)</formula>
    </cfRule>
  </conditionalFormatting>
  <conditionalFormatting sqref="AM53">
    <cfRule type="expression" dxfId="2727" priority="13413">
      <formula>IF(RIGHT(TEXT(AM53,"0.#"),1)=".",FALSE,TRUE)</formula>
    </cfRule>
    <cfRule type="expression" dxfId="2726" priority="13414">
      <formula>IF(RIGHT(TEXT(AM53,"0.#"),1)=".",TRUE,FALSE)</formula>
    </cfRule>
  </conditionalFormatting>
  <conditionalFormatting sqref="AM54">
    <cfRule type="expression" dxfId="2725" priority="13411">
      <formula>IF(RIGHT(TEXT(AM54,"0.#"),1)=".",FALSE,TRUE)</formula>
    </cfRule>
    <cfRule type="expression" dxfId="2724" priority="13412">
      <formula>IF(RIGHT(TEXT(AM54,"0.#"),1)=".",TRUE,FALSE)</formula>
    </cfRule>
  </conditionalFormatting>
  <conditionalFormatting sqref="AM55">
    <cfRule type="expression" dxfId="2723" priority="13409">
      <formula>IF(RIGHT(TEXT(AM55,"0.#"),1)=".",FALSE,TRUE)</formula>
    </cfRule>
    <cfRule type="expression" dxfId="2722" priority="13410">
      <formula>IF(RIGHT(TEXT(AM55,"0.#"),1)=".",TRUE,FALSE)</formula>
    </cfRule>
  </conditionalFormatting>
  <conditionalFormatting sqref="AE60">
    <cfRule type="expression" dxfId="2721" priority="13395">
      <formula>IF(RIGHT(TEXT(AE60,"0.#"),1)=".",FALSE,TRUE)</formula>
    </cfRule>
    <cfRule type="expression" dxfId="2720" priority="13396">
      <formula>IF(RIGHT(TEXT(AE60,"0.#"),1)=".",TRUE,FALSE)</formula>
    </cfRule>
  </conditionalFormatting>
  <conditionalFormatting sqref="AE61">
    <cfRule type="expression" dxfId="2719" priority="13393">
      <formula>IF(RIGHT(TEXT(AE61,"0.#"),1)=".",FALSE,TRUE)</formula>
    </cfRule>
    <cfRule type="expression" dxfId="2718" priority="13394">
      <formula>IF(RIGHT(TEXT(AE61,"0.#"),1)=".",TRUE,FALSE)</formula>
    </cfRule>
  </conditionalFormatting>
  <conditionalFormatting sqref="AE62">
    <cfRule type="expression" dxfId="2717" priority="13391">
      <formula>IF(RIGHT(TEXT(AE62,"0.#"),1)=".",FALSE,TRUE)</formula>
    </cfRule>
    <cfRule type="expression" dxfId="2716" priority="13392">
      <formula>IF(RIGHT(TEXT(AE62,"0.#"),1)=".",TRUE,FALSE)</formula>
    </cfRule>
  </conditionalFormatting>
  <conditionalFormatting sqref="AI62">
    <cfRule type="expression" dxfId="2715" priority="13389">
      <formula>IF(RIGHT(TEXT(AI62,"0.#"),1)=".",FALSE,TRUE)</formula>
    </cfRule>
    <cfRule type="expression" dxfId="2714" priority="13390">
      <formula>IF(RIGHT(TEXT(AI62,"0.#"),1)=".",TRUE,FALSE)</formula>
    </cfRule>
  </conditionalFormatting>
  <conditionalFormatting sqref="AI61">
    <cfRule type="expression" dxfId="2713" priority="13387">
      <formula>IF(RIGHT(TEXT(AI61,"0.#"),1)=".",FALSE,TRUE)</formula>
    </cfRule>
    <cfRule type="expression" dxfId="2712" priority="13388">
      <formula>IF(RIGHT(TEXT(AI61,"0.#"),1)=".",TRUE,FALSE)</formula>
    </cfRule>
  </conditionalFormatting>
  <conditionalFormatting sqref="AI60">
    <cfRule type="expression" dxfId="2711" priority="13385">
      <formula>IF(RIGHT(TEXT(AI60,"0.#"),1)=".",FALSE,TRUE)</formula>
    </cfRule>
    <cfRule type="expression" dxfId="2710" priority="13386">
      <formula>IF(RIGHT(TEXT(AI60,"0.#"),1)=".",TRUE,FALSE)</formula>
    </cfRule>
  </conditionalFormatting>
  <conditionalFormatting sqref="AM60">
    <cfRule type="expression" dxfId="2709" priority="13383">
      <formula>IF(RIGHT(TEXT(AM60,"0.#"),1)=".",FALSE,TRUE)</formula>
    </cfRule>
    <cfRule type="expression" dxfId="2708" priority="13384">
      <formula>IF(RIGHT(TEXT(AM60,"0.#"),1)=".",TRUE,FALSE)</formula>
    </cfRule>
  </conditionalFormatting>
  <conditionalFormatting sqref="AM61">
    <cfRule type="expression" dxfId="2707" priority="13381">
      <formula>IF(RIGHT(TEXT(AM61,"0.#"),1)=".",FALSE,TRUE)</formula>
    </cfRule>
    <cfRule type="expression" dxfId="2706" priority="13382">
      <formula>IF(RIGHT(TEXT(AM61,"0.#"),1)=".",TRUE,FALSE)</formula>
    </cfRule>
  </conditionalFormatting>
  <conditionalFormatting sqref="AM62">
    <cfRule type="expression" dxfId="2705" priority="13379">
      <formula>IF(RIGHT(TEXT(AM62,"0.#"),1)=".",FALSE,TRUE)</formula>
    </cfRule>
    <cfRule type="expression" dxfId="2704" priority="13380">
      <formula>IF(RIGHT(TEXT(AM62,"0.#"),1)=".",TRUE,FALSE)</formula>
    </cfRule>
  </conditionalFormatting>
  <conditionalFormatting sqref="AE87">
    <cfRule type="expression" dxfId="2703" priority="13365">
      <formula>IF(RIGHT(TEXT(AE87,"0.#"),1)=".",FALSE,TRUE)</formula>
    </cfRule>
    <cfRule type="expression" dxfId="2702" priority="13366">
      <formula>IF(RIGHT(TEXT(AE87,"0.#"),1)=".",TRUE,FALSE)</formula>
    </cfRule>
  </conditionalFormatting>
  <conditionalFormatting sqref="AE88">
    <cfRule type="expression" dxfId="2701" priority="13363">
      <formula>IF(RIGHT(TEXT(AE88,"0.#"),1)=".",FALSE,TRUE)</formula>
    </cfRule>
    <cfRule type="expression" dxfId="2700" priority="13364">
      <formula>IF(RIGHT(TEXT(AE88,"0.#"),1)=".",TRUE,FALSE)</formula>
    </cfRule>
  </conditionalFormatting>
  <conditionalFormatting sqref="AE89">
    <cfRule type="expression" dxfId="2699" priority="13361">
      <formula>IF(RIGHT(TEXT(AE89,"0.#"),1)=".",FALSE,TRUE)</formula>
    </cfRule>
    <cfRule type="expression" dxfId="2698" priority="13362">
      <formula>IF(RIGHT(TEXT(AE89,"0.#"),1)=".",TRUE,FALSE)</formula>
    </cfRule>
  </conditionalFormatting>
  <conditionalFormatting sqref="AI89">
    <cfRule type="expression" dxfId="2697" priority="13359">
      <formula>IF(RIGHT(TEXT(AI89,"0.#"),1)=".",FALSE,TRUE)</formula>
    </cfRule>
    <cfRule type="expression" dxfId="2696" priority="13360">
      <formula>IF(RIGHT(TEXT(AI89,"0.#"),1)=".",TRUE,FALSE)</formula>
    </cfRule>
  </conditionalFormatting>
  <conditionalFormatting sqref="AI88">
    <cfRule type="expression" dxfId="2695" priority="13357">
      <formula>IF(RIGHT(TEXT(AI88,"0.#"),1)=".",FALSE,TRUE)</formula>
    </cfRule>
    <cfRule type="expression" dxfId="2694" priority="13358">
      <formula>IF(RIGHT(TEXT(AI88,"0.#"),1)=".",TRUE,FALSE)</formula>
    </cfRule>
  </conditionalFormatting>
  <conditionalFormatting sqref="AI87">
    <cfRule type="expression" dxfId="2693" priority="13355">
      <formula>IF(RIGHT(TEXT(AI87,"0.#"),1)=".",FALSE,TRUE)</formula>
    </cfRule>
    <cfRule type="expression" dxfId="2692" priority="13356">
      <formula>IF(RIGHT(TEXT(AI87,"0.#"),1)=".",TRUE,FALSE)</formula>
    </cfRule>
  </conditionalFormatting>
  <conditionalFormatting sqref="AM88">
    <cfRule type="expression" dxfId="2691" priority="13351">
      <formula>IF(RIGHT(TEXT(AM88,"0.#"),1)=".",FALSE,TRUE)</formula>
    </cfRule>
    <cfRule type="expression" dxfId="2690" priority="13352">
      <formula>IF(RIGHT(TEXT(AM88,"0.#"),1)=".",TRUE,FALSE)</formula>
    </cfRule>
  </conditionalFormatting>
  <conditionalFormatting sqref="AM89">
    <cfRule type="expression" dxfId="2689" priority="13349">
      <formula>IF(RIGHT(TEXT(AM89,"0.#"),1)=".",FALSE,TRUE)</formula>
    </cfRule>
    <cfRule type="expression" dxfId="2688" priority="13350">
      <formula>IF(RIGHT(TEXT(AM89,"0.#"),1)=".",TRUE,FALSE)</formula>
    </cfRule>
  </conditionalFormatting>
  <conditionalFormatting sqref="AE92">
    <cfRule type="expression" dxfId="2687" priority="13335">
      <formula>IF(RIGHT(TEXT(AE92,"0.#"),1)=".",FALSE,TRUE)</formula>
    </cfRule>
    <cfRule type="expression" dxfId="2686" priority="13336">
      <formula>IF(RIGHT(TEXT(AE92,"0.#"),1)=".",TRUE,FALSE)</formula>
    </cfRule>
  </conditionalFormatting>
  <conditionalFormatting sqref="AE93">
    <cfRule type="expression" dxfId="2685" priority="13333">
      <formula>IF(RIGHT(TEXT(AE93,"0.#"),1)=".",FALSE,TRUE)</formula>
    </cfRule>
    <cfRule type="expression" dxfId="2684" priority="13334">
      <formula>IF(RIGHT(TEXT(AE93,"0.#"),1)=".",TRUE,FALSE)</formula>
    </cfRule>
  </conditionalFormatting>
  <conditionalFormatting sqref="AE94">
    <cfRule type="expression" dxfId="2683" priority="13331">
      <formula>IF(RIGHT(TEXT(AE94,"0.#"),1)=".",FALSE,TRUE)</formula>
    </cfRule>
    <cfRule type="expression" dxfId="2682" priority="13332">
      <formula>IF(RIGHT(TEXT(AE94,"0.#"),1)=".",TRUE,FALSE)</formula>
    </cfRule>
  </conditionalFormatting>
  <conditionalFormatting sqref="AI94">
    <cfRule type="expression" dxfId="2681" priority="13329">
      <formula>IF(RIGHT(TEXT(AI94,"0.#"),1)=".",FALSE,TRUE)</formula>
    </cfRule>
    <cfRule type="expression" dxfId="2680" priority="13330">
      <formula>IF(RIGHT(TEXT(AI94,"0.#"),1)=".",TRUE,FALSE)</formula>
    </cfRule>
  </conditionalFormatting>
  <conditionalFormatting sqref="AI93">
    <cfRule type="expression" dxfId="2679" priority="13327">
      <formula>IF(RIGHT(TEXT(AI93,"0.#"),1)=".",FALSE,TRUE)</formula>
    </cfRule>
    <cfRule type="expression" dxfId="2678" priority="13328">
      <formula>IF(RIGHT(TEXT(AI93,"0.#"),1)=".",TRUE,FALSE)</formula>
    </cfRule>
  </conditionalFormatting>
  <conditionalFormatting sqref="AI92">
    <cfRule type="expression" dxfId="2677" priority="13325">
      <formula>IF(RIGHT(TEXT(AI92,"0.#"),1)=".",FALSE,TRUE)</formula>
    </cfRule>
    <cfRule type="expression" dxfId="2676" priority="13326">
      <formula>IF(RIGHT(TEXT(AI92,"0.#"),1)=".",TRUE,FALSE)</formula>
    </cfRule>
  </conditionalFormatting>
  <conditionalFormatting sqref="AM92">
    <cfRule type="expression" dxfId="2675" priority="13323">
      <formula>IF(RIGHT(TEXT(AM92,"0.#"),1)=".",FALSE,TRUE)</formula>
    </cfRule>
    <cfRule type="expression" dxfId="2674" priority="13324">
      <formula>IF(RIGHT(TEXT(AM92,"0.#"),1)=".",TRUE,FALSE)</formula>
    </cfRule>
  </conditionalFormatting>
  <conditionalFormatting sqref="AM93">
    <cfRule type="expression" dxfId="2673" priority="13321">
      <formula>IF(RIGHT(TEXT(AM93,"0.#"),1)=".",FALSE,TRUE)</formula>
    </cfRule>
    <cfRule type="expression" dxfId="2672" priority="13322">
      <formula>IF(RIGHT(TEXT(AM93,"0.#"),1)=".",TRUE,FALSE)</formula>
    </cfRule>
  </conditionalFormatting>
  <conditionalFormatting sqref="AM94">
    <cfRule type="expression" dxfId="2671" priority="13319">
      <formula>IF(RIGHT(TEXT(AM94,"0.#"),1)=".",FALSE,TRUE)</formula>
    </cfRule>
    <cfRule type="expression" dxfId="2670" priority="13320">
      <formula>IF(RIGHT(TEXT(AM94,"0.#"),1)=".",TRUE,FALSE)</formula>
    </cfRule>
  </conditionalFormatting>
  <conditionalFormatting sqref="AE97">
    <cfRule type="expression" dxfId="2669" priority="13305">
      <formula>IF(RIGHT(TEXT(AE97,"0.#"),1)=".",FALSE,TRUE)</formula>
    </cfRule>
    <cfRule type="expression" dxfId="2668" priority="13306">
      <formula>IF(RIGHT(TEXT(AE97,"0.#"),1)=".",TRUE,FALSE)</formula>
    </cfRule>
  </conditionalFormatting>
  <conditionalFormatting sqref="AE98">
    <cfRule type="expression" dxfId="2667" priority="13303">
      <formula>IF(RIGHT(TEXT(AE98,"0.#"),1)=".",FALSE,TRUE)</formula>
    </cfRule>
    <cfRule type="expression" dxfId="2666" priority="13304">
      <formula>IF(RIGHT(TEXT(AE98,"0.#"),1)=".",TRUE,FALSE)</formula>
    </cfRule>
  </conditionalFormatting>
  <conditionalFormatting sqref="AE99">
    <cfRule type="expression" dxfId="2665" priority="13301">
      <formula>IF(RIGHT(TEXT(AE99,"0.#"),1)=".",FALSE,TRUE)</formula>
    </cfRule>
    <cfRule type="expression" dxfId="2664" priority="13302">
      <formula>IF(RIGHT(TEXT(AE99,"0.#"),1)=".",TRUE,FALSE)</formula>
    </cfRule>
  </conditionalFormatting>
  <conditionalFormatting sqref="AI99">
    <cfRule type="expression" dxfId="2663" priority="13299">
      <formula>IF(RIGHT(TEXT(AI99,"0.#"),1)=".",FALSE,TRUE)</formula>
    </cfRule>
    <cfRule type="expression" dxfId="2662" priority="13300">
      <formula>IF(RIGHT(TEXT(AI99,"0.#"),1)=".",TRUE,FALSE)</formula>
    </cfRule>
  </conditionalFormatting>
  <conditionalFormatting sqref="AI98">
    <cfRule type="expression" dxfId="2661" priority="13297">
      <formula>IF(RIGHT(TEXT(AI98,"0.#"),1)=".",FALSE,TRUE)</formula>
    </cfRule>
    <cfRule type="expression" dxfId="2660" priority="13298">
      <formula>IF(RIGHT(TEXT(AI98,"0.#"),1)=".",TRUE,FALSE)</formula>
    </cfRule>
  </conditionalFormatting>
  <conditionalFormatting sqref="AI97">
    <cfRule type="expression" dxfId="2659" priority="13295">
      <formula>IF(RIGHT(TEXT(AI97,"0.#"),1)=".",FALSE,TRUE)</formula>
    </cfRule>
    <cfRule type="expression" dxfId="2658" priority="13296">
      <formula>IF(RIGHT(TEXT(AI97,"0.#"),1)=".",TRUE,FALSE)</formula>
    </cfRule>
  </conditionalFormatting>
  <conditionalFormatting sqref="AM97">
    <cfRule type="expression" dxfId="2657" priority="13293">
      <formula>IF(RIGHT(TEXT(AM97,"0.#"),1)=".",FALSE,TRUE)</formula>
    </cfRule>
    <cfRule type="expression" dxfId="2656" priority="13294">
      <formula>IF(RIGHT(TEXT(AM97,"0.#"),1)=".",TRUE,FALSE)</formula>
    </cfRule>
  </conditionalFormatting>
  <conditionalFormatting sqref="AM98">
    <cfRule type="expression" dxfId="2655" priority="13291">
      <formula>IF(RIGHT(TEXT(AM98,"0.#"),1)=".",FALSE,TRUE)</formula>
    </cfRule>
    <cfRule type="expression" dxfId="2654" priority="13292">
      <formula>IF(RIGHT(TEXT(AM98,"0.#"),1)=".",TRUE,FALSE)</formula>
    </cfRule>
  </conditionalFormatting>
  <conditionalFormatting sqref="AM99">
    <cfRule type="expression" dxfId="2653" priority="13289">
      <formula>IF(RIGHT(TEXT(AM99,"0.#"),1)=".",FALSE,TRUE)</formula>
    </cfRule>
    <cfRule type="expression" dxfId="2652" priority="13290">
      <formula>IF(RIGHT(TEXT(AM99,"0.#"),1)=".",TRUE,FALSE)</formula>
    </cfRule>
  </conditionalFormatting>
  <conditionalFormatting sqref="AE107">
    <cfRule type="expression" dxfId="2651" priority="13249">
      <formula>IF(RIGHT(TEXT(AE107,"0.#"),1)=".",FALSE,TRUE)</formula>
    </cfRule>
    <cfRule type="expression" dxfId="2650" priority="13250">
      <formula>IF(RIGHT(TEXT(AE107,"0.#"),1)=".",TRUE,FALSE)</formula>
    </cfRule>
  </conditionalFormatting>
  <conditionalFormatting sqref="AI107">
    <cfRule type="expression" dxfId="2649" priority="13247">
      <formula>IF(RIGHT(TEXT(AI107,"0.#"),1)=".",FALSE,TRUE)</formula>
    </cfRule>
    <cfRule type="expression" dxfId="2648" priority="13248">
      <formula>IF(RIGHT(TEXT(AI107,"0.#"),1)=".",TRUE,FALSE)</formula>
    </cfRule>
  </conditionalFormatting>
  <conditionalFormatting sqref="AM107">
    <cfRule type="expression" dxfId="2647" priority="13245">
      <formula>IF(RIGHT(TEXT(AM107,"0.#"),1)=".",FALSE,TRUE)</formula>
    </cfRule>
    <cfRule type="expression" dxfId="2646" priority="13246">
      <formula>IF(RIGHT(TEXT(AM107,"0.#"),1)=".",TRUE,FALSE)</formula>
    </cfRule>
  </conditionalFormatting>
  <conditionalFormatting sqref="AE108">
    <cfRule type="expression" dxfId="2645" priority="13243">
      <formula>IF(RIGHT(TEXT(AE108,"0.#"),1)=".",FALSE,TRUE)</formula>
    </cfRule>
    <cfRule type="expression" dxfId="2644" priority="13244">
      <formula>IF(RIGHT(TEXT(AE108,"0.#"),1)=".",TRUE,FALSE)</formula>
    </cfRule>
  </conditionalFormatting>
  <conditionalFormatting sqref="AI108">
    <cfRule type="expression" dxfId="2643" priority="13241">
      <formula>IF(RIGHT(TEXT(AI108,"0.#"),1)=".",FALSE,TRUE)</formula>
    </cfRule>
    <cfRule type="expression" dxfId="2642" priority="13242">
      <formula>IF(RIGHT(TEXT(AI108,"0.#"),1)=".",TRUE,FALSE)</formula>
    </cfRule>
  </conditionalFormatting>
  <conditionalFormatting sqref="AM108">
    <cfRule type="expression" dxfId="2641" priority="13239">
      <formula>IF(RIGHT(TEXT(AM108,"0.#"),1)=".",FALSE,TRUE)</formula>
    </cfRule>
    <cfRule type="expression" dxfId="2640" priority="13240">
      <formula>IF(RIGHT(TEXT(AM108,"0.#"),1)=".",TRUE,FALSE)</formula>
    </cfRule>
  </conditionalFormatting>
  <conditionalFormatting sqref="AE110">
    <cfRule type="expression" dxfId="2639" priority="13235">
      <formula>IF(RIGHT(TEXT(AE110,"0.#"),1)=".",FALSE,TRUE)</formula>
    </cfRule>
    <cfRule type="expression" dxfId="2638" priority="13236">
      <formula>IF(RIGHT(TEXT(AE110,"0.#"),1)=".",TRUE,FALSE)</formula>
    </cfRule>
  </conditionalFormatting>
  <conditionalFormatting sqref="AI110">
    <cfRule type="expression" dxfId="2637" priority="13233">
      <formula>IF(RIGHT(TEXT(AI110,"0.#"),1)=".",FALSE,TRUE)</formula>
    </cfRule>
    <cfRule type="expression" dxfId="2636" priority="13234">
      <formula>IF(RIGHT(TEXT(AI110,"0.#"),1)=".",TRUE,FALSE)</formula>
    </cfRule>
  </conditionalFormatting>
  <conditionalFormatting sqref="AM110">
    <cfRule type="expression" dxfId="2635" priority="13231">
      <formula>IF(RIGHT(TEXT(AM110,"0.#"),1)=".",FALSE,TRUE)</formula>
    </cfRule>
    <cfRule type="expression" dxfId="2634" priority="13232">
      <formula>IF(RIGHT(TEXT(AM110,"0.#"),1)=".",TRUE,FALSE)</formula>
    </cfRule>
  </conditionalFormatting>
  <conditionalFormatting sqref="AE111">
    <cfRule type="expression" dxfId="2633" priority="13229">
      <formula>IF(RIGHT(TEXT(AE111,"0.#"),1)=".",FALSE,TRUE)</formula>
    </cfRule>
    <cfRule type="expression" dxfId="2632" priority="13230">
      <formula>IF(RIGHT(TEXT(AE111,"0.#"),1)=".",TRUE,FALSE)</formula>
    </cfRule>
  </conditionalFormatting>
  <conditionalFormatting sqref="AI111">
    <cfRule type="expression" dxfId="2631" priority="13227">
      <formula>IF(RIGHT(TEXT(AI111,"0.#"),1)=".",FALSE,TRUE)</formula>
    </cfRule>
    <cfRule type="expression" dxfId="2630" priority="13228">
      <formula>IF(RIGHT(TEXT(AI111,"0.#"),1)=".",TRUE,FALSE)</formula>
    </cfRule>
  </conditionalFormatting>
  <conditionalFormatting sqref="AM111">
    <cfRule type="expression" dxfId="2629" priority="13225">
      <formula>IF(RIGHT(TEXT(AM111,"0.#"),1)=".",FALSE,TRUE)</formula>
    </cfRule>
    <cfRule type="expression" dxfId="2628" priority="13226">
      <formula>IF(RIGHT(TEXT(AM111,"0.#"),1)=".",TRUE,FALSE)</formula>
    </cfRule>
  </conditionalFormatting>
  <conditionalFormatting sqref="AE113">
    <cfRule type="expression" dxfId="2627" priority="13221">
      <formula>IF(RIGHT(TEXT(AE113,"0.#"),1)=".",FALSE,TRUE)</formula>
    </cfRule>
    <cfRule type="expression" dxfId="2626" priority="13222">
      <formula>IF(RIGHT(TEXT(AE113,"0.#"),1)=".",TRUE,FALSE)</formula>
    </cfRule>
  </conditionalFormatting>
  <conditionalFormatting sqref="AI113">
    <cfRule type="expression" dxfId="2625" priority="13219">
      <formula>IF(RIGHT(TEXT(AI113,"0.#"),1)=".",FALSE,TRUE)</formula>
    </cfRule>
    <cfRule type="expression" dxfId="2624" priority="13220">
      <formula>IF(RIGHT(TEXT(AI113,"0.#"),1)=".",TRUE,FALSE)</formula>
    </cfRule>
  </conditionalFormatting>
  <conditionalFormatting sqref="AM113">
    <cfRule type="expression" dxfId="2623" priority="13217">
      <formula>IF(RIGHT(TEXT(AM113,"0.#"),1)=".",FALSE,TRUE)</formula>
    </cfRule>
    <cfRule type="expression" dxfId="2622" priority="13218">
      <formula>IF(RIGHT(TEXT(AM113,"0.#"),1)=".",TRUE,FALSE)</formula>
    </cfRule>
  </conditionalFormatting>
  <conditionalFormatting sqref="AE114">
    <cfRule type="expression" dxfId="2621" priority="13215">
      <formula>IF(RIGHT(TEXT(AE114,"0.#"),1)=".",FALSE,TRUE)</formula>
    </cfRule>
    <cfRule type="expression" dxfId="2620" priority="13216">
      <formula>IF(RIGHT(TEXT(AE114,"0.#"),1)=".",TRUE,FALSE)</formula>
    </cfRule>
  </conditionalFormatting>
  <conditionalFormatting sqref="AI114">
    <cfRule type="expression" dxfId="2619" priority="13213">
      <formula>IF(RIGHT(TEXT(AI114,"0.#"),1)=".",FALSE,TRUE)</formula>
    </cfRule>
    <cfRule type="expression" dxfId="2618" priority="13214">
      <formula>IF(RIGHT(TEXT(AI114,"0.#"),1)=".",TRUE,FALSE)</formula>
    </cfRule>
  </conditionalFormatting>
  <conditionalFormatting sqref="AM114">
    <cfRule type="expression" dxfId="2617" priority="13211">
      <formula>IF(RIGHT(TEXT(AM114,"0.#"),1)=".",FALSE,TRUE)</formula>
    </cfRule>
    <cfRule type="expression" dxfId="2616" priority="13212">
      <formula>IF(RIGHT(TEXT(AM114,"0.#"),1)=".",TRUE,FALSE)</formula>
    </cfRule>
  </conditionalFormatting>
  <conditionalFormatting sqref="AE116 AQ116">
    <cfRule type="expression" dxfId="2615" priority="13207">
      <formula>IF(RIGHT(TEXT(AE116,"0.#"),1)=".",FALSE,TRUE)</formula>
    </cfRule>
    <cfRule type="expression" dxfId="2614" priority="13208">
      <formula>IF(RIGHT(TEXT(AE116,"0.#"),1)=".",TRUE,FALSE)</formula>
    </cfRule>
  </conditionalFormatting>
  <conditionalFormatting sqref="AI116">
    <cfRule type="expression" dxfId="2613" priority="13205">
      <formula>IF(RIGHT(TEXT(AI116,"0.#"),1)=".",FALSE,TRUE)</formula>
    </cfRule>
    <cfRule type="expression" dxfId="2612" priority="13206">
      <formula>IF(RIGHT(TEXT(AI116,"0.#"),1)=".",TRUE,FALSE)</formula>
    </cfRule>
  </conditionalFormatting>
  <conditionalFormatting sqref="AM116">
    <cfRule type="expression" dxfId="2611" priority="13203">
      <formula>IF(RIGHT(TEXT(AM116,"0.#"),1)=".",FALSE,TRUE)</formula>
    </cfRule>
    <cfRule type="expression" dxfId="2610" priority="13204">
      <formula>IF(RIGHT(TEXT(AM116,"0.#"),1)=".",TRUE,FALSE)</formula>
    </cfRule>
  </conditionalFormatting>
  <conditionalFormatting sqref="AE117 AM117">
    <cfRule type="expression" dxfId="2609" priority="13201">
      <formula>IF(RIGHT(TEXT(AE117,"0.#"),1)=".",FALSE,TRUE)</formula>
    </cfRule>
    <cfRule type="expression" dxfId="2608" priority="13202">
      <formula>IF(RIGHT(TEXT(AE117,"0.#"),1)=".",TRUE,FALSE)</formula>
    </cfRule>
  </conditionalFormatting>
  <conditionalFormatting sqref="AI117">
    <cfRule type="expression" dxfId="2607" priority="13199">
      <formula>IF(RIGHT(TEXT(AI117,"0.#"),1)=".",FALSE,TRUE)</formula>
    </cfRule>
    <cfRule type="expression" dxfId="2606" priority="13200">
      <formula>IF(RIGHT(TEXT(AI117,"0.#"),1)=".",TRUE,FALSE)</formula>
    </cfRule>
  </conditionalFormatting>
  <conditionalFormatting sqref="AQ117">
    <cfRule type="expression" dxfId="2605" priority="13195">
      <formula>IF(RIGHT(TEXT(AQ117,"0.#"),1)=".",FALSE,TRUE)</formula>
    </cfRule>
    <cfRule type="expression" dxfId="2604" priority="13196">
      <formula>IF(RIGHT(TEXT(AQ117,"0.#"),1)=".",TRUE,FALSE)</formula>
    </cfRule>
  </conditionalFormatting>
  <conditionalFormatting sqref="AE119 AQ119">
    <cfRule type="expression" dxfId="2603" priority="13193">
      <formula>IF(RIGHT(TEXT(AE119,"0.#"),1)=".",FALSE,TRUE)</formula>
    </cfRule>
    <cfRule type="expression" dxfId="2602" priority="13194">
      <formula>IF(RIGHT(TEXT(AE119,"0.#"),1)=".",TRUE,FALSE)</formula>
    </cfRule>
  </conditionalFormatting>
  <conditionalFormatting sqref="AI119">
    <cfRule type="expression" dxfId="2601" priority="13191">
      <formula>IF(RIGHT(TEXT(AI119,"0.#"),1)=".",FALSE,TRUE)</formula>
    </cfRule>
    <cfRule type="expression" dxfId="2600" priority="13192">
      <formula>IF(RIGHT(TEXT(AI119,"0.#"),1)=".",TRUE,FALSE)</formula>
    </cfRule>
  </conditionalFormatting>
  <conditionalFormatting sqref="AM119">
    <cfRule type="expression" dxfId="2599" priority="13189">
      <formula>IF(RIGHT(TEXT(AM119,"0.#"),1)=".",FALSE,TRUE)</formula>
    </cfRule>
    <cfRule type="expression" dxfId="2598" priority="13190">
      <formula>IF(RIGHT(TEXT(AM119,"0.#"),1)=".",TRUE,FALSE)</formula>
    </cfRule>
  </conditionalFormatting>
  <conditionalFormatting sqref="AQ120">
    <cfRule type="expression" dxfId="2597" priority="13181">
      <formula>IF(RIGHT(TEXT(AQ120,"0.#"),1)=".",FALSE,TRUE)</formula>
    </cfRule>
    <cfRule type="expression" dxfId="2596" priority="13182">
      <formula>IF(RIGHT(TEXT(AQ120,"0.#"),1)=".",TRUE,FALSE)</formula>
    </cfRule>
  </conditionalFormatting>
  <conditionalFormatting sqref="AE122 AQ122">
    <cfRule type="expression" dxfId="2595" priority="13179">
      <formula>IF(RIGHT(TEXT(AE122,"0.#"),1)=".",FALSE,TRUE)</formula>
    </cfRule>
    <cfRule type="expression" dxfId="2594" priority="13180">
      <formula>IF(RIGHT(TEXT(AE122,"0.#"),1)=".",TRUE,FALSE)</formula>
    </cfRule>
  </conditionalFormatting>
  <conditionalFormatting sqref="AI122">
    <cfRule type="expression" dxfId="2593" priority="13177">
      <formula>IF(RIGHT(TEXT(AI122,"0.#"),1)=".",FALSE,TRUE)</formula>
    </cfRule>
    <cfRule type="expression" dxfId="2592" priority="13178">
      <formula>IF(RIGHT(TEXT(AI122,"0.#"),1)=".",TRUE,FALSE)</formula>
    </cfRule>
  </conditionalFormatting>
  <conditionalFormatting sqref="AM122">
    <cfRule type="expression" dxfId="2591" priority="13175">
      <formula>IF(RIGHT(TEXT(AM122,"0.#"),1)=".",FALSE,TRUE)</formula>
    </cfRule>
    <cfRule type="expression" dxfId="2590" priority="13176">
      <formula>IF(RIGHT(TEXT(AM122,"0.#"),1)=".",TRUE,FALSE)</formula>
    </cfRule>
  </conditionalFormatting>
  <conditionalFormatting sqref="AQ123">
    <cfRule type="expression" dxfId="2589" priority="13167">
      <formula>IF(RIGHT(TEXT(AQ123,"0.#"),1)=".",FALSE,TRUE)</formula>
    </cfRule>
    <cfRule type="expression" dxfId="2588" priority="13168">
      <formula>IF(RIGHT(TEXT(AQ123,"0.#"),1)=".",TRUE,FALSE)</formula>
    </cfRule>
  </conditionalFormatting>
  <conditionalFormatting sqref="AE125 AQ125">
    <cfRule type="expression" dxfId="2587" priority="13165">
      <formula>IF(RIGHT(TEXT(AE125,"0.#"),1)=".",FALSE,TRUE)</formula>
    </cfRule>
    <cfRule type="expression" dxfId="2586" priority="13166">
      <formula>IF(RIGHT(TEXT(AE125,"0.#"),1)=".",TRUE,FALSE)</formula>
    </cfRule>
  </conditionalFormatting>
  <conditionalFormatting sqref="AI125">
    <cfRule type="expression" dxfId="2585" priority="13163">
      <formula>IF(RIGHT(TEXT(AI125,"0.#"),1)=".",FALSE,TRUE)</formula>
    </cfRule>
    <cfRule type="expression" dxfId="2584" priority="13164">
      <formula>IF(RIGHT(TEXT(AI125,"0.#"),1)=".",TRUE,FALSE)</formula>
    </cfRule>
  </conditionalFormatting>
  <conditionalFormatting sqref="AM125">
    <cfRule type="expression" dxfId="2583" priority="13161">
      <formula>IF(RIGHT(TEXT(AM125,"0.#"),1)=".",FALSE,TRUE)</formula>
    </cfRule>
    <cfRule type="expression" dxfId="2582" priority="13162">
      <formula>IF(RIGHT(TEXT(AM125,"0.#"),1)=".",TRUE,FALSE)</formula>
    </cfRule>
  </conditionalFormatting>
  <conditionalFormatting sqref="AQ126">
    <cfRule type="expression" dxfId="2581" priority="13153">
      <formula>IF(RIGHT(TEXT(AQ126,"0.#"),1)=".",FALSE,TRUE)</formula>
    </cfRule>
    <cfRule type="expression" dxfId="2580" priority="13154">
      <formula>IF(RIGHT(TEXT(AQ126,"0.#"),1)=".",TRUE,FALSE)</formula>
    </cfRule>
  </conditionalFormatting>
  <conditionalFormatting sqref="AE128 AQ128">
    <cfRule type="expression" dxfId="2579" priority="13151">
      <formula>IF(RIGHT(TEXT(AE128,"0.#"),1)=".",FALSE,TRUE)</formula>
    </cfRule>
    <cfRule type="expression" dxfId="2578" priority="13152">
      <formula>IF(RIGHT(TEXT(AE128,"0.#"),1)=".",TRUE,FALSE)</formula>
    </cfRule>
  </conditionalFormatting>
  <conditionalFormatting sqref="AI128">
    <cfRule type="expression" dxfId="2577" priority="13149">
      <formula>IF(RIGHT(TEXT(AI128,"0.#"),1)=".",FALSE,TRUE)</formula>
    </cfRule>
    <cfRule type="expression" dxfId="2576" priority="13150">
      <formula>IF(RIGHT(TEXT(AI128,"0.#"),1)=".",TRUE,FALSE)</formula>
    </cfRule>
  </conditionalFormatting>
  <conditionalFormatting sqref="AM128">
    <cfRule type="expression" dxfId="2575" priority="13147">
      <formula>IF(RIGHT(TEXT(AM128,"0.#"),1)=".",FALSE,TRUE)</formula>
    </cfRule>
    <cfRule type="expression" dxfId="2574" priority="13148">
      <formula>IF(RIGHT(TEXT(AM128,"0.#"),1)=".",TRUE,FALSE)</formula>
    </cfRule>
  </conditionalFormatting>
  <conditionalFormatting sqref="AQ129">
    <cfRule type="expression" dxfId="2573" priority="13139">
      <formula>IF(RIGHT(TEXT(AQ129,"0.#"),1)=".",FALSE,TRUE)</formula>
    </cfRule>
    <cfRule type="expression" dxfId="2572" priority="13140">
      <formula>IF(RIGHT(TEXT(AQ129,"0.#"),1)=".",TRUE,FALSE)</formula>
    </cfRule>
  </conditionalFormatting>
  <conditionalFormatting sqref="AE75">
    <cfRule type="expression" dxfId="2571" priority="13137">
      <formula>IF(RIGHT(TEXT(AE75,"0.#"),1)=".",FALSE,TRUE)</formula>
    </cfRule>
    <cfRule type="expression" dxfId="2570" priority="13138">
      <formula>IF(RIGHT(TEXT(AE75,"0.#"),1)=".",TRUE,FALSE)</formula>
    </cfRule>
  </conditionalFormatting>
  <conditionalFormatting sqref="AE76">
    <cfRule type="expression" dxfId="2569" priority="13135">
      <formula>IF(RIGHT(TEXT(AE76,"0.#"),1)=".",FALSE,TRUE)</formula>
    </cfRule>
    <cfRule type="expression" dxfId="2568" priority="13136">
      <formula>IF(RIGHT(TEXT(AE76,"0.#"),1)=".",TRUE,FALSE)</formula>
    </cfRule>
  </conditionalFormatting>
  <conditionalFormatting sqref="AE77">
    <cfRule type="expression" dxfId="2567" priority="13133">
      <formula>IF(RIGHT(TEXT(AE77,"0.#"),1)=".",FALSE,TRUE)</formula>
    </cfRule>
    <cfRule type="expression" dxfId="2566" priority="13134">
      <formula>IF(RIGHT(TEXT(AE77,"0.#"),1)=".",TRUE,FALSE)</formula>
    </cfRule>
  </conditionalFormatting>
  <conditionalFormatting sqref="AI77">
    <cfRule type="expression" dxfId="2565" priority="13131">
      <formula>IF(RIGHT(TEXT(AI77,"0.#"),1)=".",FALSE,TRUE)</formula>
    </cfRule>
    <cfRule type="expression" dxfId="2564" priority="13132">
      <formula>IF(RIGHT(TEXT(AI77,"0.#"),1)=".",TRUE,FALSE)</formula>
    </cfRule>
  </conditionalFormatting>
  <conditionalFormatting sqref="AI76">
    <cfRule type="expression" dxfId="2563" priority="13129">
      <formula>IF(RIGHT(TEXT(AI76,"0.#"),1)=".",FALSE,TRUE)</formula>
    </cfRule>
    <cfRule type="expression" dxfId="2562" priority="13130">
      <formula>IF(RIGHT(TEXT(AI76,"0.#"),1)=".",TRUE,FALSE)</formula>
    </cfRule>
  </conditionalFormatting>
  <conditionalFormatting sqref="AI75">
    <cfRule type="expression" dxfId="2561" priority="13127">
      <formula>IF(RIGHT(TEXT(AI75,"0.#"),1)=".",FALSE,TRUE)</formula>
    </cfRule>
    <cfRule type="expression" dxfId="2560" priority="13128">
      <formula>IF(RIGHT(TEXT(AI75,"0.#"),1)=".",TRUE,FALSE)</formula>
    </cfRule>
  </conditionalFormatting>
  <conditionalFormatting sqref="AM75">
    <cfRule type="expression" dxfId="2559" priority="13125">
      <formula>IF(RIGHT(TEXT(AM75,"0.#"),1)=".",FALSE,TRUE)</formula>
    </cfRule>
    <cfRule type="expression" dxfId="2558" priority="13126">
      <formula>IF(RIGHT(TEXT(AM75,"0.#"),1)=".",TRUE,FALSE)</formula>
    </cfRule>
  </conditionalFormatting>
  <conditionalFormatting sqref="AM76">
    <cfRule type="expression" dxfId="2557" priority="13123">
      <formula>IF(RIGHT(TEXT(AM76,"0.#"),1)=".",FALSE,TRUE)</formula>
    </cfRule>
    <cfRule type="expression" dxfId="2556" priority="13124">
      <formula>IF(RIGHT(TEXT(AM76,"0.#"),1)=".",TRUE,FALSE)</formula>
    </cfRule>
  </conditionalFormatting>
  <conditionalFormatting sqref="AM77">
    <cfRule type="expression" dxfId="2555" priority="13121">
      <formula>IF(RIGHT(TEXT(AM77,"0.#"),1)=".",FALSE,TRUE)</formula>
    </cfRule>
    <cfRule type="expression" dxfId="2554" priority="13122">
      <formula>IF(RIGHT(TEXT(AM77,"0.#"),1)=".",TRUE,FALSE)</formula>
    </cfRule>
  </conditionalFormatting>
  <conditionalFormatting sqref="AE134:AE135 AI134:AI135 AM134:AM135 AQ134:AQ135 AU134:AU135">
    <cfRule type="expression" dxfId="2553" priority="13107">
      <formula>IF(RIGHT(TEXT(AE134,"0.#"),1)=".",FALSE,TRUE)</formula>
    </cfRule>
    <cfRule type="expression" dxfId="2552" priority="13108">
      <formula>IF(RIGHT(TEXT(AE134,"0.#"),1)=".",TRUE,FALSE)</formula>
    </cfRule>
  </conditionalFormatting>
  <conditionalFormatting sqref="AE433">
    <cfRule type="expression" dxfId="2551" priority="13077">
      <formula>IF(RIGHT(TEXT(AE433,"0.#"),1)=".",FALSE,TRUE)</formula>
    </cfRule>
    <cfRule type="expression" dxfId="2550" priority="13078">
      <formula>IF(RIGHT(TEXT(AE433,"0.#"),1)=".",TRUE,FALSE)</formula>
    </cfRule>
  </conditionalFormatting>
  <conditionalFormatting sqref="AE434">
    <cfRule type="expression" dxfId="2549" priority="13075">
      <formula>IF(RIGHT(TEXT(AE434,"0.#"),1)=".",FALSE,TRUE)</formula>
    </cfRule>
    <cfRule type="expression" dxfId="2548" priority="13076">
      <formula>IF(RIGHT(TEXT(AE434,"0.#"),1)=".",TRUE,FALSE)</formula>
    </cfRule>
  </conditionalFormatting>
  <conditionalFormatting sqref="AE435">
    <cfRule type="expression" dxfId="2547" priority="13073">
      <formula>IF(RIGHT(TEXT(AE435,"0.#"),1)=".",FALSE,TRUE)</formula>
    </cfRule>
    <cfRule type="expression" dxfId="2546" priority="13074">
      <formula>IF(RIGHT(TEXT(AE435,"0.#"),1)=".",TRUE,FALSE)</formula>
    </cfRule>
  </conditionalFormatting>
  <conditionalFormatting sqref="AL839:AO866">
    <cfRule type="expression" dxfId="2545" priority="6677">
      <formula>IF(AND(AL839&gt;=0, RIGHT(TEXT(AL839,"0.#"),1)&lt;&gt;"."),TRUE,FALSE)</formula>
    </cfRule>
    <cfRule type="expression" dxfId="2544" priority="6678">
      <formula>IF(AND(AL839&gt;=0, RIGHT(TEXT(AL839,"0.#"),1)="."),TRUE,FALSE)</formula>
    </cfRule>
    <cfRule type="expression" dxfId="2543" priority="6679">
      <formula>IF(AND(AL839&lt;0, RIGHT(TEXT(AL839,"0.#"),1)&lt;&gt;"."),TRUE,FALSE)</formula>
    </cfRule>
    <cfRule type="expression" dxfId="2542" priority="6680">
      <formula>IF(AND(AL839&lt;0, RIGHT(TEXT(AL839,"0.#"),1)="."),TRUE,FALSE)</formula>
    </cfRule>
  </conditionalFormatting>
  <conditionalFormatting sqref="AQ53:AQ55">
    <cfRule type="expression" dxfId="2541" priority="4699">
      <formula>IF(RIGHT(TEXT(AQ53,"0.#"),1)=".",FALSE,TRUE)</formula>
    </cfRule>
    <cfRule type="expression" dxfId="2540" priority="4700">
      <formula>IF(RIGHT(TEXT(AQ53,"0.#"),1)=".",TRUE,FALSE)</formula>
    </cfRule>
  </conditionalFormatting>
  <conditionalFormatting sqref="AU53:AU55">
    <cfRule type="expression" dxfId="2539" priority="4697">
      <formula>IF(RIGHT(TEXT(AU53,"0.#"),1)=".",FALSE,TRUE)</formula>
    </cfRule>
    <cfRule type="expression" dxfId="2538" priority="4698">
      <formula>IF(RIGHT(TEXT(AU53,"0.#"),1)=".",TRUE,FALSE)</formula>
    </cfRule>
  </conditionalFormatting>
  <conditionalFormatting sqref="AQ60:AQ62">
    <cfRule type="expression" dxfId="2537" priority="4695">
      <formula>IF(RIGHT(TEXT(AQ60,"0.#"),1)=".",FALSE,TRUE)</formula>
    </cfRule>
    <cfRule type="expression" dxfId="2536" priority="4696">
      <formula>IF(RIGHT(TEXT(AQ60,"0.#"),1)=".",TRUE,FALSE)</formula>
    </cfRule>
  </conditionalFormatting>
  <conditionalFormatting sqref="AU60:AU62">
    <cfRule type="expression" dxfId="2535" priority="4693">
      <formula>IF(RIGHT(TEXT(AU60,"0.#"),1)=".",FALSE,TRUE)</formula>
    </cfRule>
    <cfRule type="expression" dxfId="2534" priority="4694">
      <formula>IF(RIGHT(TEXT(AU60,"0.#"),1)=".",TRUE,FALSE)</formula>
    </cfRule>
  </conditionalFormatting>
  <conditionalFormatting sqref="AQ75:AQ77">
    <cfRule type="expression" dxfId="2533" priority="4691">
      <formula>IF(RIGHT(TEXT(AQ75,"0.#"),1)=".",FALSE,TRUE)</formula>
    </cfRule>
    <cfRule type="expression" dxfId="2532" priority="4692">
      <formula>IF(RIGHT(TEXT(AQ75,"0.#"),1)=".",TRUE,FALSE)</formula>
    </cfRule>
  </conditionalFormatting>
  <conditionalFormatting sqref="AU75:AU77">
    <cfRule type="expression" dxfId="2531" priority="4689">
      <formula>IF(RIGHT(TEXT(AU75,"0.#"),1)=".",FALSE,TRUE)</formula>
    </cfRule>
    <cfRule type="expression" dxfId="2530" priority="4690">
      <formula>IF(RIGHT(TEXT(AU75,"0.#"),1)=".",TRUE,FALSE)</formula>
    </cfRule>
  </conditionalFormatting>
  <conditionalFormatting sqref="AQ87:AQ89">
    <cfRule type="expression" dxfId="2529" priority="4687">
      <formula>IF(RIGHT(TEXT(AQ87,"0.#"),1)=".",FALSE,TRUE)</formula>
    </cfRule>
    <cfRule type="expression" dxfId="2528" priority="4688">
      <formula>IF(RIGHT(TEXT(AQ87,"0.#"),1)=".",TRUE,FALSE)</formula>
    </cfRule>
  </conditionalFormatting>
  <conditionalFormatting sqref="AU87:AU89">
    <cfRule type="expression" dxfId="2527" priority="4685">
      <formula>IF(RIGHT(TEXT(AU87,"0.#"),1)=".",FALSE,TRUE)</formula>
    </cfRule>
    <cfRule type="expression" dxfId="2526" priority="4686">
      <formula>IF(RIGHT(TEXT(AU87,"0.#"),1)=".",TRUE,FALSE)</formula>
    </cfRule>
  </conditionalFormatting>
  <conditionalFormatting sqref="AQ92:AQ94">
    <cfRule type="expression" dxfId="2525" priority="4683">
      <formula>IF(RIGHT(TEXT(AQ92,"0.#"),1)=".",FALSE,TRUE)</formula>
    </cfRule>
    <cfRule type="expression" dxfId="2524" priority="4684">
      <formula>IF(RIGHT(TEXT(AQ92,"0.#"),1)=".",TRUE,FALSE)</formula>
    </cfRule>
  </conditionalFormatting>
  <conditionalFormatting sqref="AU92:AU94">
    <cfRule type="expression" dxfId="2523" priority="4681">
      <formula>IF(RIGHT(TEXT(AU92,"0.#"),1)=".",FALSE,TRUE)</formula>
    </cfRule>
    <cfRule type="expression" dxfId="2522" priority="4682">
      <formula>IF(RIGHT(TEXT(AU92,"0.#"),1)=".",TRUE,FALSE)</formula>
    </cfRule>
  </conditionalFormatting>
  <conditionalFormatting sqref="AQ97:AQ99">
    <cfRule type="expression" dxfId="2521" priority="4679">
      <formula>IF(RIGHT(TEXT(AQ97,"0.#"),1)=".",FALSE,TRUE)</formula>
    </cfRule>
    <cfRule type="expression" dxfId="2520" priority="4680">
      <formula>IF(RIGHT(TEXT(AQ97,"0.#"),1)=".",TRUE,FALSE)</formula>
    </cfRule>
  </conditionalFormatting>
  <conditionalFormatting sqref="AU97:AU99">
    <cfRule type="expression" dxfId="2519" priority="4677">
      <formula>IF(RIGHT(TEXT(AU97,"0.#"),1)=".",FALSE,TRUE)</formula>
    </cfRule>
    <cfRule type="expression" dxfId="2518" priority="4678">
      <formula>IF(RIGHT(TEXT(AU97,"0.#"),1)=".",TRUE,FALSE)</formula>
    </cfRule>
  </conditionalFormatting>
  <conditionalFormatting sqref="AE458">
    <cfRule type="expression" dxfId="2517" priority="4371">
      <formula>IF(RIGHT(TEXT(AE458,"0.#"),1)=".",FALSE,TRUE)</formula>
    </cfRule>
    <cfRule type="expression" dxfId="2516" priority="4372">
      <formula>IF(RIGHT(TEXT(AE458,"0.#"),1)=".",TRUE,FALSE)</formula>
    </cfRule>
  </conditionalFormatting>
  <conditionalFormatting sqref="AM460">
    <cfRule type="expression" dxfId="2515" priority="4361">
      <formula>IF(RIGHT(TEXT(AM460,"0.#"),1)=".",FALSE,TRUE)</formula>
    </cfRule>
    <cfRule type="expression" dxfId="2514" priority="4362">
      <formula>IF(RIGHT(TEXT(AM460,"0.#"),1)=".",TRUE,FALSE)</formula>
    </cfRule>
  </conditionalFormatting>
  <conditionalFormatting sqref="AE459">
    <cfRule type="expression" dxfId="2513" priority="4369">
      <formula>IF(RIGHT(TEXT(AE459,"0.#"),1)=".",FALSE,TRUE)</formula>
    </cfRule>
    <cfRule type="expression" dxfId="2512" priority="4370">
      <formula>IF(RIGHT(TEXT(AE459,"0.#"),1)=".",TRUE,FALSE)</formula>
    </cfRule>
  </conditionalFormatting>
  <conditionalFormatting sqref="AE460">
    <cfRule type="expression" dxfId="2511" priority="4367">
      <formula>IF(RIGHT(TEXT(AE460,"0.#"),1)=".",FALSE,TRUE)</formula>
    </cfRule>
    <cfRule type="expression" dxfId="2510" priority="4368">
      <formula>IF(RIGHT(TEXT(AE460,"0.#"),1)=".",TRUE,FALSE)</formula>
    </cfRule>
  </conditionalFormatting>
  <conditionalFormatting sqref="AM458">
    <cfRule type="expression" dxfId="2509" priority="4365">
      <formula>IF(RIGHT(TEXT(AM458,"0.#"),1)=".",FALSE,TRUE)</formula>
    </cfRule>
    <cfRule type="expression" dxfId="2508" priority="4366">
      <formula>IF(RIGHT(TEXT(AM458,"0.#"),1)=".",TRUE,FALSE)</formula>
    </cfRule>
  </conditionalFormatting>
  <conditionalFormatting sqref="AM459">
    <cfRule type="expression" dxfId="2507" priority="4363">
      <formula>IF(RIGHT(TEXT(AM459,"0.#"),1)=".",FALSE,TRUE)</formula>
    </cfRule>
    <cfRule type="expression" dxfId="2506" priority="4364">
      <formula>IF(RIGHT(TEXT(AM459,"0.#"),1)=".",TRUE,FALSE)</formula>
    </cfRule>
  </conditionalFormatting>
  <conditionalFormatting sqref="AU458">
    <cfRule type="expression" dxfId="2505" priority="4359">
      <formula>IF(RIGHT(TEXT(AU458,"0.#"),1)=".",FALSE,TRUE)</formula>
    </cfRule>
    <cfRule type="expression" dxfId="2504" priority="4360">
      <formula>IF(RIGHT(TEXT(AU458,"0.#"),1)=".",TRUE,FALSE)</formula>
    </cfRule>
  </conditionalFormatting>
  <conditionalFormatting sqref="AU459">
    <cfRule type="expression" dxfId="2503" priority="4357">
      <formula>IF(RIGHT(TEXT(AU459,"0.#"),1)=".",FALSE,TRUE)</formula>
    </cfRule>
    <cfRule type="expression" dxfId="2502" priority="4358">
      <formula>IF(RIGHT(TEXT(AU459,"0.#"),1)=".",TRUE,FALSE)</formula>
    </cfRule>
  </conditionalFormatting>
  <conditionalFormatting sqref="AU460">
    <cfRule type="expression" dxfId="2501" priority="4355">
      <formula>IF(RIGHT(TEXT(AU460,"0.#"),1)=".",FALSE,TRUE)</formula>
    </cfRule>
    <cfRule type="expression" dxfId="2500" priority="4356">
      <formula>IF(RIGHT(TEXT(AU460,"0.#"),1)=".",TRUE,FALSE)</formula>
    </cfRule>
  </conditionalFormatting>
  <conditionalFormatting sqref="AI460">
    <cfRule type="expression" dxfId="2499" priority="4349">
      <formula>IF(RIGHT(TEXT(AI460,"0.#"),1)=".",FALSE,TRUE)</formula>
    </cfRule>
    <cfRule type="expression" dxfId="2498" priority="4350">
      <formula>IF(RIGHT(TEXT(AI460,"0.#"),1)=".",TRUE,FALSE)</formula>
    </cfRule>
  </conditionalFormatting>
  <conditionalFormatting sqref="AI458">
    <cfRule type="expression" dxfId="2497" priority="4353">
      <formula>IF(RIGHT(TEXT(AI458,"0.#"),1)=".",FALSE,TRUE)</formula>
    </cfRule>
    <cfRule type="expression" dxfId="2496" priority="4354">
      <formula>IF(RIGHT(TEXT(AI458,"0.#"),1)=".",TRUE,FALSE)</formula>
    </cfRule>
  </conditionalFormatting>
  <conditionalFormatting sqref="AI459">
    <cfRule type="expression" dxfId="2495" priority="4351">
      <formula>IF(RIGHT(TEXT(AI459,"0.#"),1)=".",FALSE,TRUE)</formula>
    </cfRule>
    <cfRule type="expression" dxfId="2494" priority="4352">
      <formula>IF(RIGHT(TEXT(AI459,"0.#"),1)=".",TRUE,FALSE)</formula>
    </cfRule>
  </conditionalFormatting>
  <conditionalFormatting sqref="AQ459">
    <cfRule type="expression" dxfId="2493" priority="4347">
      <formula>IF(RIGHT(TEXT(AQ459,"0.#"),1)=".",FALSE,TRUE)</formula>
    </cfRule>
    <cfRule type="expression" dxfId="2492" priority="4348">
      <formula>IF(RIGHT(TEXT(AQ459,"0.#"),1)=".",TRUE,FALSE)</formula>
    </cfRule>
  </conditionalFormatting>
  <conditionalFormatting sqref="AQ460">
    <cfRule type="expression" dxfId="2491" priority="4345">
      <formula>IF(RIGHT(TEXT(AQ460,"0.#"),1)=".",FALSE,TRUE)</formula>
    </cfRule>
    <cfRule type="expression" dxfId="2490" priority="4346">
      <formula>IF(RIGHT(TEXT(AQ460,"0.#"),1)=".",TRUE,FALSE)</formula>
    </cfRule>
  </conditionalFormatting>
  <conditionalFormatting sqref="AQ458">
    <cfRule type="expression" dxfId="2489" priority="4343">
      <formula>IF(RIGHT(TEXT(AQ458,"0.#"),1)=".",FALSE,TRUE)</formula>
    </cfRule>
    <cfRule type="expression" dxfId="2488" priority="4344">
      <formula>IF(RIGHT(TEXT(AQ458,"0.#"),1)=".",TRUE,FALSE)</formula>
    </cfRule>
  </conditionalFormatting>
  <conditionalFormatting sqref="AE120 AM120">
    <cfRule type="expression" dxfId="2487" priority="3021">
      <formula>IF(RIGHT(TEXT(AE120,"0.#"),1)=".",FALSE,TRUE)</formula>
    </cfRule>
    <cfRule type="expression" dxfId="2486" priority="3022">
      <formula>IF(RIGHT(TEXT(AE120,"0.#"),1)=".",TRUE,FALSE)</formula>
    </cfRule>
  </conditionalFormatting>
  <conditionalFormatting sqref="AI126">
    <cfRule type="expression" dxfId="2485" priority="3011">
      <formula>IF(RIGHT(TEXT(AI126,"0.#"),1)=".",FALSE,TRUE)</formula>
    </cfRule>
    <cfRule type="expression" dxfId="2484" priority="3012">
      <formula>IF(RIGHT(TEXT(AI126,"0.#"),1)=".",TRUE,FALSE)</formula>
    </cfRule>
  </conditionalFormatting>
  <conditionalFormatting sqref="AI120">
    <cfRule type="expression" dxfId="2483" priority="3019">
      <formula>IF(RIGHT(TEXT(AI120,"0.#"),1)=".",FALSE,TRUE)</formula>
    </cfRule>
    <cfRule type="expression" dxfId="2482" priority="3020">
      <formula>IF(RIGHT(TEXT(AI120,"0.#"),1)=".",TRUE,FALSE)</formula>
    </cfRule>
  </conditionalFormatting>
  <conditionalFormatting sqref="AE123 AM123">
    <cfRule type="expression" dxfId="2481" priority="3017">
      <formula>IF(RIGHT(TEXT(AE123,"0.#"),1)=".",FALSE,TRUE)</formula>
    </cfRule>
    <cfRule type="expression" dxfId="2480" priority="3018">
      <formula>IF(RIGHT(TEXT(AE123,"0.#"),1)=".",TRUE,FALSE)</formula>
    </cfRule>
  </conditionalFormatting>
  <conditionalFormatting sqref="AI123">
    <cfRule type="expression" dxfId="2479" priority="3015">
      <formula>IF(RIGHT(TEXT(AI123,"0.#"),1)=".",FALSE,TRUE)</formula>
    </cfRule>
    <cfRule type="expression" dxfId="2478" priority="3016">
      <formula>IF(RIGHT(TEXT(AI123,"0.#"),1)=".",TRUE,FALSE)</formula>
    </cfRule>
  </conditionalFormatting>
  <conditionalFormatting sqref="AE126 AM126">
    <cfRule type="expression" dxfId="2477" priority="3013">
      <formula>IF(RIGHT(TEXT(AE126,"0.#"),1)=".",FALSE,TRUE)</formula>
    </cfRule>
    <cfRule type="expression" dxfId="2476" priority="3014">
      <formula>IF(RIGHT(TEXT(AE126,"0.#"),1)=".",TRUE,FALSE)</formula>
    </cfRule>
  </conditionalFormatting>
  <conditionalFormatting sqref="AE129 AM129">
    <cfRule type="expression" dxfId="2475" priority="3009">
      <formula>IF(RIGHT(TEXT(AE129,"0.#"),1)=".",FALSE,TRUE)</formula>
    </cfRule>
    <cfRule type="expression" dxfId="2474" priority="3010">
      <formula>IF(RIGHT(TEXT(AE129,"0.#"),1)=".",TRUE,FALSE)</formula>
    </cfRule>
  </conditionalFormatting>
  <conditionalFormatting sqref="AI129">
    <cfRule type="expression" dxfId="2473" priority="3007">
      <formula>IF(RIGHT(TEXT(AI129,"0.#"),1)=".",FALSE,TRUE)</formula>
    </cfRule>
    <cfRule type="expression" dxfId="2472" priority="3008">
      <formula>IF(RIGHT(TEXT(AI129,"0.#"),1)=".",TRUE,FALSE)</formula>
    </cfRule>
  </conditionalFormatting>
  <conditionalFormatting sqref="Y839:Y866">
    <cfRule type="expression" dxfId="2471" priority="3005">
      <formula>IF(RIGHT(TEXT(Y839,"0.#"),1)=".",FALSE,TRUE)</formula>
    </cfRule>
    <cfRule type="expression" dxfId="2470" priority="3006">
      <formula>IF(RIGHT(TEXT(Y839,"0.#"),1)=".",TRUE,FALSE)</formula>
    </cfRule>
  </conditionalFormatting>
  <conditionalFormatting sqref="AU518">
    <cfRule type="expression" dxfId="2469" priority="1515">
      <formula>IF(RIGHT(TEXT(AU518,"0.#"),1)=".",FALSE,TRUE)</formula>
    </cfRule>
    <cfRule type="expression" dxfId="2468" priority="1516">
      <formula>IF(RIGHT(TEXT(AU518,"0.#"),1)=".",TRUE,FALSE)</formula>
    </cfRule>
  </conditionalFormatting>
  <conditionalFormatting sqref="AQ551">
    <cfRule type="expression" dxfId="2467" priority="1291">
      <formula>IF(RIGHT(TEXT(AQ551,"0.#"),1)=".",FALSE,TRUE)</formula>
    </cfRule>
    <cfRule type="expression" dxfId="2466" priority="1292">
      <formula>IF(RIGHT(TEXT(AQ551,"0.#"),1)=".",TRUE,FALSE)</formula>
    </cfRule>
  </conditionalFormatting>
  <conditionalFormatting sqref="AE556">
    <cfRule type="expression" dxfId="2465" priority="1289">
      <formula>IF(RIGHT(TEXT(AE556,"0.#"),1)=".",FALSE,TRUE)</formula>
    </cfRule>
    <cfRule type="expression" dxfId="2464" priority="1290">
      <formula>IF(RIGHT(TEXT(AE556,"0.#"),1)=".",TRUE,FALSE)</formula>
    </cfRule>
  </conditionalFormatting>
  <conditionalFormatting sqref="AE557">
    <cfRule type="expression" dxfId="2463" priority="1287">
      <formula>IF(RIGHT(TEXT(AE557,"0.#"),1)=".",FALSE,TRUE)</formula>
    </cfRule>
    <cfRule type="expression" dxfId="2462" priority="1288">
      <formula>IF(RIGHT(TEXT(AE557,"0.#"),1)=".",TRUE,FALSE)</formula>
    </cfRule>
  </conditionalFormatting>
  <conditionalFormatting sqref="AE558">
    <cfRule type="expression" dxfId="2461" priority="1285">
      <formula>IF(RIGHT(TEXT(AE558,"0.#"),1)=".",FALSE,TRUE)</formula>
    </cfRule>
    <cfRule type="expression" dxfId="2460" priority="1286">
      <formula>IF(RIGHT(TEXT(AE558,"0.#"),1)=".",TRUE,FALSE)</formula>
    </cfRule>
  </conditionalFormatting>
  <conditionalFormatting sqref="AU556">
    <cfRule type="expression" dxfId="2459" priority="1277">
      <formula>IF(RIGHT(TEXT(AU556,"0.#"),1)=".",FALSE,TRUE)</formula>
    </cfRule>
    <cfRule type="expression" dxfId="2458" priority="1278">
      <formula>IF(RIGHT(TEXT(AU556,"0.#"),1)=".",TRUE,FALSE)</formula>
    </cfRule>
  </conditionalFormatting>
  <conditionalFormatting sqref="AU557">
    <cfRule type="expression" dxfId="2457" priority="1275">
      <formula>IF(RIGHT(TEXT(AU557,"0.#"),1)=".",FALSE,TRUE)</formula>
    </cfRule>
    <cfRule type="expression" dxfId="2456" priority="1276">
      <formula>IF(RIGHT(TEXT(AU557,"0.#"),1)=".",TRUE,FALSE)</formula>
    </cfRule>
  </conditionalFormatting>
  <conditionalFormatting sqref="AU558">
    <cfRule type="expression" dxfId="2455" priority="1273">
      <formula>IF(RIGHT(TEXT(AU558,"0.#"),1)=".",FALSE,TRUE)</formula>
    </cfRule>
    <cfRule type="expression" dxfId="2454" priority="1274">
      <formula>IF(RIGHT(TEXT(AU558,"0.#"),1)=".",TRUE,FALSE)</formula>
    </cfRule>
  </conditionalFormatting>
  <conditionalFormatting sqref="AQ557">
    <cfRule type="expression" dxfId="2453" priority="1265">
      <formula>IF(RIGHT(TEXT(AQ557,"0.#"),1)=".",FALSE,TRUE)</formula>
    </cfRule>
    <cfRule type="expression" dxfId="2452" priority="1266">
      <formula>IF(RIGHT(TEXT(AQ557,"0.#"),1)=".",TRUE,FALSE)</formula>
    </cfRule>
  </conditionalFormatting>
  <conditionalFormatting sqref="AQ558">
    <cfRule type="expression" dxfId="2451" priority="1263">
      <formula>IF(RIGHT(TEXT(AQ558,"0.#"),1)=".",FALSE,TRUE)</formula>
    </cfRule>
    <cfRule type="expression" dxfId="2450" priority="1264">
      <formula>IF(RIGHT(TEXT(AQ558,"0.#"),1)=".",TRUE,FALSE)</formula>
    </cfRule>
  </conditionalFormatting>
  <conditionalFormatting sqref="AQ556">
    <cfRule type="expression" dxfId="2449" priority="1261">
      <formula>IF(RIGHT(TEXT(AQ556,"0.#"),1)=".",FALSE,TRUE)</formula>
    </cfRule>
    <cfRule type="expression" dxfId="2448" priority="1262">
      <formula>IF(RIGHT(TEXT(AQ556,"0.#"),1)=".",TRUE,FALSE)</formula>
    </cfRule>
  </conditionalFormatting>
  <conditionalFormatting sqref="AE561">
    <cfRule type="expression" dxfId="2447" priority="1259">
      <formula>IF(RIGHT(TEXT(AE561,"0.#"),1)=".",FALSE,TRUE)</formula>
    </cfRule>
    <cfRule type="expression" dxfId="2446" priority="1260">
      <formula>IF(RIGHT(TEXT(AE561,"0.#"),1)=".",TRUE,FALSE)</formula>
    </cfRule>
  </conditionalFormatting>
  <conditionalFormatting sqref="AE562">
    <cfRule type="expression" dxfId="2445" priority="1257">
      <formula>IF(RIGHT(TEXT(AE562,"0.#"),1)=".",FALSE,TRUE)</formula>
    </cfRule>
    <cfRule type="expression" dxfId="2444" priority="1258">
      <formula>IF(RIGHT(TEXT(AE562,"0.#"),1)=".",TRUE,FALSE)</formula>
    </cfRule>
  </conditionalFormatting>
  <conditionalFormatting sqref="AE563">
    <cfRule type="expression" dxfId="2443" priority="1255">
      <formula>IF(RIGHT(TEXT(AE563,"0.#"),1)=".",FALSE,TRUE)</formula>
    </cfRule>
    <cfRule type="expression" dxfId="2442" priority="1256">
      <formula>IF(RIGHT(TEXT(AE563,"0.#"),1)=".",TRUE,FALSE)</formula>
    </cfRule>
  </conditionalFormatting>
  <conditionalFormatting sqref="AL1102:AO1131">
    <cfRule type="expression" dxfId="2441" priority="2911">
      <formula>IF(AND(AL1102&gt;=0, RIGHT(TEXT(AL1102,"0.#"),1)&lt;&gt;"."),TRUE,FALSE)</formula>
    </cfRule>
    <cfRule type="expression" dxfId="2440" priority="2912">
      <formula>IF(AND(AL1102&gt;=0, RIGHT(TEXT(AL1102,"0.#"),1)="."),TRUE,FALSE)</formula>
    </cfRule>
    <cfRule type="expression" dxfId="2439" priority="2913">
      <formula>IF(AND(AL1102&lt;0, RIGHT(TEXT(AL1102,"0.#"),1)&lt;&gt;"."),TRUE,FALSE)</formula>
    </cfRule>
    <cfRule type="expression" dxfId="2438" priority="2914">
      <formula>IF(AND(AL1102&lt;0, RIGHT(TEXT(AL1102,"0.#"),1)="."),TRUE,FALSE)</formula>
    </cfRule>
  </conditionalFormatting>
  <conditionalFormatting sqref="Y1102:Y1131">
    <cfRule type="expression" dxfId="2437" priority="2909">
      <formula>IF(RIGHT(TEXT(Y1102,"0.#"),1)=".",FALSE,TRUE)</formula>
    </cfRule>
    <cfRule type="expression" dxfId="2436" priority="2910">
      <formula>IF(RIGHT(TEXT(Y1102,"0.#"),1)=".",TRUE,FALSE)</formula>
    </cfRule>
  </conditionalFormatting>
  <conditionalFormatting sqref="AQ553">
    <cfRule type="expression" dxfId="2435" priority="1293">
      <formula>IF(RIGHT(TEXT(AQ553,"0.#"),1)=".",FALSE,TRUE)</formula>
    </cfRule>
    <cfRule type="expression" dxfId="2434" priority="1294">
      <formula>IF(RIGHT(TEXT(AQ553,"0.#"),1)=".",TRUE,FALSE)</formula>
    </cfRule>
  </conditionalFormatting>
  <conditionalFormatting sqref="AU552">
    <cfRule type="expression" dxfId="2433" priority="1305">
      <formula>IF(RIGHT(TEXT(AU552,"0.#"),1)=".",FALSE,TRUE)</formula>
    </cfRule>
    <cfRule type="expression" dxfId="2432" priority="1306">
      <formula>IF(RIGHT(TEXT(AU552,"0.#"),1)=".",TRUE,FALSE)</formula>
    </cfRule>
  </conditionalFormatting>
  <conditionalFormatting sqref="AE552">
    <cfRule type="expression" dxfId="2431" priority="1317">
      <formula>IF(RIGHT(TEXT(AE552,"0.#"),1)=".",FALSE,TRUE)</formula>
    </cfRule>
    <cfRule type="expression" dxfId="2430" priority="1318">
      <formula>IF(RIGHT(TEXT(AE552,"0.#"),1)=".",TRUE,FALSE)</formula>
    </cfRule>
  </conditionalFormatting>
  <conditionalFormatting sqref="AQ548">
    <cfRule type="expression" dxfId="2429" priority="1323">
      <formula>IF(RIGHT(TEXT(AQ548,"0.#"),1)=".",FALSE,TRUE)</formula>
    </cfRule>
    <cfRule type="expression" dxfId="2428" priority="1324">
      <formula>IF(RIGHT(TEXT(AQ548,"0.#"),1)=".",TRUE,FALSE)</formula>
    </cfRule>
  </conditionalFormatting>
  <conditionalFormatting sqref="AL837:AO838">
    <cfRule type="expression" dxfId="2427" priority="2863">
      <formula>IF(AND(AL837&gt;=0, RIGHT(TEXT(AL837,"0.#"),1)&lt;&gt;"."),TRUE,FALSE)</formula>
    </cfRule>
    <cfRule type="expression" dxfId="2426" priority="2864">
      <formula>IF(AND(AL837&gt;=0, RIGHT(TEXT(AL837,"0.#"),1)="."),TRUE,FALSE)</formula>
    </cfRule>
    <cfRule type="expression" dxfId="2425" priority="2865">
      <formula>IF(AND(AL837&lt;0, RIGHT(TEXT(AL837,"0.#"),1)&lt;&gt;"."),TRUE,FALSE)</formula>
    </cfRule>
    <cfRule type="expression" dxfId="2424" priority="2866">
      <formula>IF(AND(AL837&lt;0, RIGHT(TEXT(AL837,"0.#"),1)="."),TRUE,FALSE)</formula>
    </cfRule>
  </conditionalFormatting>
  <conditionalFormatting sqref="Y837:Y838">
    <cfRule type="expression" dxfId="2423" priority="2861">
      <formula>IF(RIGHT(TEXT(Y837,"0.#"),1)=".",FALSE,TRUE)</formula>
    </cfRule>
    <cfRule type="expression" dxfId="2422" priority="2862">
      <formula>IF(RIGHT(TEXT(Y837,"0.#"),1)=".",TRUE,FALSE)</formula>
    </cfRule>
  </conditionalFormatting>
  <conditionalFormatting sqref="AE492">
    <cfRule type="expression" dxfId="2421" priority="1649">
      <formula>IF(RIGHT(TEXT(AE492,"0.#"),1)=".",FALSE,TRUE)</formula>
    </cfRule>
    <cfRule type="expression" dxfId="2420" priority="1650">
      <formula>IF(RIGHT(TEXT(AE492,"0.#"),1)=".",TRUE,FALSE)</formula>
    </cfRule>
  </conditionalFormatting>
  <conditionalFormatting sqref="AE493">
    <cfRule type="expression" dxfId="2419" priority="1647">
      <formula>IF(RIGHT(TEXT(AE493,"0.#"),1)=".",FALSE,TRUE)</formula>
    </cfRule>
    <cfRule type="expression" dxfId="2418" priority="1648">
      <formula>IF(RIGHT(TEXT(AE493,"0.#"),1)=".",TRUE,FALSE)</formula>
    </cfRule>
  </conditionalFormatting>
  <conditionalFormatting sqref="AE494">
    <cfRule type="expression" dxfId="2417" priority="1645">
      <formula>IF(RIGHT(TEXT(AE494,"0.#"),1)=".",FALSE,TRUE)</formula>
    </cfRule>
    <cfRule type="expression" dxfId="2416" priority="1646">
      <formula>IF(RIGHT(TEXT(AE494,"0.#"),1)=".",TRUE,FALSE)</formula>
    </cfRule>
  </conditionalFormatting>
  <conditionalFormatting sqref="AQ493">
    <cfRule type="expression" dxfId="2415" priority="1625">
      <formula>IF(RIGHT(TEXT(AQ493,"0.#"),1)=".",FALSE,TRUE)</formula>
    </cfRule>
    <cfRule type="expression" dxfId="2414" priority="1626">
      <formula>IF(RIGHT(TEXT(AQ493,"0.#"),1)=".",TRUE,FALSE)</formula>
    </cfRule>
  </conditionalFormatting>
  <conditionalFormatting sqref="AQ494">
    <cfRule type="expression" dxfId="2413" priority="1623">
      <formula>IF(RIGHT(TEXT(AQ494,"0.#"),1)=".",FALSE,TRUE)</formula>
    </cfRule>
    <cfRule type="expression" dxfId="2412" priority="1624">
      <formula>IF(RIGHT(TEXT(AQ494,"0.#"),1)=".",TRUE,FALSE)</formula>
    </cfRule>
  </conditionalFormatting>
  <conditionalFormatting sqref="AQ492">
    <cfRule type="expression" dxfId="2411" priority="1621">
      <formula>IF(RIGHT(TEXT(AQ492,"0.#"),1)=".",FALSE,TRUE)</formula>
    </cfRule>
    <cfRule type="expression" dxfId="2410" priority="1622">
      <formula>IF(RIGHT(TEXT(AQ492,"0.#"),1)=".",TRUE,FALSE)</formula>
    </cfRule>
  </conditionalFormatting>
  <conditionalFormatting sqref="AU494">
    <cfRule type="expression" dxfId="2409" priority="1633">
      <formula>IF(RIGHT(TEXT(AU494,"0.#"),1)=".",FALSE,TRUE)</formula>
    </cfRule>
    <cfRule type="expression" dxfId="2408" priority="1634">
      <formula>IF(RIGHT(TEXT(AU494,"0.#"),1)=".",TRUE,FALSE)</formula>
    </cfRule>
  </conditionalFormatting>
  <conditionalFormatting sqref="AU492">
    <cfRule type="expression" dxfId="2407" priority="1637">
      <formula>IF(RIGHT(TEXT(AU492,"0.#"),1)=".",FALSE,TRUE)</formula>
    </cfRule>
    <cfRule type="expression" dxfId="2406" priority="1638">
      <formula>IF(RIGHT(TEXT(AU492,"0.#"),1)=".",TRUE,FALSE)</formula>
    </cfRule>
  </conditionalFormatting>
  <conditionalFormatting sqref="AU493">
    <cfRule type="expression" dxfId="2405" priority="1635">
      <formula>IF(RIGHT(TEXT(AU493,"0.#"),1)=".",FALSE,TRUE)</formula>
    </cfRule>
    <cfRule type="expression" dxfId="2404" priority="1636">
      <formula>IF(RIGHT(TEXT(AU493,"0.#"),1)=".",TRUE,FALSE)</formula>
    </cfRule>
  </conditionalFormatting>
  <conditionalFormatting sqref="AU583">
    <cfRule type="expression" dxfId="2403" priority="1153">
      <formula>IF(RIGHT(TEXT(AU583,"0.#"),1)=".",FALSE,TRUE)</formula>
    </cfRule>
    <cfRule type="expression" dxfId="2402" priority="1154">
      <formula>IF(RIGHT(TEXT(AU583,"0.#"),1)=".",TRUE,FALSE)</formula>
    </cfRule>
  </conditionalFormatting>
  <conditionalFormatting sqref="AU582">
    <cfRule type="expression" dxfId="2401" priority="1155">
      <formula>IF(RIGHT(TEXT(AU582,"0.#"),1)=".",FALSE,TRUE)</formula>
    </cfRule>
    <cfRule type="expression" dxfId="2400" priority="1156">
      <formula>IF(RIGHT(TEXT(AU582,"0.#"),1)=".",TRUE,FALSE)</formula>
    </cfRule>
  </conditionalFormatting>
  <conditionalFormatting sqref="AE499">
    <cfRule type="expression" dxfId="2399" priority="1615">
      <formula>IF(RIGHT(TEXT(AE499,"0.#"),1)=".",FALSE,TRUE)</formula>
    </cfRule>
    <cfRule type="expression" dxfId="2398" priority="1616">
      <formula>IF(RIGHT(TEXT(AE499,"0.#"),1)=".",TRUE,FALSE)</formula>
    </cfRule>
  </conditionalFormatting>
  <conditionalFormatting sqref="AE497">
    <cfRule type="expression" dxfId="2397" priority="1619">
      <formula>IF(RIGHT(TEXT(AE497,"0.#"),1)=".",FALSE,TRUE)</formula>
    </cfRule>
    <cfRule type="expression" dxfId="2396" priority="1620">
      <formula>IF(RIGHT(TEXT(AE497,"0.#"),1)=".",TRUE,FALSE)</formula>
    </cfRule>
  </conditionalFormatting>
  <conditionalFormatting sqref="AE498">
    <cfRule type="expression" dxfId="2395" priority="1617">
      <formula>IF(RIGHT(TEXT(AE498,"0.#"),1)=".",FALSE,TRUE)</formula>
    </cfRule>
    <cfRule type="expression" dxfId="2394" priority="1618">
      <formula>IF(RIGHT(TEXT(AE498,"0.#"),1)=".",TRUE,FALSE)</formula>
    </cfRule>
  </conditionalFormatting>
  <conditionalFormatting sqref="AU499">
    <cfRule type="expression" dxfId="2393" priority="1603">
      <formula>IF(RIGHT(TEXT(AU499,"0.#"),1)=".",FALSE,TRUE)</formula>
    </cfRule>
    <cfRule type="expression" dxfId="2392" priority="1604">
      <formula>IF(RIGHT(TEXT(AU499,"0.#"),1)=".",TRUE,FALSE)</formula>
    </cfRule>
  </conditionalFormatting>
  <conditionalFormatting sqref="AU497">
    <cfRule type="expression" dxfId="2391" priority="1607">
      <formula>IF(RIGHT(TEXT(AU497,"0.#"),1)=".",FALSE,TRUE)</formula>
    </cfRule>
    <cfRule type="expression" dxfId="2390" priority="1608">
      <formula>IF(RIGHT(TEXT(AU497,"0.#"),1)=".",TRUE,FALSE)</formula>
    </cfRule>
  </conditionalFormatting>
  <conditionalFormatting sqref="AU498">
    <cfRule type="expression" dxfId="2389" priority="1605">
      <formula>IF(RIGHT(TEXT(AU498,"0.#"),1)=".",FALSE,TRUE)</formula>
    </cfRule>
    <cfRule type="expression" dxfId="2388" priority="1606">
      <formula>IF(RIGHT(TEXT(AU498,"0.#"),1)=".",TRUE,FALSE)</formula>
    </cfRule>
  </conditionalFormatting>
  <conditionalFormatting sqref="AQ497">
    <cfRule type="expression" dxfId="2387" priority="1591">
      <formula>IF(RIGHT(TEXT(AQ497,"0.#"),1)=".",FALSE,TRUE)</formula>
    </cfRule>
    <cfRule type="expression" dxfId="2386" priority="1592">
      <formula>IF(RIGHT(TEXT(AQ497,"0.#"),1)=".",TRUE,FALSE)</formula>
    </cfRule>
  </conditionalFormatting>
  <conditionalFormatting sqref="AQ498">
    <cfRule type="expression" dxfId="2385" priority="1595">
      <formula>IF(RIGHT(TEXT(AQ498,"0.#"),1)=".",FALSE,TRUE)</formula>
    </cfRule>
    <cfRule type="expression" dxfId="2384" priority="1596">
      <formula>IF(RIGHT(TEXT(AQ498,"0.#"),1)=".",TRUE,FALSE)</formula>
    </cfRule>
  </conditionalFormatting>
  <conditionalFormatting sqref="AQ499">
    <cfRule type="expression" dxfId="2383" priority="1593">
      <formula>IF(RIGHT(TEXT(AQ499,"0.#"),1)=".",FALSE,TRUE)</formula>
    </cfRule>
    <cfRule type="expression" dxfId="2382" priority="1594">
      <formula>IF(RIGHT(TEXT(AQ499,"0.#"),1)=".",TRUE,FALSE)</formula>
    </cfRule>
  </conditionalFormatting>
  <conditionalFormatting sqref="AE504">
    <cfRule type="expression" dxfId="2381" priority="1585">
      <formula>IF(RIGHT(TEXT(AE504,"0.#"),1)=".",FALSE,TRUE)</formula>
    </cfRule>
    <cfRule type="expression" dxfId="2380" priority="1586">
      <formula>IF(RIGHT(TEXT(AE504,"0.#"),1)=".",TRUE,FALSE)</formula>
    </cfRule>
  </conditionalFormatting>
  <conditionalFormatting sqref="AE502">
    <cfRule type="expression" dxfId="2379" priority="1589">
      <formula>IF(RIGHT(TEXT(AE502,"0.#"),1)=".",FALSE,TRUE)</formula>
    </cfRule>
    <cfRule type="expression" dxfId="2378" priority="1590">
      <formula>IF(RIGHT(TEXT(AE502,"0.#"),1)=".",TRUE,FALSE)</formula>
    </cfRule>
  </conditionalFormatting>
  <conditionalFormatting sqref="AE503">
    <cfRule type="expression" dxfId="2377" priority="1587">
      <formula>IF(RIGHT(TEXT(AE503,"0.#"),1)=".",FALSE,TRUE)</formula>
    </cfRule>
    <cfRule type="expression" dxfId="2376" priority="1588">
      <formula>IF(RIGHT(TEXT(AE503,"0.#"),1)=".",TRUE,FALSE)</formula>
    </cfRule>
  </conditionalFormatting>
  <conditionalFormatting sqref="AU504">
    <cfRule type="expression" dxfId="2375" priority="1573">
      <formula>IF(RIGHT(TEXT(AU504,"0.#"),1)=".",FALSE,TRUE)</formula>
    </cfRule>
    <cfRule type="expression" dxfId="2374" priority="1574">
      <formula>IF(RIGHT(TEXT(AU504,"0.#"),1)=".",TRUE,FALSE)</formula>
    </cfRule>
  </conditionalFormatting>
  <conditionalFormatting sqref="AU502">
    <cfRule type="expression" dxfId="2373" priority="1577">
      <formula>IF(RIGHT(TEXT(AU502,"0.#"),1)=".",FALSE,TRUE)</formula>
    </cfRule>
    <cfRule type="expression" dxfId="2372" priority="1578">
      <formula>IF(RIGHT(TEXT(AU502,"0.#"),1)=".",TRUE,FALSE)</formula>
    </cfRule>
  </conditionalFormatting>
  <conditionalFormatting sqref="AU503">
    <cfRule type="expression" dxfId="2371" priority="1575">
      <formula>IF(RIGHT(TEXT(AU503,"0.#"),1)=".",FALSE,TRUE)</formula>
    </cfRule>
    <cfRule type="expression" dxfId="2370" priority="1576">
      <formula>IF(RIGHT(TEXT(AU503,"0.#"),1)=".",TRUE,FALSE)</formula>
    </cfRule>
  </conditionalFormatting>
  <conditionalFormatting sqref="AQ502">
    <cfRule type="expression" dxfId="2369" priority="1561">
      <formula>IF(RIGHT(TEXT(AQ502,"0.#"),1)=".",FALSE,TRUE)</formula>
    </cfRule>
    <cfRule type="expression" dxfId="2368" priority="1562">
      <formula>IF(RIGHT(TEXT(AQ502,"0.#"),1)=".",TRUE,FALSE)</formula>
    </cfRule>
  </conditionalFormatting>
  <conditionalFormatting sqref="AQ503">
    <cfRule type="expression" dxfId="2367" priority="1565">
      <formula>IF(RIGHT(TEXT(AQ503,"0.#"),1)=".",FALSE,TRUE)</formula>
    </cfRule>
    <cfRule type="expression" dxfId="2366" priority="1566">
      <formula>IF(RIGHT(TEXT(AQ503,"0.#"),1)=".",TRUE,FALSE)</formula>
    </cfRule>
  </conditionalFormatting>
  <conditionalFormatting sqref="AQ504">
    <cfRule type="expression" dxfId="2365" priority="1563">
      <formula>IF(RIGHT(TEXT(AQ504,"0.#"),1)=".",FALSE,TRUE)</formula>
    </cfRule>
    <cfRule type="expression" dxfId="2364" priority="1564">
      <formula>IF(RIGHT(TEXT(AQ504,"0.#"),1)=".",TRUE,FALSE)</formula>
    </cfRule>
  </conditionalFormatting>
  <conditionalFormatting sqref="AE509">
    <cfRule type="expression" dxfId="2363" priority="1555">
      <formula>IF(RIGHT(TEXT(AE509,"0.#"),1)=".",FALSE,TRUE)</formula>
    </cfRule>
    <cfRule type="expression" dxfId="2362" priority="1556">
      <formula>IF(RIGHT(TEXT(AE509,"0.#"),1)=".",TRUE,FALSE)</formula>
    </cfRule>
  </conditionalFormatting>
  <conditionalFormatting sqref="AE507">
    <cfRule type="expression" dxfId="2361" priority="1559">
      <formula>IF(RIGHT(TEXT(AE507,"0.#"),1)=".",FALSE,TRUE)</formula>
    </cfRule>
    <cfRule type="expression" dxfId="2360" priority="1560">
      <formula>IF(RIGHT(TEXT(AE507,"0.#"),1)=".",TRUE,FALSE)</formula>
    </cfRule>
  </conditionalFormatting>
  <conditionalFormatting sqref="AE508">
    <cfRule type="expression" dxfId="2359" priority="1557">
      <formula>IF(RIGHT(TEXT(AE508,"0.#"),1)=".",FALSE,TRUE)</formula>
    </cfRule>
    <cfRule type="expression" dxfId="2358" priority="1558">
      <formula>IF(RIGHT(TEXT(AE508,"0.#"),1)=".",TRUE,FALSE)</formula>
    </cfRule>
  </conditionalFormatting>
  <conditionalFormatting sqref="AU509">
    <cfRule type="expression" dxfId="2357" priority="1543">
      <formula>IF(RIGHT(TEXT(AU509,"0.#"),1)=".",FALSE,TRUE)</formula>
    </cfRule>
    <cfRule type="expression" dxfId="2356" priority="1544">
      <formula>IF(RIGHT(TEXT(AU509,"0.#"),1)=".",TRUE,FALSE)</formula>
    </cfRule>
  </conditionalFormatting>
  <conditionalFormatting sqref="AU507">
    <cfRule type="expression" dxfId="2355" priority="1547">
      <formula>IF(RIGHT(TEXT(AU507,"0.#"),1)=".",FALSE,TRUE)</formula>
    </cfRule>
    <cfRule type="expression" dxfId="2354" priority="1548">
      <formula>IF(RIGHT(TEXT(AU507,"0.#"),1)=".",TRUE,FALSE)</formula>
    </cfRule>
  </conditionalFormatting>
  <conditionalFormatting sqref="AU508">
    <cfRule type="expression" dxfId="2353" priority="1545">
      <formula>IF(RIGHT(TEXT(AU508,"0.#"),1)=".",FALSE,TRUE)</formula>
    </cfRule>
    <cfRule type="expression" dxfId="2352" priority="1546">
      <formula>IF(RIGHT(TEXT(AU508,"0.#"),1)=".",TRUE,FALSE)</formula>
    </cfRule>
  </conditionalFormatting>
  <conditionalFormatting sqref="AQ507">
    <cfRule type="expression" dxfId="2351" priority="1531">
      <formula>IF(RIGHT(TEXT(AQ507,"0.#"),1)=".",FALSE,TRUE)</formula>
    </cfRule>
    <cfRule type="expression" dxfId="2350" priority="1532">
      <formula>IF(RIGHT(TEXT(AQ507,"0.#"),1)=".",TRUE,FALSE)</formula>
    </cfRule>
  </conditionalFormatting>
  <conditionalFormatting sqref="AQ508">
    <cfRule type="expression" dxfId="2349" priority="1535">
      <formula>IF(RIGHT(TEXT(AQ508,"0.#"),1)=".",FALSE,TRUE)</formula>
    </cfRule>
    <cfRule type="expression" dxfId="2348" priority="1536">
      <formula>IF(RIGHT(TEXT(AQ508,"0.#"),1)=".",TRUE,FALSE)</formula>
    </cfRule>
  </conditionalFormatting>
  <conditionalFormatting sqref="AQ509">
    <cfRule type="expression" dxfId="2347" priority="1533">
      <formula>IF(RIGHT(TEXT(AQ509,"0.#"),1)=".",FALSE,TRUE)</formula>
    </cfRule>
    <cfRule type="expression" dxfId="2346" priority="1534">
      <formula>IF(RIGHT(TEXT(AQ509,"0.#"),1)=".",TRUE,FALSE)</formula>
    </cfRule>
  </conditionalFormatting>
  <conditionalFormatting sqref="AE465">
    <cfRule type="expression" dxfId="2345" priority="1825">
      <formula>IF(RIGHT(TEXT(AE465,"0.#"),1)=".",FALSE,TRUE)</formula>
    </cfRule>
    <cfRule type="expression" dxfId="2344" priority="1826">
      <formula>IF(RIGHT(TEXT(AE465,"0.#"),1)=".",TRUE,FALSE)</formula>
    </cfRule>
  </conditionalFormatting>
  <conditionalFormatting sqref="AE463">
    <cfRule type="expression" dxfId="2343" priority="1829">
      <formula>IF(RIGHT(TEXT(AE463,"0.#"),1)=".",FALSE,TRUE)</formula>
    </cfRule>
    <cfRule type="expression" dxfId="2342" priority="1830">
      <formula>IF(RIGHT(TEXT(AE463,"0.#"),1)=".",TRUE,FALSE)</formula>
    </cfRule>
  </conditionalFormatting>
  <conditionalFormatting sqref="AE464">
    <cfRule type="expression" dxfId="2341" priority="1827">
      <formula>IF(RIGHT(TEXT(AE464,"0.#"),1)=".",FALSE,TRUE)</formula>
    </cfRule>
    <cfRule type="expression" dxfId="2340" priority="1828">
      <formula>IF(RIGHT(TEXT(AE464,"0.#"),1)=".",TRUE,FALSE)</formula>
    </cfRule>
  </conditionalFormatting>
  <conditionalFormatting sqref="AM465">
    <cfRule type="expression" dxfId="2339" priority="1819">
      <formula>IF(RIGHT(TEXT(AM465,"0.#"),1)=".",FALSE,TRUE)</formula>
    </cfRule>
    <cfRule type="expression" dxfId="2338" priority="1820">
      <formula>IF(RIGHT(TEXT(AM465,"0.#"),1)=".",TRUE,FALSE)</formula>
    </cfRule>
  </conditionalFormatting>
  <conditionalFormatting sqref="AM463">
    <cfRule type="expression" dxfId="2337" priority="1823">
      <formula>IF(RIGHT(TEXT(AM463,"0.#"),1)=".",FALSE,TRUE)</formula>
    </cfRule>
    <cfRule type="expression" dxfId="2336" priority="1824">
      <formula>IF(RIGHT(TEXT(AM463,"0.#"),1)=".",TRUE,FALSE)</formula>
    </cfRule>
  </conditionalFormatting>
  <conditionalFormatting sqref="AM464">
    <cfRule type="expression" dxfId="2335" priority="1821">
      <formula>IF(RIGHT(TEXT(AM464,"0.#"),1)=".",FALSE,TRUE)</formula>
    </cfRule>
    <cfRule type="expression" dxfId="2334" priority="1822">
      <formula>IF(RIGHT(TEXT(AM464,"0.#"),1)=".",TRUE,FALSE)</formula>
    </cfRule>
  </conditionalFormatting>
  <conditionalFormatting sqref="AU465">
    <cfRule type="expression" dxfId="2333" priority="1813">
      <formula>IF(RIGHT(TEXT(AU465,"0.#"),1)=".",FALSE,TRUE)</formula>
    </cfRule>
    <cfRule type="expression" dxfId="2332" priority="1814">
      <formula>IF(RIGHT(TEXT(AU465,"0.#"),1)=".",TRUE,FALSE)</formula>
    </cfRule>
  </conditionalFormatting>
  <conditionalFormatting sqref="AU463">
    <cfRule type="expression" dxfId="2331" priority="1817">
      <formula>IF(RIGHT(TEXT(AU463,"0.#"),1)=".",FALSE,TRUE)</formula>
    </cfRule>
    <cfRule type="expression" dxfId="2330" priority="1818">
      <formula>IF(RIGHT(TEXT(AU463,"0.#"),1)=".",TRUE,FALSE)</formula>
    </cfRule>
  </conditionalFormatting>
  <conditionalFormatting sqref="AU464">
    <cfRule type="expression" dxfId="2329" priority="1815">
      <formula>IF(RIGHT(TEXT(AU464,"0.#"),1)=".",FALSE,TRUE)</formula>
    </cfRule>
    <cfRule type="expression" dxfId="2328" priority="1816">
      <formula>IF(RIGHT(TEXT(AU464,"0.#"),1)=".",TRUE,FALSE)</formula>
    </cfRule>
  </conditionalFormatting>
  <conditionalFormatting sqref="AI465">
    <cfRule type="expression" dxfId="2327" priority="1807">
      <formula>IF(RIGHT(TEXT(AI465,"0.#"),1)=".",FALSE,TRUE)</formula>
    </cfRule>
    <cfRule type="expression" dxfId="2326" priority="1808">
      <formula>IF(RIGHT(TEXT(AI465,"0.#"),1)=".",TRUE,FALSE)</formula>
    </cfRule>
  </conditionalFormatting>
  <conditionalFormatting sqref="AI463">
    <cfRule type="expression" dxfId="2325" priority="1811">
      <formula>IF(RIGHT(TEXT(AI463,"0.#"),1)=".",FALSE,TRUE)</formula>
    </cfRule>
    <cfRule type="expression" dxfId="2324" priority="1812">
      <formula>IF(RIGHT(TEXT(AI463,"0.#"),1)=".",TRUE,FALSE)</formula>
    </cfRule>
  </conditionalFormatting>
  <conditionalFormatting sqref="AI464">
    <cfRule type="expression" dxfId="2323" priority="1809">
      <formula>IF(RIGHT(TEXT(AI464,"0.#"),1)=".",FALSE,TRUE)</formula>
    </cfRule>
    <cfRule type="expression" dxfId="2322" priority="1810">
      <formula>IF(RIGHT(TEXT(AI464,"0.#"),1)=".",TRUE,FALSE)</formula>
    </cfRule>
  </conditionalFormatting>
  <conditionalFormatting sqref="AQ463">
    <cfRule type="expression" dxfId="2321" priority="1801">
      <formula>IF(RIGHT(TEXT(AQ463,"0.#"),1)=".",FALSE,TRUE)</formula>
    </cfRule>
    <cfRule type="expression" dxfId="2320" priority="1802">
      <formula>IF(RIGHT(TEXT(AQ463,"0.#"),1)=".",TRUE,FALSE)</formula>
    </cfRule>
  </conditionalFormatting>
  <conditionalFormatting sqref="AQ464">
    <cfRule type="expression" dxfId="2319" priority="1805">
      <formula>IF(RIGHT(TEXT(AQ464,"0.#"),1)=".",FALSE,TRUE)</formula>
    </cfRule>
    <cfRule type="expression" dxfId="2318" priority="1806">
      <formula>IF(RIGHT(TEXT(AQ464,"0.#"),1)=".",TRUE,FALSE)</formula>
    </cfRule>
  </conditionalFormatting>
  <conditionalFormatting sqref="AQ465">
    <cfRule type="expression" dxfId="2317" priority="1803">
      <formula>IF(RIGHT(TEXT(AQ465,"0.#"),1)=".",FALSE,TRUE)</formula>
    </cfRule>
    <cfRule type="expression" dxfId="2316" priority="1804">
      <formula>IF(RIGHT(TEXT(AQ465,"0.#"),1)=".",TRUE,FALSE)</formula>
    </cfRule>
  </conditionalFormatting>
  <conditionalFormatting sqref="AE470">
    <cfRule type="expression" dxfId="2315" priority="1795">
      <formula>IF(RIGHT(TEXT(AE470,"0.#"),1)=".",FALSE,TRUE)</formula>
    </cfRule>
    <cfRule type="expression" dxfId="2314" priority="1796">
      <formula>IF(RIGHT(TEXT(AE470,"0.#"),1)=".",TRUE,FALSE)</formula>
    </cfRule>
  </conditionalFormatting>
  <conditionalFormatting sqref="AE468">
    <cfRule type="expression" dxfId="2313" priority="1799">
      <formula>IF(RIGHT(TEXT(AE468,"0.#"),1)=".",FALSE,TRUE)</formula>
    </cfRule>
    <cfRule type="expression" dxfId="2312" priority="1800">
      <formula>IF(RIGHT(TEXT(AE468,"0.#"),1)=".",TRUE,FALSE)</formula>
    </cfRule>
  </conditionalFormatting>
  <conditionalFormatting sqref="AE469">
    <cfRule type="expression" dxfId="2311" priority="1797">
      <formula>IF(RIGHT(TEXT(AE469,"0.#"),1)=".",FALSE,TRUE)</formula>
    </cfRule>
    <cfRule type="expression" dxfId="2310" priority="1798">
      <formula>IF(RIGHT(TEXT(AE469,"0.#"),1)=".",TRUE,FALSE)</formula>
    </cfRule>
  </conditionalFormatting>
  <conditionalFormatting sqref="AM470">
    <cfRule type="expression" dxfId="2309" priority="1789">
      <formula>IF(RIGHT(TEXT(AM470,"0.#"),1)=".",FALSE,TRUE)</formula>
    </cfRule>
    <cfRule type="expression" dxfId="2308" priority="1790">
      <formula>IF(RIGHT(TEXT(AM470,"0.#"),1)=".",TRUE,FALSE)</formula>
    </cfRule>
  </conditionalFormatting>
  <conditionalFormatting sqref="AM468">
    <cfRule type="expression" dxfId="2307" priority="1793">
      <formula>IF(RIGHT(TEXT(AM468,"0.#"),1)=".",FALSE,TRUE)</formula>
    </cfRule>
    <cfRule type="expression" dxfId="2306" priority="1794">
      <formula>IF(RIGHT(TEXT(AM468,"0.#"),1)=".",TRUE,FALSE)</formula>
    </cfRule>
  </conditionalFormatting>
  <conditionalFormatting sqref="AM469">
    <cfRule type="expression" dxfId="2305" priority="1791">
      <formula>IF(RIGHT(TEXT(AM469,"0.#"),1)=".",FALSE,TRUE)</formula>
    </cfRule>
    <cfRule type="expression" dxfId="2304" priority="1792">
      <formula>IF(RIGHT(TEXT(AM469,"0.#"),1)=".",TRUE,FALSE)</formula>
    </cfRule>
  </conditionalFormatting>
  <conditionalFormatting sqref="AU470">
    <cfRule type="expression" dxfId="2303" priority="1783">
      <formula>IF(RIGHT(TEXT(AU470,"0.#"),1)=".",FALSE,TRUE)</formula>
    </cfRule>
    <cfRule type="expression" dxfId="2302" priority="1784">
      <formula>IF(RIGHT(TEXT(AU470,"0.#"),1)=".",TRUE,FALSE)</formula>
    </cfRule>
  </conditionalFormatting>
  <conditionalFormatting sqref="AU468">
    <cfRule type="expression" dxfId="2301" priority="1787">
      <formula>IF(RIGHT(TEXT(AU468,"0.#"),1)=".",FALSE,TRUE)</formula>
    </cfRule>
    <cfRule type="expression" dxfId="2300" priority="1788">
      <formula>IF(RIGHT(TEXT(AU468,"0.#"),1)=".",TRUE,FALSE)</formula>
    </cfRule>
  </conditionalFormatting>
  <conditionalFormatting sqref="AU469">
    <cfRule type="expression" dxfId="2299" priority="1785">
      <formula>IF(RIGHT(TEXT(AU469,"0.#"),1)=".",FALSE,TRUE)</formula>
    </cfRule>
    <cfRule type="expression" dxfId="2298" priority="1786">
      <formula>IF(RIGHT(TEXT(AU469,"0.#"),1)=".",TRUE,FALSE)</formula>
    </cfRule>
  </conditionalFormatting>
  <conditionalFormatting sqref="AI470">
    <cfRule type="expression" dxfId="2297" priority="1777">
      <formula>IF(RIGHT(TEXT(AI470,"0.#"),1)=".",FALSE,TRUE)</formula>
    </cfRule>
    <cfRule type="expression" dxfId="2296" priority="1778">
      <formula>IF(RIGHT(TEXT(AI470,"0.#"),1)=".",TRUE,FALSE)</formula>
    </cfRule>
  </conditionalFormatting>
  <conditionalFormatting sqref="AI468">
    <cfRule type="expression" dxfId="2295" priority="1781">
      <formula>IF(RIGHT(TEXT(AI468,"0.#"),1)=".",FALSE,TRUE)</formula>
    </cfRule>
    <cfRule type="expression" dxfId="2294" priority="1782">
      <formula>IF(RIGHT(TEXT(AI468,"0.#"),1)=".",TRUE,FALSE)</formula>
    </cfRule>
  </conditionalFormatting>
  <conditionalFormatting sqref="AI469">
    <cfRule type="expression" dxfId="2293" priority="1779">
      <formula>IF(RIGHT(TEXT(AI469,"0.#"),1)=".",FALSE,TRUE)</formula>
    </cfRule>
    <cfRule type="expression" dxfId="2292" priority="1780">
      <formula>IF(RIGHT(TEXT(AI469,"0.#"),1)=".",TRUE,FALSE)</formula>
    </cfRule>
  </conditionalFormatting>
  <conditionalFormatting sqref="AQ468">
    <cfRule type="expression" dxfId="2291" priority="1771">
      <formula>IF(RIGHT(TEXT(AQ468,"0.#"),1)=".",FALSE,TRUE)</formula>
    </cfRule>
    <cfRule type="expression" dxfId="2290" priority="1772">
      <formula>IF(RIGHT(TEXT(AQ468,"0.#"),1)=".",TRUE,FALSE)</formula>
    </cfRule>
  </conditionalFormatting>
  <conditionalFormatting sqref="AQ469">
    <cfRule type="expression" dxfId="2289" priority="1775">
      <formula>IF(RIGHT(TEXT(AQ469,"0.#"),1)=".",FALSE,TRUE)</formula>
    </cfRule>
    <cfRule type="expression" dxfId="2288" priority="1776">
      <formula>IF(RIGHT(TEXT(AQ469,"0.#"),1)=".",TRUE,FALSE)</formula>
    </cfRule>
  </conditionalFormatting>
  <conditionalFormatting sqref="AQ470">
    <cfRule type="expression" dxfId="2287" priority="1773">
      <formula>IF(RIGHT(TEXT(AQ470,"0.#"),1)=".",FALSE,TRUE)</formula>
    </cfRule>
    <cfRule type="expression" dxfId="2286" priority="1774">
      <formula>IF(RIGHT(TEXT(AQ470,"0.#"),1)=".",TRUE,FALSE)</formula>
    </cfRule>
  </conditionalFormatting>
  <conditionalFormatting sqref="AE475">
    <cfRule type="expression" dxfId="2285" priority="1765">
      <formula>IF(RIGHT(TEXT(AE475,"0.#"),1)=".",FALSE,TRUE)</formula>
    </cfRule>
    <cfRule type="expression" dxfId="2284" priority="1766">
      <formula>IF(RIGHT(TEXT(AE475,"0.#"),1)=".",TRUE,FALSE)</formula>
    </cfRule>
  </conditionalFormatting>
  <conditionalFormatting sqref="AE473">
    <cfRule type="expression" dxfId="2283" priority="1769">
      <formula>IF(RIGHT(TEXT(AE473,"0.#"),1)=".",FALSE,TRUE)</formula>
    </cfRule>
    <cfRule type="expression" dxfId="2282" priority="1770">
      <formula>IF(RIGHT(TEXT(AE473,"0.#"),1)=".",TRUE,FALSE)</formula>
    </cfRule>
  </conditionalFormatting>
  <conditionalFormatting sqref="AE474">
    <cfRule type="expression" dxfId="2281" priority="1767">
      <formula>IF(RIGHT(TEXT(AE474,"0.#"),1)=".",FALSE,TRUE)</formula>
    </cfRule>
    <cfRule type="expression" dxfId="2280" priority="1768">
      <formula>IF(RIGHT(TEXT(AE474,"0.#"),1)=".",TRUE,FALSE)</formula>
    </cfRule>
  </conditionalFormatting>
  <conditionalFormatting sqref="AM475">
    <cfRule type="expression" dxfId="2279" priority="1759">
      <formula>IF(RIGHT(TEXT(AM475,"0.#"),1)=".",FALSE,TRUE)</formula>
    </cfRule>
    <cfRule type="expression" dxfId="2278" priority="1760">
      <formula>IF(RIGHT(TEXT(AM475,"0.#"),1)=".",TRUE,FALSE)</formula>
    </cfRule>
  </conditionalFormatting>
  <conditionalFormatting sqref="AM473">
    <cfRule type="expression" dxfId="2277" priority="1763">
      <formula>IF(RIGHT(TEXT(AM473,"0.#"),1)=".",FALSE,TRUE)</formula>
    </cfRule>
    <cfRule type="expression" dxfId="2276" priority="1764">
      <formula>IF(RIGHT(TEXT(AM473,"0.#"),1)=".",TRUE,FALSE)</formula>
    </cfRule>
  </conditionalFormatting>
  <conditionalFormatting sqref="AM474">
    <cfRule type="expression" dxfId="2275" priority="1761">
      <formula>IF(RIGHT(TEXT(AM474,"0.#"),1)=".",FALSE,TRUE)</formula>
    </cfRule>
    <cfRule type="expression" dxfId="2274" priority="1762">
      <formula>IF(RIGHT(TEXT(AM474,"0.#"),1)=".",TRUE,FALSE)</formula>
    </cfRule>
  </conditionalFormatting>
  <conditionalFormatting sqref="AU475">
    <cfRule type="expression" dxfId="2273" priority="1753">
      <formula>IF(RIGHT(TEXT(AU475,"0.#"),1)=".",FALSE,TRUE)</formula>
    </cfRule>
    <cfRule type="expression" dxfId="2272" priority="1754">
      <formula>IF(RIGHT(TEXT(AU475,"0.#"),1)=".",TRUE,FALSE)</formula>
    </cfRule>
  </conditionalFormatting>
  <conditionalFormatting sqref="AU473">
    <cfRule type="expression" dxfId="2271" priority="1757">
      <formula>IF(RIGHT(TEXT(AU473,"0.#"),1)=".",FALSE,TRUE)</formula>
    </cfRule>
    <cfRule type="expression" dxfId="2270" priority="1758">
      <formula>IF(RIGHT(TEXT(AU473,"0.#"),1)=".",TRUE,FALSE)</formula>
    </cfRule>
  </conditionalFormatting>
  <conditionalFormatting sqref="AU474">
    <cfRule type="expression" dxfId="2269" priority="1755">
      <formula>IF(RIGHT(TEXT(AU474,"0.#"),1)=".",FALSE,TRUE)</formula>
    </cfRule>
    <cfRule type="expression" dxfId="2268" priority="1756">
      <formula>IF(RIGHT(TEXT(AU474,"0.#"),1)=".",TRUE,FALSE)</formula>
    </cfRule>
  </conditionalFormatting>
  <conditionalFormatting sqref="AI475">
    <cfRule type="expression" dxfId="2267" priority="1747">
      <formula>IF(RIGHT(TEXT(AI475,"0.#"),1)=".",FALSE,TRUE)</formula>
    </cfRule>
    <cfRule type="expression" dxfId="2266" priority="1748">
      <formula>IF(RIGHT(TEXT(AI475,"0.#"),1)=".",TRUE,FALSE)</formula>
    </cfRule>
  </conditionalFormatting>
  <conditionalFormatting sqref="AI473">
    <cfRule type="expression" dxfId="2265" priority="1751">
      <formula>IF(RIGHT(TEXT(AI473,"0.#"),1)=".",FALSE,TRUE)</formula>
    </cfRule>
    <cfRule type="expression" dxfId="2264" priority="1752">
      <formula>IF(RIGHT(TEXT(AI473,"0.#"),1)=".",TRUE,FALSE)</formula>
    </cfRule>
  </conditionalFormatting>
  <conditionalFormatting sqref="AI474">
    <cfRule type="expression" dxfId="2263" priority="1749">
      <formula>IF(RIGHT(TEXT(AI474,"0.#"),1)=".",FALSE,TRUE)</formula>
    </cfRule>
    <cfRule type="expression" dxfId="2262" priority="1750">
      <formula>IF(RIGHT(TEXT(AI474,"0.#"),1)=".",TRUE,FALSE)</formula>
    </cfRule>
  </conditionalFormatting>
  <conditionalFormatting sqref="AQ473">
    <cfRule type="expression" dxfId="2261" priority="1741">
      <formula>IF(RIGHT(TEXT(AQ473,"0.#"),1)=".",FALSE,TRUE)</formula>
    </cfRule>
    <cfRule type="expression" dxfId="2260" priority="1742">
      <formula>IF(RIGHT(TEXT(AQ473,"0.#"),1)=".",TRUE,FALSE)</formula>
    </cfRule>
  </conditionalFormatting>
  <conditionalFormatting sqref="AQ474">
    <cfRule type="expression" dxfId="2259" priority="1745">
      <formula>IF(RIGHT(TEXT(AQ474,"0.#"),1)=".",FALSE,TRUE)</formula>
    </cfRule>
    <cfRule type="expression" dxfId="2258" priority="1746">
      <formula>IF(RIGHT(TEXT(AQ474,"0.#"),1)=".",TRUE,FALSE)</formula>
    </cfRule>
  </conditionalFormatting>
  <conditionalFormatting sqref="AQ475">
    <cfRule type="expression" dxfId="2257" priority="1743">
      <formula>IF(RIGHT(TEXT(AQ475,"0.#"),1)=".",FALSE,TRUE)</formula>
    </cfRule>
    <cfRule type="expression" dxfId="2256" priority="1744">
      <formula>IF(RIGHT(TEXT(AQ475,"0.#"),1)=".",TRUE,FALSE)</formula>
    </cfRule>
  </conditionalFormatting>
  <conditionalFormatting sqref="AE480">
    <cfRule type="expression" dxfId="2255" priority="1735">
      <formula>IF(RIGHT(TEXT(AE480,"0.#"),1)=".",FALSE,TRUE)</formula>
    </cfRule>
    <cfRule type="expression" dxfId="2254" priority="1736">
      <formula>IF(RIGHT(TEXT(AE480,"0.#"),1)=".",TRUE,FALSE)</formula>
    </cfRule>
  </conditionalFormatting>
  <conditionalFormatting sqref="AE478">
    <cfRule type="expression" dxfId="2253" priority="1739">
      <formula>IF(RIGHT(TEXT(AE478,"0.#"),1)=".",FALSE,TRUE)</formula>
    </cfRule>
    <cfRule type="expression" dxfId="2252" priority="1740">
      <formula>IF(RIGHT(TEXT(AE478,"0.#"),1)=".",TRUE,FALSE)</formula>
    </cfRule>
  </conditionalFormatting>
  <conditionalFormatting sqref="AE479">
    <cfRule type="expression" dxfId="2251" priority="1737">
      <formula>IF(RIGHT(TEXT(AE479,"0.#"),1)=".",FALSE,TRUE)</formula>
    </cfRule>
    <cfRule type="expression" dxfId="2250" priority="1738">
      <formula>IF(RIGHT(TEXT(AE479,"0.#"),1)=".",TRUE,FALSE)</formula>
    </cfRule>
  </conditionalFormatting>
  <conditionalFormatting sqref="AM480">
    <cfRule type="expression" dxfId="2249" priority="1729">
      <formula>IF(RIGHT(TEXT(AM480,"0.#"),1)=".",FALSE,TRUE)</formula>
    </cfRule>
    <cfRule type="expression" dxfId="2248" priority="1730">
      <formula>IF(RIGHT(TEXT(AM480,"0.#"),1)=".",TRUE,FALSE)</formula>
    </cfRule>
  </conditionalFormatting>
  <conditionalFormatting sqref="AM478">
    <cfRule type="expression" dxfId="2247" priority="1733">
      <formula>IF(RIGHT(TEXT(AM478,"0.#"),1)=".",FALSE,TRUE)</formula>
    </cfRule>
    <cfRule type="expression" dxfId="2246" priority="1734">
      <formula>IF(RIGHT(TEXT(AM478,"0.#"),1)=".",TRUE,FALSE)</formula>
    </cfRule>
  </conditionalFormatting>
  <conditionalFormatting sqref="AM479">
    <cfRule type="expression" dxfId="2245" priority="1731">
      <formula>IF(RIGHT(TEXT(AM479,"0.#"),1)=".",FALSE,TRUE)</formula>
    </cfRule>
    <cfRule type="expression" dxfId="2244" priority="1732">
      <formula>IF(RIGHT(TEXT(AM479,"0.#"),1)=".",TRUE,FALSE)</formula>
    </cfRule>
  </conditionalFormatting>
  <conditionalFormatting sqref="AU480">
    <cfRule type="expression" dxfId="2243" priority="1723">
      <formula>IF(RIGHT(TEXT(AU480,"0.#"),1)=".",FALSE,TRUE)</formula>
    </cfRule>
    <cfRule type="expression" dxfId="2242" priority="1724">
      <formula>IF(RIGHT(TEXT(AU480,"0.#"),1)=".",TRUE,FALSE)</formula>
    </cfRule>
  </conditionalFormatting>
  <conditionalFormatting sqref="AU478">
    <cfRule type="expression" dxfId="2241" priority="1727">
      <formula>IF(RIGHT(TEXT(AU478,"0.#"),1)=".",FALSE,TRUE)</formula>
    </cfRule>
    <cfRule type="expression" dxfId="2240" priority="1728">
      <formula>IF(RIGHT(TEXT(AU478,"0.#"),1)=".",TRUE,FALSE)</formula>
    </cfRule>
  </conditionalFormatting>
  <conditionalFormatting sqref="AU479">
    <cfRule type="expression" dxfId="2239" priority="1725">
      <formula>IF(RIGHT(TEXT(AU479,"0.#"),1)=".",FALSE,TRUE)</formula>
    </cfRule>
    <cfRule type="expression" dxfId="2238" priority="1726">
      <formula>IF(RIGHT(TEXT(AU479,"0.#"),1)=".",TRUE,FALSE)</formula>
    </cfRule>
  </conditionalFormatting>
  <conditionalFormatting sqref="AI480">
    <cfRule type="expression" dxfId="2237" priority="1717">
      <formula>IF(RIGHT(TEXT(AI480,"0.#"),1)=".",FALSE,TRUE)</formula>
    </cfRule>
    <cfRule type="expression" dxfId="2236" priority="1718">
      <formula>IF(RIGHT(TEXT(AI480,"0.#"),1)=".",TRUE,FALSE)</formula>
    </cfRule>
  </conditionalFormatting>
  <conditionalFormatting sqref="AI478">
    <cfRule type="expression" dxfId="2235" priority="1721">
      <formula>IF(RIGHT(TEXT(AI478,"0.#"),1)=".",FALSE,TRUE)</formula>
    </cfRule>
    <cfRule type="expression" dxfId="2234" priority="1722">
      <formula>IF(RIGHT(TEXT(AI478,"0.#"),1)=".",TRUE,FALSE)</formula>
    </cfRule>
  </conditionalFormatting>
  <conditionalFormatting sqref="AI479">
    <cfRule type="expression" dxfId="2233" priority="1719">
      <formula>IF(RIGHT(TEXT(AI479,"0.#"),1)=".",FALSE,TRUE)</formula>
    </cfRule>
    <cfRule type="expression" dxfId="2232" priority="1720">
      <formula>IF(RIGHT(TEXT(AI479,"0.#"),1)=".",TRUE,FALSE)</formula>
    </cfRule>
  </conditionalFormatting>
  <conditionalFormatting sqref="AQ478">
    <cfRule type="expression" dxfId="2231" priority="1711">
      <formula>IF(RIGHT(TEXT(AQ478,"0.#"),1)=".",FALSE,TRUE)</formula>
    </cfRule>
    <cfRule type="expression" dxfId="2230" priority="1712">
      <formula>IF(RIGHT(TEXT(AQ478,"0.#"),1)=".",TRUE,FALSE)</formula>
    </cfRule>
  </conditionalFormatting>
  <conditionalFormatting sqref="AQ479">
    <cfRule type="expression" dxfId="2229" priority="1715">
      <formula>IF(RIGHT(TEXT(AQ479,"0.#"),1)=".",FALSE,TRUE)</formula>
    </cfRule>
    <cfRule type="expression" dxfId="2228" priority="1716">
      <formula>IF(RIGHT(TEXT(AQ479,"0.#"),1)=".",TRUE,FALSE)</formula>
    </cfRule>
  </conditionalFormatting>
  <conditionalFormatting sqref="AQ480">
    <cfRule type="expression" dxfId="2227" priority="1713">
      <formula>IF(RIGHT(TEXT(AQ480,"0.#"),1)=".",FALSE,TRUE)</formula>
    </cfRule>
    <cfRule type="expression" dxfId="2226" priority="1714">
      <formula>IF(RIGHT(TEXT(AQ480,"0.#"),1)=".",TRUE,FALSE)</formula>
    </cfRule>
  </conditionalFormatting>
  <conditionalFormatting sqref="AM47">
    <cfRule type="expression" dxfId="2225" priority="2005">
      <formula>IF(RIGHT(TEXT(AM47,"0.#"),1)=".",FALSE,TRUE)</formula>
    </cfRule>
    <cfRule type="expression" dxfId="2224" priority="2006">
      <formula>IF(RIGHT(TEXT(AM47,"0.#"),1)=".",TRUE,FALSE)</formula>
    </cfRule>
  </conditionalFormatting>
  <conditionalFormatting sqref="AI46">
    <cfRule type="expression" dxfId="2223" priority="2009">
      <formula>IF(RIGHT(TEXT(AI46,"0.#"),1)=".",FALSE,TRUE)</formula>
    </cfRule>
    <cfRule type="expression" dxfId="2222" priority="2010">
      <formula>IF(RIGHT(TEXT(AI46,"0.#"),1)=".",TRUE,FALSE)</formula>
    </cfRule>
  </conditionalFormatting>
  <conditionalFormatting sqref="AM46">
    <cfRule type="expression" dxfId="2221" priority="2007">
      <formula>IF(RIGHT(TEXT(AM46,"0.#"),1)=".",FALSE,TRUE)</formula>
    </cfRule>
    <cfRule type="expression" dxfId="2220" priority="2008">
      <formula>IF(RIGHT(TEXT(AM46,"0.#"),1)=".",TRUE,FALSE)</formula>
    </cfRule>
  </conditionalFormatting>
  <conditionalFormatting sqref="AU46:AU48">
    <cfRule type="expression" dxfId="2219" priority="1999">
      <formula>IF(RIGHT(TEXT(AU46,"0.#"),1)=".",FALSE,TRUE)</formula>
    </cfRule>
    <cfRule type="expression" dxfId="2218" priority="2000">
      <formula>IF(RIGHT(TEXT(AU46,"0.#"),1)=".",TRUE,FALSE)</formula>
    </cfRule>
  </conditionalFormatting>
  <conditionalFormatting sqref="AM48">
    <cfRule type="expression" dxfId="2217" priority="2003">
      <formula>IF(RIGHT(TEXT(AM48,"0.#"),1)=".",FALSE,TRUE)</formula>
    </cfRule>
    <cfRule type="expression" dxfId="2216" priority="2004">
      <formula>IF(RIGHT(TEXT(AM48,"0.#"),1)=".",TRUE,FALSE)</formula>
    </cfRule>
  </conditionalFormatting>
  <conditionalFormatting sqref="AQ46:AQ48">
    <cfRule type="expression" dxfId="2215" priority="2001">
      <formula>IF(RIGHT(TEXT(AQ46,"0.#"),1)=".",FALSE,TRUE)</formula>
    </cfRule>
    <cfRule type="expression" dxfId="2214" priority="2002">
      <formula>IF(RIGHT(TEXT(AQ46,"0.#"),1)=".",TRUE,FALSE)</formula>
    </cfRule>
  </conditionalFormatting>
  <conditionalFormatting sqref="AE146:AE147 AI146:AI147 AM146:AM147 AQ146:AQ147 AU146:AU147">
    <cfRule type="expression" dxfId="2213" priority="1993">
      <formula>IF(RIGHT(TEXT(AE146,"0.#"),1)=".",FALSE,TRUE)</formula>
    </cfRule>
    <cfRule type="expression" dxfId="2212" priority="1994">
      <formula>IF(RIGHT(TEXT(AE146,"0.#"),1)=".",TRUE,FALSE)</formula>
    </cfRule>
  </conditionalFormatting>
  <conditionalFormatting sqref="AE138:AE139 AI138:AI139 AM138:AM139 AQ138:AQ139 AU138:AU139">
    <cfRule type="expression" dxfId="2211" priority="1997">
      <formula>IF(RIGHT(TEXT(AE138,"0.#"),1)=".",FALSE,TRUE)</formula>
    </cfRule>
    <cfRule type="expression" dxfId="2210" priority="1998">
      <formula>IF(RIGHT(TEXT(AE138,"0.#"),1)=".",TRUE,FALSE)</formula>
    </cfRule>
  </conditionalFormatting>
  <conditionalFormatting sqref="AE142:AE143 AI142:AI143 AM142:AM143 AQ142:AQ143 AU142:AU143">
    <cfRule type="expression" dxfId="2209" priority="1995">
      <formula>IF(RIGHT(TEXT(AE142,"0.#"),1)=".",FALSE,TRUE)</formula>
    </cfRule>
    <cfRule type="expression" dxfId="2208" priority="1996">
      <formula>IF(RIGHT(TEXT(AE142,"0.#"),1)=".",TRUE,FALSE)</formula>
    </cfRule>
  </conditionalFormatting>
  <conditionalFormatting sqref="AE198:AE199 AI198:AI199 AM198:AM199 AQ198:AQ199 AU198:AU199">
    <cfRule type="expression" dxfId="2207" priority="1987">
      <formula>IF(RIGHT(TEXT(AE198,"0.#"),1)=".",FALSE,TRUE)</formula>
    </cfRule>
    <cfRule type="expression" dxfId="2206" priority="1988">
      <formula>IF(RIGHT(TEXT(AE198,"0.#"),1)=".",TRUE,FALSE)</formula>
    </cfRule>
  </conditionalFormatting>
  <conditionalFormatting sqref="AE150:AE151 AI150:AI151 AM150:AM151 AQ150:AQ151 AU150:AU151">
    <cfRule type="expression" dxfId="2205" priority="1991">
      <formula>IF(RIGHT(TEXT(AE150,"0.#"),1)=".",FALSE,TRUE)</formula>
    </cfRule>
    <cfRule type="expression" dxfId="2204" priority="1992">
      <formula>IF(RIGHT(TEXT(AE150,"0.#"),1)=".",TRUE,FALSE)</formula>
    </cfRule>
  </conditionalFormatting>
  <conditionalFormatting sqref="AE194:AE195 AI194:AI195 AM194:AM195 AQ194:AQ195 AU194:AU195">
    <cfRule type="expression" dxfId="2203" priority="1989">
      <formula>IF(RIGHT(TEXT(AE194,"0.#"),1)=".",FALSE,TRUE)</formula>
    </cfRule>
    <cfRule type="expression" dxfId="2202" priority="1990">
      <formula>IF(RIGHT(TEXT(AE194,"0.#"),1)=".",TRUE,FALSE)</formula>
    </cfRule>
  </conditionalFormatting>
  <conditionalFormatting sqref="AE210:AE211 AI210:AI211 AM210:AM211 AQ210:AQ211 AU210:AU211">
    <cfRule type="expression" dxfId="2201" priority="1981">
      <formula>IF(RIGHT(TEXT(AE210,"0.#"),1)=".",FALSE,TRUE)</formula>
    </cfRule>
    <cfRule type="expression" dxfId="2200" priority="1982">
      <formula>IF(RIGHT(TEXT(AE210,"0.#"),1)=".",TRUE,FALSE)</formula>
    </cfRule>
  </conditionalFormatting>
  <conditionalFormatting sqref="AE202:AE203 AI202:AI203 AM202:AM203 AQ202:AQ203 AU202:AU203">
    <cfRule type="expression" dxfId="2199" priority="1985">
      <formula>IF(RIGHT(TEXT(AE202,"0.#"),1)=".",FALSE,TRUE)</formula>
    </cfRule>
    <cfRule type="expression" dxfId="2198" priority="1986">
      <formula>IF(RIGHT(TEXT(AE202,"0.#"),1)=".",TRUE,FALSE)</formula>
    </cfRule>
  </conditionalFormatting>
  <conditionalFormatting sqref="AE206:AE207 AI206:AI207 AM206:AM207 AQ206:AQ207 AU206:AU207">
    <cfRule type="expression" dxfId="2197" priority="1983">
      <formula>IF(RIGHT(TEXT(AE206,"0.#"),1)=".",FALSE,TRUE)</formula>
    </cfRule>
    <cfRule type="expression" dxfId="2196" priority="1984">
      <formula>IF(RIGHT(TEXT(AE206,"0.#"),1)=".",TRUE,FALSE)</formula>
    </cfRule>
  </conditionalFormatting>
  <conditionalFormatting sqref="AE262:AE263 AI262:AI263 AM262:AM263 AQ262:AQ263 AU262:AU263">
    <cfRule type="expression" dxfId="2195" priority="1975">
      <formula>IF(RIGHT(TEXT(AE262,"0.#"),1)=".",FALSE,TRUE)</formula>
    </cfRule>
    <cfRule type="expression" dxfId="2194" priority="1976">
      <formula>IF(RIGHT(TEXT(AE262,"0.#"),1)=".",TRUE,FALSE)</formula>
    </cfRule>
  </conditionalFormatting>
  <conditionalFormatting sqref="AE254:AE255 AI254:AI255 AM254:AM255 AQ254:AQ255 AU254:AU255">
    <cfRule type="expression" dxfId="2193" priority="1979">
      <formula>IF(RIGHT(TEXT(AE254,"0.#"),1)=".",FALSE,TRUE)</formula>
    </cfRule>
    <cfRule type="expression" dxfId="2192" priority="1980">
      <formula>IF(RIGHT(TEXT(AE254,"0.#"),1)=".",TRUE,FALSE)</formula>
    </cfRule>
  </conditionalFormatting>
  <conditionalFormatting sqref="AE258:AE259 AI258:AI259 AM258:AM259 AQ258:AQ259 AU258:AU259">
    <cfRule type="expression" dxfId="2191" priority="1977">
      <formula>IF(RIGHT(TEXT(AE258,"0.#"),1)=".",FALSE,TRUE)</formula>
    </cfRule>
    <cfRule type="expression" dxfId="2190" priority="1978">
      <formula>IF(RIGHT(TEXT(AE258,"0.#"),1)=".",TRUE,FALSE)</formula>
    </cfRule>
  </conditionalFormatting>
  <conditionalFormatting sqref="AE314:AE315 AI314:AI315 AM314:AM315 AQ314:AQ315 AU314:AU315">
    <cfRule type="expression" dxfId="2189" priority="1969">
      <formula>IF(RIGHT(TEXT(AE314,"0.#"),1)=".",FALSE,TRUE)</formula>
    </cfRule>
    <cfRule type="expression" dxfId="2188" priority="1970">
      <formula>IF(RIGHT(TEXT(AE314,"0.#"),1)=".",TRUE,FALSE)</formula>
    </cfRule>
  </conditionalFormatting>
  <conditionalFormatting sqref="AE266:AE267 AI266:AI267 AM266:AM267 AQ266:AQ267 AU266:AU267">
    <cfRule type="expression" dxfId="2187" priority="1973">
      <formula>IF(RIGHT(TEXT(AE266,"0.#"),1)=".",FALSE,TRUE)</formula>
    </cfRule>
    <cfRule type="expression" dxfId="2186" priority="1974">
      <formula>IF(RIGHT(TEXT(AE266,"0.#"),1)=".",TRUE,FALSE)</formula>
    </cfRule>
  </conditionalFormatting>
  <conditionalFormatting sqref="AE270:AE271 AI270:AI271 AM270:AM271 AQ270:AQ271 AU270:AU271">
    <cfRule type="expression" dxfId="2185" priority="1971">
      <formula>IF(RIGHT(TEXT(AE270,"0.#"),1)=".",FALSE,TRUE)</formula>
    </cfRule>
    <cfRule type="expression" dxfId="2184" priority="1972">
      <formula>IF(RIGHT(TEXT(AE270,"0.#"),1)=".",TRUE,FALSE)</formula>
    </cfRule>
  </conditionalFormatting>
  <conditionalFormatting sqref="AE326:AE327 AI326:AI327 AM326:AM327 AQ326:AQ327 AU326:AU327">
    <cfRule type="expression" dxfId="2183" priority="1963">
      <formula>IF(RIGHT(TEXT(AE326,"0.#"),1)=".",FALSE,TRUE)</formula>
    </cfRule>
    <cfRule type="expression" dxfId="2182" priority="1964">
      <formula>IF(RIGHT(TEXT(AE326,"0.#"),1)=".",TRUE,FALSE)</formula>
    </cfRule>
  </conditionalFormatting>
  <conditionalFormatting sqref="AE318:AE319 AI318:AI319 AM318:AM319 AQ318:AQ319 AU318:AU319">
    <cfRule type="expression" dxfId="2181" priority="1967">
      <formula>IF(RIGHT(TEXT(AE318,"0.#"),1)=".",FALSE,TRUE)</formula>
    </cfRule>
    <cfRule type="expression" dxfId="2180" priority="1968">
      <formula>IF(RIGHT(TEXT(AE318,"0.#"),1)=".",TRUE,FALSE)</formula>
    </cfRule>
  </conditionalFormatting>
  <conditionalFormatting sqref="AE322:AE323 AI322:AI323 AM322:AM323 AQ322:AQ323 AU322:AU323">
    <cfRule type="expression" dxfId="2179" priority="1965">
      <formula>IF(RIGHT(TEXT(AE322,"0.#"),1)=".",FALSE,TRUE)</formula>
    </cfRule>
    <cfRule type="expression" dxfId="2178" priority="1966">
      <formula>IF(RIGHT(TEXT(AE322,"0.#"),1)=".",TRUE,FALSE)</formula>
    </cfRule>
  </conditionalFormatting>
  <conditionalFormatting sqref="AE378:AE379 AI378:AI379 AM378:AM379 AQ378:AQ379 AU378:AU379">
    <cfRule type="expression" dxfId="2177" priority="1957">
      <formula>IF(RIGHT(TEXT(AE378,"0.#"),1)=".",FALSE,TRUE)</formula>
    </cfRule>
    <cfRule type="expression" dxfId="2176" priority="1958">
      <formula>IF(RIGHT(TEXT(AE378,"0.#"),1)=".",TRUE,FALSE)</formula>
    </cfRule>
  </conditionalFormatting>
  <conditionalFormatting sqref="AE330:AE331 AI330:AI331 AM330:AM331 AQ330:AQ331 AU330:AU331">
    <cfRule type="expression" dxfId="2175" priority="1961">
      <formula>IF(RIGHT(TEXT(AE330,"0.#"),1)=".",FALSE,TRUE)</formula>
    </cfRule>
    <cfRule type="expression" dxfId="2174" priority="1962">
      <formula>IF(RIGHT(TEXT(AE330,"0.#"),1)=".",TRUE,FALSE)</formula>
    </cfRule>
  </conditionalFormatting>
  <conditionalFormatting sqref="AE374:AE375 AI374:AI375 AM374:AM375 AQ374:AQ375 AU374:AU375">
    <cfRule type="expression" dxfId="2173" priority="1959">
      <formula>IF(RIGHT(TEXT(AE374,"0.#"),1)=".",FALSE,TRUE)</formula>
    </cfRule>
    <cfRule type="expression" dxfId="2172" priority="1960">
      <formula>IF(RIGHT(TEXT(AE374,"0.#"),1)=".",TRUE,FALSE)</formula>
    </cfRule>
  </conditionalFormatting>
  <conditionalFormatting sqref="AE390:AE391 AI390:AI391 AM390:AM391 AQ390:AQ391 AU390:AU391">
    <cfRule type="expression" dxfId="2171" priority="1951">
      <formula>IF(RIGHT(TEXT(AE390,"0.#"),1)=".",FALSE,TRUE)</formula>
    </cfRule>
    <cfRule type="expression" dxfId="2170" priority="1952">
      <formula>IF(RIGHT(TEXT(AE390,"0.#"),1)=".",TRUE,FALSE)</formula>
    </cfRule>
  </conditionalFormatting>
  <conditionalFormatting sqref="AE382:AE383 AI382:AI383 AM382:AM383 AQ382:AQ383 AU382:AU383">
    <cfRule type="expression" dxfId="2169" priority="1955">
      <formula>IF(RIGHT(TEXT(AE382,"0.#"),1)=".",FALSE,TRUE)</formula>
    </cfRule>
    <cfRule type="expression" dxfId="2168" priority="1956">
      <formula>IF(RIGHT(TEXT(AE382,"0.#"),1)=".",TRUE,FALSE)</formula>
    </cfRule>
  </conditionalFormatting>
  <conditionalFormatting sqref="AE386:AE387 AI386:AI387 AM386:AM387 AQ386:AQ387 AU386:AU387">
    <cfRule type="expression" dxfId="2167" priority="1953">
      <formula>IF(RIGHT(TEXT(AE386,"0.#"),1)=".",FALSE,TRUE)</formula>
    </cfRule>
    <cfRule type="expression" dxfId="2166" priority="1954">
      <formula>IF(RIGHT(TEXT(AE386,"0.#"),1)=".",TRUE,FALSE)</formula>
    </cfRule>
  </conditionalFormatting>
  <conditionalFormatting sqref="AE440">
    <cfRule type="expression" dxfId="2165" priority="1945">
      <formula>IF(RIGHT(TEXT(AE440,"0.#"),1)=".",FALSE,TRUE)</formula>
    </cfRule>
    <cfRule type="expression" dxfId="2164" priority="1946">
      <formula>IF(RIGHT(TEXT(AE440,"0.#"),1)=".",TRUE,FALSE)</formula>
    </cfRule>
  </conditionalFormatting>
  <conditionalFormatting sqref="AE438">
    <cfRule type="expression" dxfId="2163" priority="1949">
      <formula>IF(RIGHT(TEXT(AE438,"0.#"),1)=".",FALSE,TRUE)</formula>
    </cfRule>
    <cfRule type="expression" dxfId="2162" priority="1950">
      <formula>IF(RIGHT(TEXT(AE438,"0.#"),1)=".",TRUE,FALSE)</formula>
    </cfRule>
  </conditionalFormatting>
  <conditionalFormatting sqref="AE439">
    <cfRule type="expression" dxfId="2161" priority="1947">
      <formula>IF(RIGHT(TEXT(AE439,"0.#"),1)=".",FALSE,TRUE)</formula>
    </cfRule>
    <cfRule type="expression" dxfId="2160" priority="1948">
      <formula>IF(RIGHT(TEXT(AE439,"0.#"),1)=".",TRUE,FALSE)</formula>
    </cfRule>
  </conditionalFormatting>
  <conditionalFormatting sqref="AM440">
    <cfRule type="expression" dxfId="2159" priority="1939">
      <formula>IF(RIGHT(TEXT(AM440,"0.#"),1)=".",FALSE,TRUE)</formula>
    </cfRule>
    <cfRule type="expression" dxfId="2158" priority="1940">
      <formula>IF(RIGHT(TEXT(AM440,"0.#"),1)=".",TRUE,FALSE)</formula>
    </cfRule>
  </conditionalFormatting>
  <conditionalFormatting sqref="AM438">
    <cfRule type="expression" dxfId="2157" priority="1943">
      <formula>IF(RIGHT(TEXT(AM438,"0.#"),1)=".",FALSE,TRUE)</formula>
    </cfRule>
    <cfRule type="expression" dxfId="2156" priority="1944">
      <formula>IF(RIGHT(TEXT(AM438,"0.#"),1)=".",TRUE,FALSE)</formula>
    </cfRule>
  </conditionalFormatting>
  <conditionalFormatting sqref="AM439">
    <cfRule type="expression" dxfId="2155" priority="1941">
      <formula>IF(RIGHT(TEXT(AM439,"0.#"),1)=".",FALSE,TRUE)</formula>
    </cfRule>
    <cfRule type="expression" dxfId="2154" priority="1942">
      <formula>IF(RIGHT(TEXT(AM439,"0.#"),1)=".",TRUE,FALSE)</formula>
    </cfRule>
  </conditionalFormatting>
  <conditionalFormatting sqref="AU440">
    <cfRule type="expression" dxfId="2153" priority="1933">
      <formula>IF(RIGHT(TEXT(AU440,"0.#"),1)=".",FALSE,TRUE)</formula>
    </cfRule>
    <cfRule type="expression" dxfId="2152" priority="1934">
      <formula>IF(RIGHT(TEXT(AU440,"0.#"),1)=".",TRUE,FALSE)</formula>
    </cfRule>
  </conditionalFormatting>
  <conditionalFormatting sqref="AU438">
    <cfRule type="expression" dxfId="2151" priority="1937">
      <formula>IF(RIGHT(TEXT(AU438,"0.#"),1)=".",FALSE,TRUE)</formula>
    </cfRule>
    <cfRule type="expression" dxfId="2150" priority="1938">
      <formula>IF(RIGHT(TEXT(AU438,"0.#"),1)=".",TRUE,FALSE)</formula>
    </cfRule>
  </conditionalFormatting>
  <conditionalFormatting sqref="AU439">
    <cfRule type="expression" dxfId="2149" priority="1935">
      <formula>IF(RIGHT(TEXT(AU439,"0.#"),1)=".",FALSE,TRUE)</formula>
    </cfRule>
    <cfRule type="expression" dxfId="2148" priority="1936">
      <formula>IF(RIGHT(TEXT(AU439,"0.#"),1)=".",TRUE,FALSE)</formula>
    </cfRule>
  </conditionalFormatting>
  <conditionalFormatting sqref="AI440">
    <cfRule type="expression" dxfId="2147" priority="1927">
      <formula>IF(RIGHT(TEXT(AI440,"0.#"),1)=".",FALSE,TRUE)</formula>
    </cfRule>
    <cfRule type="expression" dxfId="2146" priority="1928">
      <formula>IF(RIGHT(TEXT(AI440,"0.#"),1)=".",TRUE,FALSE)</formula>
    </cfRule>
  </conditionalFormatting>
  <conditionalFormatting sqref="AI438">
    <cfRule type="expression" dxfId="2145" priority="1931">
      <formula>IF(RIGHT(TEXT(AI438,"0.#"),1)=".",FALSE,TRUE)</formula>
    </cfRule>
    <cfRule type="expression" dxfId="2144" priority="1932">
      <formula>IF(RIGHT(TEXT(AI438,"0.#"),1)=".",TRUE,FALSE)</formula>
    </cfRule>
  </conditionalFormatting>
  <conditionalFormatting sqref="AI439">
    <cfRule type="expression" dxfId="2143" priority="1929">
      <formula>IF(RIGHT(TEXT(AI439,"0.#"),1)=".",FALSE,TRUE)</formula>
    </cfRule>
    <cfRule type="expression" dxfId="2142" priority="1930">
      <formula>IF(RIGHT(TEXT(AI439,"0.#"),1)=".",TRUE,FALSE)</formula>
    </cfRule>
  </conditionalFormatting>
  <conditionalFormatting sqref="AQ438">
    <cfRule type="expression" dxfId="2141" priority="1921">
      <formula>IF(RIGHT(TEXT(AQ438,"0.#"),1)=".",FALSE,TRUE)</formula>
    </cfRule>
    <cfRule type="expression" dxfId="2140" priority="1922">
      <formula>IF(RIGHT(TEXT(AQ438,"0.#"),1)=".",TRUE,FALSE)</formula>
    </cfRule>
  </conditionalFormatting>
  <conditionalFormatting sqref="AQ439">
    <cfRule type="expression" dxfId="2139" priority="1925">
      <formula>IF(RIGHT(TEXT(AQ439,"0.#"),1)=".",FALSE,TRUE)</formula>
    </cfRule>
    <cfRule type="expression" dxfId="2138" priority="1926">
      <formula>IF(RIGHT(TEXT(AQ439,"0.#"),1)=".",TRUE,FALSE)</formula>
    </cfRule>
  </conditionalFormatting>
  <conditionalFormatting sqref="AQ440">
    <cfRule type="expression" dxfId="2137" priority="1923">
      <formula>IF(RIGHT(TEXT(AQ440,"0.#"),1)=".",FALSE,TRUE)</formula>
    </cfRule>
    <cfRule type="expression" dxfId="2136" priority="1924">
      <formula>IF(RIGHT(TEXT(AQ440,"0.#"),1)=".",TRUE,FALSE)</formula>
    </cfRule>
  </conditionalFormatting>
  <conditionalFormatting sqref="AE445">
    <cfRule type="expression" dxfId="2135" priority="1915">
      <formula>IF(RIGHT(TEXT(AE445,"0.#"),1)=".",FALSE,TRUE)</formula>
    </cfRule>
    <cfRule type="expression" dxfId="2134" priority="1916">
      <formula>IF(RIGHT(TEXT(AE445,"0.#"),1)=".",TRUE,FALSE)</formula>
    </cfRule>
  </conditionalFormatting>
  <conditionalFormatting sqref="AE443">
    <cfRule type="expression" dxfId="2133" priority="1919">
      <formula>IF(RIGHT(TEXT(AE443,"0.#"),1)=".",FALSE,TRUE)</formula>
    </cfRule>
    <cfRule type="expression" dxfId="2132" priority="1920">
      <formula>IF(RIGHT(TEXT(AE443,"0.#"),1)=".",TRUE,FALSE)</formula>
    </cfRule>
  </conditionalFormatting>
  <conditionalFormatting sqref="AE444">
    <cfRule type="expression" dxfId="2131" priority="1917">
      <formula>IF(RIGHT(TEXT(AE444,"0.#"),1)=".",FALSE,TRUE)</formula>
    </cfRule>
    <cfRule type="expression" dxfId="2130" priority="1918">
      <formula>IF(RIGHT(TEXT(AE444,"0.#"),1)=".",TRUE,FALSE)</formula>
    </cfRule>
  </conditionalFormatting>
  <conditionalFormatting sqref="AM445">
    <cfRule type="expression" dxfId="2129" priority="1909">
      <formula>IF(RIGHT(TEXT(AM445,"0.#"),1)=".",FALSE,TRUE)</formula>
    </cfRule>
    <cfRule type="expression" dxfId="2128" priority="1910">
      <formula>IF(RIGHT(TEXT(AM445,"0.#"),1)=".",TRUE,FALSE)</formula>
    </cfRule>
  </conditionalFormatting>
  <conditionalFormatting sqref="AM443">
    <cfRule type="expression" dxfId="2127" priority="1913">
      <formula>IF(RIGHT(TEXT(AM443,"0.#"),1)=".",FALSE,TRUE)</formula>
    </cfRule>
    <cfRule type="expression" dxfId="2126" priority="1914">
      <formula>IF(RIGHT(TEXT(AM443,"0.#"),1)=".",TRUE,FALSE)</formula>
    </cfRule>
  </conditionalFormatting>
  <conditionalFormatting sqref="AM444">
    <cfRule type="expression" dxfId="2125" priority="1911">
      <formula>IF(RIGHT(TEXT(AM444,"0.#"),1)=".",FALSE,TRUE)</formula>
    </cfRule>
    <cfRule type="expression" dxfId="2124" priority="1912">
      <formula>IF(RIGHT(TEXT(AM444,"0.#"),1)=".",TRUE,FALSE)</formula>
    </cfRule>
  </conditionalFormatting>
  <conditionalFormatting sqref="AU445">
    <cfRule type="expression" dxfId="2123" priority="1903">
      <formula>IF(RIGHT(TEXT(AU445,"0.#"),1)=".",FALSE,TRUE)</formula>
    </cfRule>
    <cfRule type="expression" dxfId="2122" priority="1904">
      <formula>IF(RIGHT(TEXT(AU445,"0.#"),1)=".",TRUE,FALSE)</formula>
    </cfRule>
  </conditionalFormatting>
  <conditionalFormatting sqref="AU443">
    <cfRule type="expression" dxfId="2121" priority="1907">
      <formula>IF(RIGHT(TEXT(AU443,"0.#"),1)=".",FALSE,TRUE)</formula>
    </cfRule>
    <cfRule type="expression" dxfId="2120" priority="1908">
      <formula>IF(RIGHT(TEXT(AU443,"0.#"),1)=".",TRUE,FALSE)</formula>
    </cfRule>
  </conditionalFormatting>
  <conditionalFormatting sqref="AU444">
    <cfRule type="expression" dxfId="2119" priority="1905">
      <formula>IF(RIGHT(TEXT(AU444,"0.#"),1)=".",FALSE,TRUE)</formula>
    </cfRule>
    <cfRule type="expression" dxfId="2118" priority="1906">
      <formula>IF(RIGHT(TEXT(AU444,"0.#"),1)=".",TRUE,FALSE)</formula>
    </cfRule>
  </conditionalFormatting>
  <conditionalFormatting sqref="AI445">
    <cfRule type="expression" dxfId="2117" priority="1897">
      <formula>IF(RIGHT(TEXT(AI445,"0.#"),1)=".",FALSE,TRUE)</formula>
    </cfRule>
    <cfRule type="expression" dxfId="2116" priority="1898">
      <formula>IF(RIGHT(TEXT(AI445,"0.#"),1)=".",TRUE,FALSE)</formula>
    </cfRule>
  </conditionalFormatting>
  <conditionalFormatting sqref="AI443">
    <cfRule type="expression" dxfId="2115" priority="1901">
      <formula>IF(RIGHT(TEXT(AI443,"0.#"),1)=".",FALSE,TRUE)</formula>
    </cfRule>
    <cfRule type="expression" dxfId="2114" priority="1902">
      <formula>IF(RIGHT(TEXT(AI443,"0.#"),1)=".",TRUE,FALSE)</formula>
    </cfRule>
  </conditionalFormatting>
  <conditionalFormatting sqref="AI444">
    <cfRule type="expression" dxfId="2113" priority="1899">
      <formula>IF(RIGHT(TEXT(AI444,"0.#"),1)=".",FALSE,TRUE)</formula>
    </cfRule>
    <cfRule type="expression" dxfId="2112" priority="1900">
      <formula>IF(RIGHT(TEXT(AI444,"0.#"),1)=".",TRUE,FALSE)</formula>
    </cfRule>
  </conditionalFormatting>
  <conditionalFormatting sqref="AQ443">
    <cfRule type="expression" dxfId="2111" priority="1891">
      <formula>IF(RIGHT(TEXT(AQ443,"0.#"),1)=".",FALSE,TRUE)</formula>
    </cfRule>
    <cfRule type="expression" dxfId="2110" priority="1892">
      <formula>IF(RIGHT(TEXT(AQ443,"0.#"),1)=".",TRUE,FALSE)</formula>
    </cfRule>
  </conditionalFormatting>
  <conditionalFormatting sqref="AQ444">
    <cfRule type="expression" dxfId="2109" priority="1895">
      <formula>IF(RIGHT(TEXT(AQ444,"0.#"),1)=".",FALSE,TRUE)</formula>
    </cfRule>
    <cfRule type="expression" dxfId="2108" priority="1896">
      <formula>IF(RIGHT(TEXT(AQ444,"0.#"),1)=".",TRUE,FALSE)</formula>
    </cfRule>
  </conditionalFormatting>
  <conditionalFormatting sqref="AQ445">
    <cfRule type="expression" dxfId="2107" priority="1893">
      <formula>IF(RIGHT(TEXT(AQ445,"0.#"),1)=".",FALSE,TRUE)</formula>
    </cfRule>
    <cfRule type="expression" dxfId="2106" priority="1894">
      <formula>IF(RIGHT(TEXT(AQ445,"0.#"),1)=".",TRUE,FALSE)</formula>
    </cfRule>
  </conditionalFormatting>
  <conditionalFormatting sqref="Y872:Y899">
    <cfRule type="expression" dxfId="2105" priority="2121">
      <formula>IF(RIGHT(TEXT(Y872,"0.#"),1)=".",FALSE,TRUE)</formula>
    </cfRule>
    <cfRule type="expression" dxfId="2104" priority="2122">
      <formula>IF(RIGHT(TEXT(Y872,"0.#"),1)=".",TRUE,FALSE)</formula>
    </cfRule>
  </conditionalFormatting>
  <conditionalFormatting sqref="Y870:Y871">
    <cfRule type="expression" dxfId="2103" priority="2115">
      <formula>IF(RIGHT(TEXT(Y870,"0.#"),1)=".",FALSE,TRUE)</formula>
    </cfRule>
    <cfRule type="expression" dxfId="2102" priority="2116">
      <formula>IF(RIGHT(TEXT(Y870,"0.#"),1)=".",TRUE,FALSE)</formula>
    </cfRule>
  </conditionalFormatting>
  <conditionalFormatting sqref="Y905:Y932">
    <cfRule type="expression" dxfId="2101" priority="2109">
      <formula>IF(RIGHT(TEXT(Y905,"0.#"),1)=".",FALSE,TRUE)</formula>
    </cfRule>
    <cfRule type="expression" dxfId="2100" priority="2110">
      <formula>IF(RIGHT(TEXT(Y905,"0.#"),1)=".",TRUE,FALSE)</formula>
    </cfRule>
  </conditionalFormatting>
  <conditionalFormatting sqref="Y903:Y904">
    <cfRule type="expression" dxfId="2099" priority="2103">
      <formula>IF(RIGHT(TEXT(Y903,"0.#"),1)=".",FALSE,TRUE)</formula>
    </cfRule>
    <cfRule type="expression" dxfId="2098" priority="2104">
      <formula>IF(RIGHT(TEXT(Y903,"0.#"),1)=".",TRUE,FALSE)</formula>
    </cfRule>
  </conditionalFormatting>
  <conditionalFormatting sqref="Y938:Y965">
    <cfRule type="expression" dxfId="2097" priority="2097">
      <formula>IF(RIGHT(TEXT(Y938,"0.#"),1)=".",FALSE,TRUE)</formula>
    </cfRule>
    <cfRule type="expression" dxfId="2096" priority="2098">
      <formula>IF(RIGHT(TEXT(Y938,"0.#"),1)=".",TRUE,FALSE)</formula>
    </cfRule>
  </conditionalFormatting>
  <conditionalFormatting sqref="Y936:Y937">
    <cfRule type="expression" dxfId="2095" priority="2091">
      <formula>IF(RIGHT(TEXT(Y936,"0.#"),1)=".",FALSE,TRUE)</formula>
    </cfRule>
    <cfRule type="expression" dxfId="2094" priority="2092">
      <formula>IF(RIGHT(TEXT(Y936,"0.#"),1)=".",TRUE,FALSE)</formula>
    </cfRule>
  </conditionalFormatting>
  <conditionalFormatting sqref="Y971:Y998">
    <cfRule type="expression" dxfId="2093" priority="2085">
      <formula>IF(RIGHT(TEXT(Y971,"0.#"),1)=".",FALSE,TRUE)</formula>
    </cfRule>
    <cfRule type="expression" dxfId="2092" priority="2086">
      <formula>IF(RIGHT(TEXT(Y971,"0.#"),1)=".",TRUE,FALSE)</formula>
    </cfRule>
  </conditionalFormatting>
  <conditionalFormatting sqref="Y969:Y970">
    <cfRule type="expression" dxfId="2091" priority="2079">
      <formula>IF(RIGHT(TEXT(Y969,"0.#"),1)=".",FALSE,TRUE)</formula>
    </cfRule>
    <cfRule type="expression" dxfId="2090" priority="2080">
      <formula>IF(RIGHT(TEXT(Y969,"0.#"),1)=".",TRUE,FALSE)</formula>
    </cfRule>
  </conditionalFormatting>
  <conditionalFormatting sqref="Y1004:Y1031">
    <cfRule type="expression" dxfId="2089" priority="2073">
      <formula>IF(RIGHT(TEXT(Y1004,"0.#"),1)=".",FALSE,TRUE)</formula>
    </cfRule>
    <cfRule type="expression" dxfId="2088" priority="2074">
      <formula>IF(RIGHT(TEXT(Y1004,"0.#"),1)=".",TRUE,FALSE)</formula>
    </cfRule>
  </conditionalFormatting>
  <conditionalFormatting sqref="W23">
    <cfRule type="expression" dxfId="2087" priority="2357">
      <formula>IF(RIGHT(TEXT(W23,"0.#"),1)=".",FALSE,TRUE)</formula>
    </cfRule>
    <cfRule type="expression" dxfId="2086" priority="2358">
      <formula>IF(RIGHT(TEXT(W23,"0.#"),1)=".",TRUE,FALSE)</formula>
    </cfRule>
  </conditionalFormatting>
  <conditionalFormatting sqref="W24:W27">
    <cfRule type="expression" dxfId="2085" priority="2355">
      <formula>IF(RIGHT(TEXT(W24,"0.#"),1)=".",FALSE,TRUE)</formula>
    </cfRule>
    <cfRule type="expression" dxfId="2084" priority="2356">
      <formula>IF(RIGHT(TEXT(W24,"0.#"),1)=".",TRUE,FALSE)</formula>
    </cfRule>
  </conditionalFormatting>
  <conditionalFormatting sqref="W28">
    <cfRule type="expression" dxfId="2083" priority="2347">
      <formula>IF(RIGHT(TEXT(W28,"0.#"),1)=".",FALSE,TRUE)</formula>
    </cfRule>
    <cfRule type="expression" dxfId="2082" priority="2348">
      <formula>IF(RIGHT(TEXT(W28,"0.#"),1)=".",TRUE,FALSE)</formula>
    </cfRule>
  </conditionalFormatting>
  <conditionalFormatting sqref="P23">
    <cfRule type="expression" dxfId="2081" priority="2345">
      <formula>IF(RIGHT(TEXT(P23,"0.#"),1)=".",FALSE,TRUE)</formula>
    </cfRule>
    <cfRule type="expression" dxfId="2080" priority="2346">
      <formula>IF(RIGHT(TEXT(P23,"0.#"),1)=".",TRUE,FALSE)</formula>
    </cfRule>
  </conditionalFormatting>
  <conditionalFormatting sqref="P24:P27">
    <cfRule type="expression" dxfId="2079" priority="2343">
      <formula>IF(RIGHT(TEXT(P24,"0.#"),1)=".",FALSE,TRUE)</formula>
    </cfRule>
    <cfRule type="expression" dxfId="2078" priority="2344">
      <formula>IF(RIGHT(TEXT(P24,"0.#"),1)=".",TRUE,FALSE)</formula>
    </cfRule>
  </conditionalFormatting>
  <conditionalFormatting sqref="P28">
    <cfRule type="expression" dxfId="2077" priority="2341">
      <formula>IF(RIGHT(TEXT(P28,"0.#"),1)=".",FALSE,TRUE)</formula>
    </cfRule>
    <cfRule type="expression" dxfId="2076" priority="2342">
      <formula>IF(RIGHT(TEXT(P28,"0.#"),1)=".",TRUE,FALSE)</formula>
    </cfRule>
  </conditionalFormatting>
  <conditionalFormatting sqref="AQ114">
    <cfRule type="expression" dxfId="2075" priority="2325">
      <formula>IF(RIGHT(TEXT(AQ114,"0.#"),1)=".",FALSE,TRUE)</formula>
    </cfRule>
    <cfRule type="expression" dxfId="2074" priority="2326">
      <formula>IF(RIGHT(TEXT(AQ114,"0.#"),1)=".",TRUE,FALSE)</formula>
    </cfRule>
  </conditionalFormatting>
  <conditionalFormatting sqref="AQ107">
    <cfRule type="expression" dxfId="2073" priority="2335">
      <formula>IF(RIGHT(TEXT(AQ107,"0.#"),1)=".",FALSE,TRUE)</formula>
    </cfRule>
    <cfRule type="expression" dxfId="2072" priority="2336">
      <formula>IF(RIGHT(TEXT(AQ107,"0.#"),1)=".",TRUE,FALSE)</formula>
    </cfRule>
  </conditionalFormatting>
  <conditionalFormatting sqref="AQ108">
    <cfRule type="expression" dxfId="2071" priority="2333">
      <formula>IF(RIGHT(TEXT(AQ108,"0.#"),1)=".",FALSE,TRUE)</formula>
    </cfRule>
    <cfRule type="expression" dxfId="2070" priority="2334">
      <formula>IF(RIGHT(TEXT(AQ108,"0.#"),1)=".",TRUE,FALSE)</formula>
    </cfRule>
  </conditionalFormatting>
  <conditionalFormatting sqref="AQ110">
    <cfRule type="expression" dxfId="2069" priority="2331">
      <formula>IF(RIGHT(TEXT(AQ110,"0.#"),1)=".",FALSE,TRUE)</formula>
    </cfRule>
    <cfRule type="expression" dxfId="2068" priority="2332">
      <formula>IF(RIGHT(TEXT(AQ110,"0.#"),1)=".",TRUE,FALSE)</formula>
    </cfRule>
  </conditionalFormatting>
  <conditionalFormatting sqref="AQ111">
    <cfRule type="expression" dxfId="2067" priority="2329">
      <formula>IF(RIGHT(TEXT(AQ111,"0.#"),1)=".",FALSE,TRUE)</formula>
    </cfRule>
    <cfRule type="expression" dxfId="2066" priority="2330">
      <formula>IF(RIGHT(TEXT(AQ111,"0.#"),1)=".",TRUE,FALSE)</formula>
    </cfRule>
  </conditionalFormatting>
  <conditionalFormatting sqref="AQ113">
    <cfRule type="expression" dxfId="2065" priority="2327">
      <formula>IF(RIGHT(TEXT(AQ113,"0.#"),1)=".",FALSE,TRUE)</formula>
    </cfRule>
    <cfRule type="expression" dxfId="2064" priority="2328">
      <formula>IF(RIGHT(TEXT(AQ113,"0.#"),1)=".",TRUE,FALSE)</formula>
    </cfRule>
  </conditionalFormatting>
  <conditionalFormatting sqref="AE67">
    <cfRule type="expression" dxfId="2063" priority="2257">
      <formula>IF(RIGHT(TEXT(AE67,"0.#"),1)=".",FALSE,TRUE)</formula>
    </cfRule>
    <cfRule type="expression" dxfId="2062" priority="2258">
      <formula>IF(RIGHT(TEXT(AE67,"0.#"),1)=".",TRUE,FALSE)</formula>
    </cfRule>
  </conditionalFormatting>
  <conditionalFormatting sqref="AE68">
    <cfRule type="expression" dxfId="2061" priority="2255">
      <formula>IF(RIGHT(TEXT(AE68,"0.#"),1)=".",FALSE,TRUE)</formula>
    </cfRule>
    <cfRule type="expression" dxfId="2060" priority="2256">
      <formula>IF(RIGHT(TEXT(AE68,"0.#"),1)=".",TRUE,FALSE)</formula>
    </cfRule>
  </conditionalFormatting>
  <conditionalFormatting sqref="AE69">
    <cfRule type="expression" dxfId="2059" priority="2253">
      <formula>IF(RIGHT(TEXT(AE69,"0.#"),1)=".",FALSE,TRUE)</formula>
    </cfRule>
    <cfRule type="expression" dxfId="2058" priority="2254">
      <formula>IF(RIGHT(TEXT(AE69,"0.#"),1)=".",TRUE,FALSE)</formula>
    </cfRule>
  </conditionalFormatting>
  <conditionalFormatting sqref="AI69">
    <cfRule type="expression" dxfId="2057" priority="2251">
      <formula>IF(RIGHT(TEXT(AI69,"0.#"),1)=".",FALSE,TRUE)</formula>
    </cfRule>
    <cfRule type="expression" dxfId="2056" priority="2252">
      <formula>IF(RIGHT(TEXT(AI69,"0.#"),1)=".",TRUE,FALSE)</formula>
    </cfRule>
  </conditionalFormatting>
  <conditionalFormatting sqref="AI68">
    <cfRule type="expression" dxfId="2055" priority="2249">
      <formula>IF(RIGHT(TEXT(AI68,"0.#"),1)=".",FALSE,TRUE)</formula>
    </cfRule>
    <cfRule type="expression" dxfId="2054" priority="2250">
      <formula>IF(RIGHT(TEXT(AI68,"0.#"),1)=".",TRUE,FALSE)</formula>
    </cfRule>
  </conditionalFormatting>
  <conditionalFormatting sqref="AI67">
    <cfRule type="expression" dxfId="2053" priority="2247">
      <formula>IF(RIGHT(TEXT(AI67,"0.#"),1)=".",FALSE,TRUE)</formula>
    </cfRule>
    <cfRule type="expression" dxfId="2052" priority="2248">
      <formula>IF(RIGHT(TEXT(AI67,"0.#"),1)=".",TRUE,FALSE)</formula>
    </cfRule>
  </conditionalFormatting>
  <conditionalFormatting sqref="AM67">
    <cfRule type="expression" dxfId="2051" priority="2245">
      <formula>IF(RIGHT(TEXT(AM67,"0.#"),1)=".",FALSE,TRUE)</formula>
    </cfRule>
    <cfRule type="expression" dxfId="2050" priority="2246">
      <formula>IF(RIGHT(TEXT(AM67,"0.#"),1)=".",TRUE,FALSE)</formula>
    </cfRule>
  </conditionalFormatting>
  <conditionalFormatting sqref="AM68">
    <cfRule type="expression" dxfId="2049" priority="2243">
      <formula>IF(RIGHT(TEXT(AM68,"0.#"),1)=".",FALSE,TRUE)</formula>
    </cfRule>
    <cfRule type="expression" dxfId="2048" priority="2244">
      <formula>IF(RIGHT(TEXT(AM68,"0.#"),1)=".",TRUE,FALSE)</formula>
    </cfRule>
  </conditionalFormatting>
  <conditionalFormatting sqref="AM69">
    <cfRule type="expression" dxfId="2047" priority="2241">
      <formula>IF(RIGHT(TEXT(AM69,"0.#"),1)=".",FALSE,TRUE)</formula>
    </cfRule>
    <cfRule type="expression" dxfId="2046" priority="2242">
      <formula>IF(RIGHT(TEXT(AM69,"0.#"),1)=".",TRUE,FALSE)</formula>
    </cfRule>
  </conditionalFormatting>
  <conditionalFormatting sqref="AQ67:AQ69">
    <cfRule type="expression" dxfId="2045" priority="2239">
      <formula>IF(RIGHT(TEXT(AQ67,"0.#"),1)=".",FALSE,TRUE)</formula>
    </cfRule>
    <cfRule type="expression" dxfId="2044" priority="2240">
      <formula>IF(RIGHT(TEXT(AQ67,"0.#"),1)=".",TRUE,FALSE)</formula>
    </cfRule>
  </conditionalFormatting>
  <conditionalFormatting sqref="AU67:AU69">
    <cfRule type="expression" dxfId="2043" priority="2237">
      <formula>IF(RIGHT(TEXT(AU67,"0.#"),1)=".",FALSE,TRUE)</formula>
    </cfRule>
    <cfRule type="expression" dxfId="2042" priority="2238">
      <formula>IF(RIGHT(TEXT(AU67,"0.#"),1)=".",TRUE,FALSE)</formula>
    </cfRule>
  </conditionalFormatting>
  <conditionalFormatting sqref="AE70">
    <cfRule type="expression" dxfId="2041" priority="2235">
      <formula>IF(RIGHT(TEXT(AE70,"0.#"),1)=".",FALSE,TRUE)</formula>
    </cfRule>
    <cfRule type="expression" dxfId="2040" priority="2236">
      <formula>IF(RIGHT(TEXT(AE70,"0.#"),1)=".",TRUE,FALSE)</formula>
    </cfRule>
  </conditionalFormatting>
  <conditionalFormatting sqref="AE71">
    <cfRule type="expression" dxfId="2039" priority="2233">
      <formula>IF(RIGHT(TEXT(AE71,"0.#"),1)=".",FALSE,TRUE)</formula>
    </cfRule>
    <cfRule type="expression" dxfId="2038" priority="2234">
      <formula>IF(RIGHT(TEXT(AE71,"0.#"),1)=".",TRUE,FALSE)</formula>
    </cfRule>
  </conditionalFormatting>
  <conditionalFormatting sqref="AE72">
    <cfRule type="expression" dxfId="2037" priority="2231">
      <formula>IF(RIGHT(TEXT(AE72,"0.#"),1)=".",FALSE,TRUE)</formula>
    </cfRule>
    <cfRule type="expression" dxfId="2036" priority="2232">
      <formula>IF(RIGHT(TEXT(AE72,"0.#"),1)=".",TRUE,FALSE)</formula>
    </cfRule>
  </conditionalFormatting>
  <conditionalFormatting sqref="AI72">
    <cfRule type="expression" dxfId="2035" priority="2229">
      <formula>IF(RIGHT(TEXT(AI72,"0.#"),1)=".",FALSE,TRUE)</formula>
    </cfRule>
    <cfRule type="expression" dxfId="2034" priority="2230">
      <formula>IF(RIGHT(TEXT(AI72,"0.#"),1)=".",TRUE,FALSE)</formula>
    </cfRule>
  </conditionalFormatting>
  <conditionalFormatting sqref="AI71">
    <cfRule type="expression" dxfId="2033" priority="2227">
      <formula>IF(RIGHT(TEXT(AI71,"0.#"),1)=".",FALSE,TRUE)</formula>
    </cfRule>
    <cfRule type="expression" dxfId="2032" priority="2228">
      <formula>IF(RIGHT(TEXT(AI71,"0.#"),1)=".",TRUE,FALSE)</formula>
    </cfRule>
  </conditionalFormatting>
  <conditionalFormatting sqref="AI70">
    <cfRule type="expression" dxfId="2031" priority="2225">
      <formula>IF(RIGHT(TEXT(AI70,"0.#"),1)=".",FALSE,TRUE)</formula>
    </cfRule>
    <cfRule type="expression" dxfId="2030" priority="2226">
      <formula>IF(RIGHT(TEXT(AI70,"0.#"),1)=".",TRUE,FALSE)</formula>
    </cfRule>
  </conditionalFormatting>
  <conditionalFormatting sqref="AM70">
    <cfRule type="expression" dxfId="2029" priority="2223">
      <formula>IF(RIGHT(TEXT(AM70,"0.#"),1)=".",FALSE,TRUE)</formula>
    </cfRule>
    <cfRule type="expression" dxfId="2028" priority="2224">
      <formula>IF(RIGHT(TEXT(AM70,"0.#"),1)=".",TRUE,FALSE)</formula>
    </cfRule>
  </conditionalFormatting>
  <conditionalFormatting sqref="AM71">
    <cfRule type="expression" dxfId="2027" priority="2221">
      <formula>IF(RIGHT(TEXT(AM71,"0.#"),1)=".",FALSE,TRUE)</formula>
    </cfRule>
    <cfRule type="expression" dxfId="2026" priority="2222">
      <formula>IF(RIGHT(TEXT(AM71,"0.#"),1)=".",TRUE,FALSE)</formula>
    </cfRule>
  </conditionalFormatting>
  <conditionalFormatting sqref="AM72">
    <cfRule type="expression" dxfId="2025" priority="2219">
      <formula>IF(RIGHT(TEXT(AM72,"0.#"),1)=".",FALSE,TRUE)</formula>
    </cfRule>
    <cfRule type="expression" dxfId="2024" priority="2220">
      <formula>IF(RIGHT(TEXT(AM72,"0.#"),1)=".",TRUE,FALSE)</formula>
    </cfRule>
  </conditionalFormatting>
  <conditionalFormatting sqref="AQ70:AQ72">
    <cfRule type="expression" dxfId="2023" priority="2217">
      <formula>IF(RIGHT(TEXT(AQ70,"0.#"),1)=".",FALSE,TRUE)</formula>
    </cfRule>
    <cfRule type="expression" dxfId="2022" priority="2218">
      <formula>IF(RIGHT(TEXT(AQ70,"0.#"),1)=".",TRUE,FALSE)</formula>
    </cfRule>
  </conditionalFormatting>
  <conditionalFormatting sqref="AU70:AU72">
    <cfRule type="expression" dxfId="2021" priority="2215">
      <formula>IF(RIGHT(TEXT(AU70,"0.#"),1)=".",FALSE,TRUE)</formula>
    </cfRule>
    <cfRule type="expression" dxfId="2020" priority="2216">
      <formula>IF(RIGHT(TEXT(AU70,"0.#"),1)=".",TRUE,FALSE)</formula>
    </cfRule>
  </conditionalFormatting>
  <conditionalFormatting sqref="AU656">
    <cfRule type="expression" dxfId="2019" priority="733">
      <formula>IF(RIGHT(TEXT(AU656,"0.#"),1)=".",FALSE,TRUE)</formula>
    </cfRule>
    <cfRule type="expression" dxfId="2018" priority="734">
      <formula>IF(RIGHT(TEXT(AU656,"0.#"),1)=".",TRUE,FALSE)</formula>
    </cfRule>
  </conditionalFormatting>
  <conditionalFormatting sqref="AQ655">
    <cfRule type="expression" dxfId="2017" priority="725">
      <formula>IF(RIGHT(TEXT(AQ655,"0.#"),1)=".",FALSE,TRUE)</formula>
    </cfRule>
    <cfRule type="expression" dxfId="2016" priority="726">
      <formula>IF(RIGHT(TEXT(AQ655,"0.#"),1)=".",TRUE,FALSE)</formula>
    </cfRule>
  </conditionalFormatting>
  <conditionalFormatting sqref="AI696">
    <cfRule type="expression" dxfId="2015" priority="517">
      <formula>IF(RIGHT(TEXT(AI696,"0.#"),1)=".",FALSE,TRUE)</formula>
    </cfRule>
    <cfRule type="expression" dxfId="2014" priority="518">
      <formula>IF(RIGHT(TEXT(AI696,"0.#"),1)=".",TRUE,FALSE)</formula>
    </cfRule>
  </conditionalFormatting>
  <conditionalFormatting sqref="AQ694">
    <cfRule type="expression" dxfId="2013" priority="511">
      <formula>IF(RIGHT(TEXT(AQ694,"0.#"),1)=".",FALSE,TRUE)</formula>
    </cfRule>
    <cfRule type="expression" dxfId="2012" priority="512">
      <formula>IF(RIGHT(TEXT(AQ694,"0.#"),1)=".",TRUE,FALSE)</formula>
    </cfRule>
  </conditionalFormatting>
  <conditionalFormatting sqref="AL872:AO899">
    <cfRule type="expression" dxfId="2011" priority="2123">
      <formula>IF(AND(AL872&gt;=0, RIGHT(TEXT(AL872,"0.#"),1)&lt;&gt;"."),TRUE,FALSE)</formula>
    </cfRule>
    <cfRule type="expression" dxfId="2010" priority="2124">
      <formula>IF(AND(AL872&gt;=0, RIGHT(TEXT(AL872,"0.#"),1)="."),TRUE,FALSE)</formula>
    </cfRule>
    <cfRule type="expression" dxfId="2009" priority="2125">
      <formula>IF(AND(AL872&lt;0, RIGHT(TEXT(AL872,"0.#"),1)&lt;&gt;"."),TRUE,FALSE)</formula>
    </cfRule>
    <cfRule type="expression" dxfId="2008" priority="2126">
      <formula>IF(AND(AL872&lt;0, RIGHT(TEXT(AL872,"0.#"),1)="."),TRUE,FALSE)</formula>
    </cfRule>
  </conditionalFormatting>
  <conditionalFormatting sqref="AL870:AO871">
    <cfRule type="expression" dxfId="2007" priority="2117">
      <formula>IF(AND(AL870&gt;=0, RIGHT(TEXT(AL870,"0.#"),1)&lt;&gt;"."),TRUE,FALSE)</formula>
    </cfRule>
    <cfRule type="expression" dxfId="2006" priority="2118">
      <formula>IF(AND(AL870&gt;=0, RIGHT(TEXT(AL870,"0.#"),1)="."),TRUE,FALSE)</formula>
    </cfRule>
    <cfRule type="expression" dxfId="2005" priority="2119">
      <formula>IF(AND(AL870&lt;0, RIGHT(TEXT(AL870,"0.#"),1)&lt;&gt;"."),TRUE,FALSE)</formula>
    </cfRule>
    <cfRule type="expression" dxfId="2004" priority="2120">
      <formula>IF(AND(AL870&lt;0, RIGHT(TEXT(AL870,"0.#"),1)="."),TRUE,FALSE)</formula>
    </cfRule>
  </conditionalFormatting>
  <conditionalFormatting sqref="AL905:AO932">
    <cfRule type="expression" dxfId="2003" priority="2111">
      <formula>IF(AND(AL905&gt;=0, RIGHT(TEXT(AL905,"0.#"),1)&lt;&gt;"."),TRUE,FALSE)</formula>
    </cfRule>
    <cfRule type="expression" dxfId="2002" priority="2112">
      <formula>IF(AND(AL905&gt;=0, RIGHT(TEXT(AL905,"0.#"),1)="."),TRUE,FALSE)</formula>
    </cfRule>
    <cfRule type="expression" dxfId="2001" priority="2113">
      <formula>IF(AND(AL905&lt;0, RIGHT(TEXT(AL905,"0.#"),1)&lt;&gt;"."),TRUE,FALSE)</formula>
    </cfRule>
    <cfRule type="expression" dxfId="2000" priority="2114">
      <formula>IF(AND(AL905&lt;0, RIGHT(TEXT(AL905,"0.#"),1)="."),TRUE,FALSE)</formula>
    </cfRule>
  </conditionalFormatting>
  <conditionalFormatting sqref="AL903:AO904">
    <cfRule type="expression" dxfId="1999" priority="2105">
      <formula>IF(AND(AL903&gt;=0, RIGHT(TEXT(AL903,"0.#"),1)&lt;&gt;"."),TRUE,FALSE)</formula>
    </cfRule>
    <cfRule type="expression" dxfId="1998" priority="2106">
      <formula>IF(AND(AL903&gt;=0, RIGHT(TEXT(AL903,"0.#"),1)="."),TRUE,FALSE)</formula>
    </cfRule>
    <cfRule type="expression" dxfId="1997" priority="2107">
      <formula>IF(AND(AL903&lt;0, RIGHT(TEXT(AL903,"0.#"),1)&lt;&gt;"."),TRUE,FALSE)</formula>
    </cfRule>
    <cfRule type="expression" dxfId="1996" priority="2108">
      <formula>IF(AND(AL903&lt;0, RIGHT(TEXT(AL903,"0.#"),1)="."),TRUE,FALSE)</formula>
    </cfRule>
  </conditionalFormatting>
  <conditionalFormatting sqref="AL938:AO965">
    <cfRule type="expression" dxfId="1995" priority="2099">
      <formula>IF(AND(AL938&gt;=0, RIGHT(TEXT(AL938,"0.#"),1)&lt;&gt;"."),TRUE,FALSE)</formula>
    </cfRule>
    <cfRule type="expression" dxfId="1994" priority="2100">
      <formula>IF(AND(AL938&gt;=0, RIGHT(TEXT(AL938,"0.#"),1)="."),TRUE,FALSE)</formula>
    </cfRule>
    <cfRule type="expression" dxfId="1993" priority="2101">
      <formula>IF(AND(AL938&lt;0, RIGHT(TEXT(AL938,"0.#"),1)&lt;&gt;"."),TRUE,FALSE)</formula>
    </cfRule>
    <cfRule type="expression" dxfId="1992" priority="2102">
      <formula>IF(AND(AL938&lt;0, RIGHT(TEXT(AL938,"0.#"),1)="."),TRUE,FALSE)</formula>
    </cfRule>
  </conditionalFormatting>
  <conditionalFormatting sqref="AL936:AO937">
    <cfRule type="expression" dxfId="1991" priority="2093">
      <formula>IF(AND(AL936&gt;=0, RIGHT(TEXT(AL936,"0.#"),1)&lt;&gt;"."),TRUE,FALSE)</formula>
    </cfRule>
    <cfRule type="expression" dxfId="1990" priority="2094">
      <formula>IF(AND(AL936&gt;=0, RIGHT(TEXT(AL936,"0.#"),1)="."),TRUE,FALSE)</formula>
    </cfRule>
    <cfRule type="expression" dxfId="1989" priority="2095">
      <formula>IF(AND(AL936&lt;0, RIGHT(TEXT(AL936,"0.#"),1)&lt;&gt;"."),TRUE,FALSE)</formula>
    </cfRule>
    <cfRule type="expression" dxfId="1988" priority="2096">
      <formula>IF(AND(AL936&lt;0, RIGHT(TEXT(AL936,"0.#"),1)="."),TRUE,FALSE)</formula>
    </cfRule>
  </conditionalFormatting>
  <conditionalFormatting sqref="AL971:AO998">
    <cfRule type="expression" dxfId="1987" priority="2087">
      <formula>IF(AND(AL971&gt;=0, RIGHT(TEXT(AL971,"0.#"),1)&lt;&gt;"."),TRUE,FALSE)</formula>
    </cfRule>
    <cfRule type="expression" dxfId="1986" priority="2088">
      <formula>IF(AND(AL971&gt;=0, RIGHT(TEXT(AL971,"0.#"),1)="."),TRUE,FALSE)</formula>
    </cfRule>
    <cfRule type="expression" dxfId="1985" priority="2089">
      <formula>IF(AND(AL971&lt;0, RIGHT(TEXT(AL971,"0.#"),1)&lt;&gt;"."),TRUE,FALSE)</formula>
    </cfRule>
    <cfRule type="expression" dxfId="1984" priority="2090">
      <formula>IF(AND(AL971&lt;0, RIGHT(TEXT(AL971,"0.#"),1)="."),TRUE,FALSE)</formula>
    </cfRule>
  </conditionalFormatting>
  <conditionalFormatting sqref="AL969:AO970">
    <cfRule type="expression" dxfId="1983" priority="2081">
      <formula>IF(AND(AL969&gt;=0, RIGHT(TEXT(AL969,"0.#"),1)&lt;&gt;"."),TRUE,FALSE)</formula>
    </cfRule>
    <cfRule type="expression" dxfId="1982" priority="2082">
      <formula>IF(AND(AL969&gt;=0, RIGHT(TEXT(AL969,"0.#"),1)="."),TRUE,FALSE)</formula>
    </cfRule>
    <cfRule type="expression" dxfId="1981" priority="2083">
      <formula>IF(AND(AL969&lt;0, RIGHT(TEXT(AL969,"0.#"),1)&lt;&gt;"."),TRUE,FALSE)</formula>
    </cfRule>
    <cfRule type="expression" dxfId="1980" priority="2084">
      <formula>IF(AND(AL969&lt;0, RIGHT(TEXT(AL969,"0.#"),1)="."),TRUE,FALSE)</formula>
    </cfRule>
  </conditionalFormatting>
  <conditionalFormatting sqref="AL1004:AO1031">
    <cfRule type="expression" dxfId="1979" priority="2075">
      <formula>IF(AND(AL1004&gt;=0, RIGHT(TEXT(AL1004,"0.#"),1)&lt;&gt;"."),TRUE,FALSE)</formula>
    </cfRule>
    <cfRule type="expression" dxfId="1978" priority="2076">
      <formula>IF(AND(AL1004&gt;=0, RIGHT(TEXT(AL1004,"0.#"),1)="."),TRUE,FALSE)</formula>
    </cfRule>
    <cfRule type="expression" dxfId="1977" priority="2077">
      <formula>IF(AND(AL1004&lt;0, RIGHT(TEXT(AL1004,"0.#"),1)&lt;&gt;"."),TRUE,FALSE)</formula>
    </cfRule>
    <cfRule type="expression" dxfId="1976" priority="2078">
      <formula>IF(AND(AL1004&lt;0, RIGHT(TEXT(AL1004,"0.#"),1)="."),TRUE,FALSE)</formula>
    </cfRule>
  </conditionalFormatting>
  <conditionalFormatting sqref="AL1002:AO1003">
    <cfRule type="expression" dxfId="1975" priority="2069">
      <formula>IF(AND(AL1002&gt;=0, RIGHT(TEXT(AL1002,"0.#"),1)&lt;&gt;"."),TRUE,FALSE)</formula>
    </cfRule>
    <cfRule type="expression" dxfId="1974" priority="2070">
      <formula>IF(AND(AL1002&gt;=0, RIGHT(TEXT(AL1002,"0.#"),1)="."),TRUE,FALSE)</formula>
    </cfRule>
    <cfRule type="expression" dxfId="1973" priority="2071">
      <formula>IF(AND(AL1002&lt;0, RIGHT(TEXT(AL1002,"0.#"),1)&lt;&gt;"."),TRUE,FALSE)</formula>
    </cfRule>
    <cfRule type="expression" dxfId="1972" priority="2072">
      <formula>IF(AND(AL1002&lt;0, RIGHT(TEXT(AL1002,"0.#"),1)="."),TRUE,FALSE)</formula>
    </cfRule>
  </conditionalFormatting>
  <conditionalFormatting sqref="Y1002:Y1003">
    <cfRule type="expression" dxfId="1971" priority="2067">
      <formula>IF(RIGHT(TEXT(Y1002,"0.#"),1)=".",FALSE,TRUE)</formula>
    </cfRule>
    <cfRule type="expression" dxfId="1970" priority="2068">
      <formula>IF(RIGHT(TEXT(Y1002,"0.#"),1)=".",TRUE,FALSE)</formula>
    </cfRule>
  </conditionalFormatting>
  <conditionalFormatting sqref="AL1037:AO1064">
    <cfRule type="expression" dxfId="1969" priority="2063">
      <formula>IF(AND(AL1037&gt;=0, RIGHT(TEXT(AL1037,"0.#"),1)&lt;&gt;"."),TRUE,FALSE)</formula>
    </cfRule>
    <cfRule type="expression" dxfId="1968" priority="2064">
      <formula>IF(AND(AL1037&gt;=0, RIGHT(TEXT(AL1037,"0.#"),1)="."),TRUE,FALSE)</formula>
    </cfRule>
    <cfRule type="expression" dxfId="1967" priority="2065">
      <formula>IF(AND(AL1037&lt;0, RIGHT(TEXT(AL1037,"0.#"),1)&lt;&gt;"."),TRUE,FALSE)</formula>
    </cfRule>
    <cfRule type="expression" dxfId="1966" priority="2066">
      <formula>IF(AND(AL1037&lt;0, RIGHT(TEXT(AL1037,"0.#"),1)="."),TRUE,FALSE)</formula>
    </cfRule>
  </conditionalFormatting>
  <conditionalFormatting sqref="Y1037:Y1064">
    <cfRule type="expression" dxfId="1965" priority="2061">
      <formula>IF(RIGHT(TEXT(Y1037,"0.#"),1)=".",FALSE,TRUE)</formula>
    </cfRule>
    <cfRule type="expression" dxfId="1964" priority="2062">
      <formula>IF(RIGHT(TEXT(Y1037,"0.#"),1)=".",TRUE,FALSE)</formula>
    </cfRule>
  </conditionalFormatting>
  <conditionalFormatting sqref="AL1035:AO1036">
    <cfRule type="expression" dxfId="1963" priority="2057">
      <formula>IF(AND(AL1035&gt;=0, RIGHT(TEXT(AL1035,"0.#"),1)&lt;&gt;"."),TRUE,FALSE)</formula>
    </cfRule>
    <cfRule type="expression" dxfId="1962" priority="2058">
      <formula>IF(AND(AL1035&gt;=0, RIGHT(TEXT(AL1035,"0.#"),1)="."),TRUE,FALSE)</formula>
    </cfRule>
    <cfRule type="expression" dxfId="1961" priority="2059">
      <formula>IF(AND(AL1035&lt;0, RIGHT(TEXT(AL1035,"0.#"),1)&lt;&gt;"."),TRUE,FALSE)</formula>
    </cfRule>
    <cfRule type="expression" dxfId="1960" priority="2060">
      <formula>IF(AND(AL1035&lt;0, RIGHT(TEXT(AL1035,"0.#"),1)="."),TRUE,FALSE)</formula>
    </cfRule>
  </conditionalFormatting>
  <conditionalFormatting sqref="Y1035:Y1036">
    <cfRule type="expression" dxfId="1959" priority="2055">
      <formula>IF(RIGHT(TEXT(Y1035,"0.#"),1)=".",FALSE,TRUE)</formula>
    </cfRule>
    <cfRule type="expression" dxfId="1958" priority="2056">
      <formula>IF(RIGHT(TEXT(Y1035,"0.#"),1)=".",TRUE,FALSE)</formula>
    </cfRule>
  </conditionalFormatting>
  <conditionalFormatting sqref="AL1070:AO1097">
    <cfRule type="expression" dxfId="1957" priority="2051">
      <formula>IF(AND(AL1070&gt;=0, RIGHT(TEXT(AL1070,"0.#"),1)&lt;&gt;"."),TRUE,FALSE)</formula>
    </cfRule>
    <cfRule type="expression" dxfId="1956" priority="2052">
      <formula>IF(AND(AL1070&gt;=0, RIGHT(TEXT(AL1070,"0.#"),1)="."),TRUE,FALSE)</formula>
    </cfRule>
    <cfRule type="expression" dxfId="1955" priority="2053">
      <formula>IF(AND(AL1070&lt;0, RIGHT(TEXT(AL1070,"0.#"),1)&lt;&gt;"."),TRUE,FALSE)</formula>
    </cfRule>
    <cfRule type="expression" dxfId="1954" priority="2054">
      <formula>IF(AND(AL1070&lt;0, RIGHT(TEXT(AL1070,"0.#"),1)="."),TRUE,FALSE)</formula>
    </cfRule>
  </conditionalFormatting>
  <conditionalFormatting sqref="Y1070:Y1097">
    <cfRule type="expression" dxfId="1953" priority="2049">
      <formula>IF(RIGHT(TEXT(Y1070,"0.#"),1)=".",FALSE,TRUE)</formula>
    </cfRule>
    <cfRule type="expression" dxfId="1952" priority="2050">
      <formula>IF(RIGHT(TEXT(Y1070,"0.#"),1)=".",TRUE,FALSE)</formula>
    </cfRule>
  </conditionalFormatting>
  <conditionalFormatting sqref="AL1068:AO1069">
    <cfRule type="expression" dxfId="1951" priority="2045">
      <formula>IF(AND(AL1068&gt;=0, RIGHT(TEXT(AL1068,"0.#"),1)&lt;&gt;"."),TRUE,FALSE)</formula>
    </cfRule>
    <cfRule type="expression" dxfId="1950" priority="2046">
      <formula>IF(AND(AL1068&gt;=0, RIGHT(TEXT(AL1068,"0.#"),1)="."),TRUE,FALSE)</formula>
    </cfRule>
    <cfRule type="expression" dxfId="1949" priority="2047">
      <formula>IF(AND(AL1068&lt;0, RIGHT(TEXT(AL1068,"0.#"),1)&lt;&gt;"."),TRUE,FALSE)</formula>
    </cfRule>
    <cfRule type="expression" dxfId="1948" priority="2048">
      <formula>IF(AND(AL1068&lt;0, RIGHT(TEXT(AL1068,"0.#"),1)="."),TRUE,FALSE)</formula>
    </cfRule>
  </conditionalFormatting>
  <conditionalFormatting sqref="Y1068:Y1069">
    <cfRule type="expression" dxfId="1947" priority="2043">
      <formula>IF(RIGHT(TEXT(Y1068,"0.#"),1)=".",FALSE,TRUE)</formula>
    </cfRule>
    <cfRule type="expression" dxfId="1946" priority="2044">
      <formula>IF(RIGHT(TEXT(Y1068,"0.#"),1)=".",TRUE,FALSE)</formula>
    </cfRule>
  </conditionalFormatting>
  <conditionalFormatting sqref="AE39">
    <cfRule type="expression" dxfId="1945" priority="2041">
      <formula>IF(RIGHT(TEXT(AE39,"0.#"),1)=".",FALSE,TRUE)</formula>
    </cfRule>
    <cfRule type="expression" dxfId="1944" priority="2042">
      <formula>IF(RIGHT(TEXT(AE39,"0.#"),1)=".",TRUE,FALSE)</formula>
    </cfRule>
  </conditionalFormatting>
  <conditionalFormatting sqref="AM41">
    <cfRule type="expression" dxfId="1943" priority="2025">
      <formula>IF(RIGHT(TEXT(AM41,"0.#"),1)=".",FALSE,TRUE)</formula>
    </cfRule>
    <cfRule type="expression" dxfId="1942" priority="2026">
      <formula>IF(RIGHT(TEXT(AM41,"0.#"),1)=".",TRUE,FALSE)</formula>
    </cfRule>
  </conditionalFormatting>
  <conditionalFormatting sqref="AE40">
    <cfRule type="expression" dxfId="1941" priority="2039">
      <formula>IF(RIGHT(TEXT(AE40,"0.#"),1)=".",FALSE,TRUE)</formula>
    </cfRule>
    <cfRule type="expression" dxfId="1940" priority="2040">
      <formula>IF(RIGHT(TEXT(AE40,"0.#"),1)=".",TRUE,FALSE)</formula>
    </cfRule>
  </conditionalFormatting>
  <conditionalFormatting sqref="AE41">
    <cfRule type="expression" dxfId="1939" priority="2037">
      <formula>IF(RIGHT(TEXT(AE41,"0.#"),1)=".",FALSE,TRUE)</formula>
    </cfRule>
    <cfRule type="expression" dxfId="1938" priority="2038">
      <formula>IF(RIGHT(TEXT(AE41,"0.#"),1)=".",TRUE,FALSE)</formula>
    </cfRule>
  </conditionalFormatting>
  <conditionalFormatting sqref="AI41">
    <cfRule type="expression" dxfId="1937" priority="2035">
      <formula>IF(RIGHT(TEXT(AI41,"0.#"),1)=".",FALSE,TRUE)</formula>
    </cfRule>
    <cfRule type="expression" dxfId="1936" priority="2036">
      <formula>IF(RIGHT(TEXT(AI41,"0.#"),1)=".",TRUE,FALSE)</formula>
    </cfRule>
  </conditionalFormatting>
  <conditionalFormatting sqref="AI40">
    <cfRule type="expression" dxfId="1935" priority="2033">
      <formula>IF(RIGHT(TEXT(AI40,"0.#"),1)=".",FALSE,TRUE)</formula>
    </cfRule>
    <cfRule type="expression" dxfId="1934" priority="2034">
      <formula>IF(RIGHT(TEXT(AI40,"0.#"),1)=".",TRUE,FALSE)</formula>
    </cfRule>
  </conditionalFormatting>
  <conditionalFormatting sqref="AI39">
    <cfRule type="expression" dxfId="1933" priority="2031">
      <formula>IF(RIGHT(TEXT(AI39,"0.#"),1)=".",FALSE,TRUE)</formula>
    </cfRule>
    <cfRule type="expression" dxfId="1932" priority="2032">
      <formula>IF(RIGHT(TEXT(AI39,"0.#"),1)=".",TRUE,FALSE)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AI101">
    <cfRule type="expression" dxfId="753" priority="53">
      <formula>IF(RIGHT(TEXT(AI101,"0.#"),1)=".",FALSE,TRUE)</formula>
    </cfRule>
    <cfRule type="expression" dxfId="752" priority="54">
      <formula>IF(RIGHT(TEXT(AI101,"0.#"),1)=".",TRUE,FALSE)</formula>
    </cfRule>
  </conditionalFormatting>
  <conditionalFormatting sqref="AI102">
    <cfRule type="expression" dxfId="751" priority="51">
      <formula>IF(RIGHT(TEXT(AI102,"0.#"),1)=".",FALSE,TRUE)</formula>
    </cfRule>
    <cfRule type="expression" dxfId="750" priority="52">
      <formula>IF(RIGHT(TEXT(AI102,"0.#"),1)=".",TRUE,FALSE)</formula>
    </cfRule>
  </conditionalFormatting>
  <conditionalFormatting sqref="AM102">
    <cfRule type="expression" dxfId="749" priority="49">
      <formula>IF(RIGHT(TEXT(AM102,"0.#"),1)=".",FALSE,TRUE)</formula>
    </cfRule>
    <cfRule type="expression" dxfId="748" priority="50">
      <formula>IF(RIGHT(TEXT(AM102,"0.#"),1)=".",TRUE,FALSE)</formula>
    </cfRule>
  </conditionalFormatting>
  <conditionalFormatting sqref="AQ102">
    <cfRule type="expression" dxfId="747" priority="47">
      <formula>IF(RIGHT(TEXT(AQ102,"0.#"),1)=".",FALSE,TRUE)</formula>
    </cfRule>
    <cfRule type="expression" dxfId="746" priority="48">
      <formula>IF(RIGHT(TEXT(AQ102,"0.#"),1)=".",TRUE,FALSE)</formula>
    </cfRule>
  </conditionalFormatting>
  <conditionalFormatting sqref="AE101">
    <cfRule type="expression" dxfId="745" priority="45">
      <formula>IF(RIGHT(TEXT(AE101,"0.#"),1)=".",FALSE,TRUE)</formula>
    </cfRule>
    <cfRule type="expression" dxfId="744" priority="46">
      <formula>IF(RIGHT(TEXT(AE101,"0.#"),1)=".",TRUE,FALSE)</formula>
    </cfRule>
  </conditionalFormatting>
  <conditionalFormatting sqref="AE102">
    <cfRule type="expression" dxfId="743" priority="43">
      <formula>IF(RIGHT(TEXT(AE102,"0.#"),1)=".",FALSE,TRUE)</formula>
    </cfRule>
    <cfRule type="expression" dxfId="742" priority="44">
      <formula>IF(RIGHT(TEXT(AE102,"0.#"),1)=".",TRUE,FALSE)</formula>
    </cfRule>
  </conditionalFormatting>
  <conditionalFormatting sqref="AM101 AQ101">
    <cfRule type="expression" dxfId="741" priority="41">
      <formula>IF(RIGHT(TEXT(AM101,"0.#"),1)=".",FALSE,TRUE)</formula>
    </cfRule>
    <cfRule type="expression" dxfId="740" priority="42">
      <formula>IF(RIGHT(TEXT(AM101,"0.#"),1)=".",TRUE,FALSE)</formula>
    </cfRule>
  </conditionalFormatting>
  <conditionalFormatting sqref="AI104">
    <cfRule type="expression" dxfId="739" priority="39">
      <formula>IF(RIGHT(TEXT(AI104,"0.#"),1)=".",FALSE,TRUE)</formula>
    </cfRule>
    <cfRule type="expression" dxfId="738" priority="40">
      <formula>IF(RIGHT(TEXT(AI104,"0.#"),1)=".",TRUE,FALSE)</formula>
    </cfRule>
  </conditionalFormatting>
  <conditionalFormatting sqref="AI105">
    <cfRule type="expression" dxfId="737" priority="37">
      <formula>IF(RIGHT(TEXT(AI105,"0.#"),1)=".",FALSE,TRUE)</formula>
    </cfRule>
    <cfRule type="expression" dxfId="736" priority="38">
      <formula>IF(RIGHT(TEXT(AI105,"0.#"),1)=".",TRUE,FALSE)</formula>
    </cfRule>
  </conditionalFormatting>
  <conditionalFormatting sqref="AM104">
    <cfRule type="expression" dxfId="735" priority="35">
      <formula>IF(RIGHT(TEXT(AM104,"0.#"),1)=".",FALSE,TRUE)</formula>
    </cfRule>
    <cfRule type="expression" dxfId="734" priority="36">
      <formula>IF(RIGHT(TEXT(AM104,"0.#"),1)=".",TRUE,FALSE)</formula>
    </cfRule>
  </conditionalFormatting>
  <conditionalFormatting sqref="AM105">
    <cfRule type="expression" dxfId="733" priority="33">
      <formula>IF(RIGHT(TEXT(AM105,"0.#"),1)=".",FALSE,TRUE)</formula>
    </cfRule>
    <cfRule type="expression" dxfId="732" priority="34">
      <formula>IF(RIGHT(TEXT(AM105,"0.#"),1)=".",TRUE,FALSE)</formula>
    </cfRule>
  </conditionalFormatting>
  <conditionalFormatting sqref="AQ104">
    <cfRule type="expression" dxfId="731" priority="31">
      <formula>IF(RIGHT(TEXT(AQ104,"0.#"),1)=".",FALSE,TRUE)</formula>
    </cfRule>
    <cfRule type="expression" dxfId="730" priority="32">
      <formula>IF(RIGHT(TEXT(AQ104,"0.#"),1)=".",TRUE,FALSE)</formula>
    </cfRule>
  </conditionalFormatting>
  <conditionalFormatting sqref="AQ105">
    <cfRule type="expression" dxfId="729" priority="29">
      <formula>IF(RIGHT(TEXT(AQ105,"0.#"),1)=".",FALSE,TRUE)</formula>
    </cfRule>
    <cfRule type="expression" dxfId="728" priority="30">
      <formula>IF(RIGHT(TEXT(AQ105,"0.#"),1)=".",TRUE,FALSE)</formula>
    </cfRule>
  </conditionalFormatting>
  <conditionalFormatting sqref="AE104">
    <cfRule type="expression" dxfId="727" priority="27">
      <formula>IF(RIGHT(TEXT(AE104,"0.#"),1)=".",FALSE,TRUE)</formula>
    </cfRule>
    <cfRule type="expression" dxfId="726" priority="28">
      <formula>IF(RIGHT(TEXT(AE104,"0.#"),1)=".",TRUE,FALSE)</formula>
    </cfRule>
  </conditionalFormatting>
  <conditionalFormatting sqref="AE105">
    <cfRule type="expression" dxfId="725" priority="25">
      <formula>IF(RIGHT(TEXT(AE105,"0.#"),1)=".",FALSE,TRUE)</formula>
    </cfRule>
    <cfRule type="expression" dxfId="724" priority="26">
      <formula>IF(RIGHT(TEXT(AE105,"0.#"),1)=".",TRUE,FALSE)</formula>
    </cfRule>
  </conditionalFormatting>
  <conditionalFormatting sqref="AI433">
    <cfRule type="expression" dxfId="723" priority="23">
      <formula>IF(RIGHT(TEXT(AI433,"0.#"),1)=".",FALSE,TRUE)</formula>
    </cfRule>
    <cfRule type="expression" dxfId="722" priority="24">
      <formula>IF(RIGHT(TEXT(AI433,"0.#"),1)=".",TRUE,FALSE)</formula>
    </cfRule>
  </conditionalFormatting>
  <conditionalFormatting sqref="AI434">
    <cfRule type="expression" dxfId="721" priority="21">
      <formula>IF(RIGHT(TEXT(AI434,"0.#"),1)=".",FALSE,TRUE)</formula>
    </cfRule>
    <cfRule type="expression" dxfId="720" priority="22">
      <formula>IF(RIGHT(TEXT(AI434,"0.#"),1)=".",TRUE,FALSE)</formula>
    </cfRule>
  </conditionalFormatting>
  <conditionalFormatting sqref="AI435">
    <cfRule type="expression" dxfId="719" priority="19">
      <formula>IF(RIGHT(TEXT(AI435,"0.#"),1)=".",FALSE,TRUE)</formula>
    </cfRule>
    <cfRule type="expression" dxfId="718" priority="20">
      <formula>IF(RIGHT(TEXT(AI435,"0.#"),1)=".",TRUE,FALSE)</formula>
    </cfRule>
  </conditionalFormatting>
  <conditionalFormatting sqref="AM433">
    <cfRule type="expression" dxfId="717" priority="17">
      <formula>IF(RIGHT(TEXT(AM433,"0.#"),1)=".",FALSE,TRUE)</formula>
    </cfRule>
    <cfRule type="expression" dxfId="716" priority="18">
      <formula>IF(RIGHT(TEXT(AM433,"0.#"),1)=".",TRUE,FALSE)</formula>
    </cfRule>
  </conditionalFormatting>
  <conditionalFormatting sqref="AM434">
    <cfRule type="expression" dxfId="715" priority="15">
      <formula>IF(RIGHT(TEXT(AM434,"0.#"),1)=".",FALSE,TRUE)</formula>
    </cfRule>
    <cfRule type="expression" dxfId="714" priority="16">
      <formula>IF(RIGHT(TEXT(AM434,"0.#"),1)=".",TRUE,FALSE)</formula>
    </cfRule>
  </conditionalFormatting>
  <conditionalFormatting sqref="AM435">
    <cfRule type="expression" dxfId="713" priority="13">
      <formula>IF(RIGHT(TEXT(AM435,"0.#"),1)=".",FALSE,TRUE)</formula>
    </cfRule>
    <cfRule type="expression" dxfId="712" priority="14">
      <formula>IF(RIGHT(TEXT(AM435,"0.#"),1)=".",TRUE,FALSE)</formula>
    </cfRule>
  </conditionalFormatting>
  <conditionalFormatting sqref="AQ433">
    <cfRule type="expression" dxfId="711" priority="11">
      <formula>IF(RIGHT(TEXT(AQ433,"0.#"),1)=".",FALSE,TRUE)</formula>
    </cfRule>
    <cfRule type="expression" dxfId="710" priority="12">
      <formula>IF(RIGHT(TEXT(AQ433,"0.#"),1)=".",TRUE,FALSE)</formula>
    </cfRule>
  </conditionalFormatting>
  <conditionalFormatting sqref="AQ434">
    <cfRule type="expression" dxfId="709" priority="9">
      <formula>IF(RIGHT(TEXT(AQ434,"0.#"),1)=".",FALSE,TRUE)</formula>
    </cfRule>
    <cfRule type="expression" dxfId="708" priority="10">
      <formula>IF(RIGHT(TEXT(AQ434,"0.#"),1)=".",TRUE,FALSE)</formula>
    </cfRule>
  </conditionalFormatting>
  <conditionalFormatting sqref="AQ435">
    <cfRule type="expression" dxfId="707" priority="7">
      <formula>IF(RIGHT(TEXT(AQ435,"0.#"),1)=".",FALSE,TRUE)</formula>
    </cfRule>
    <cfRule type="expression" dxfId="706" priority="8">
      <formula>IF(RIGHT(TEXT(AQ435,"0.#"),1)=".",TRUE,FALSE)</formula>
    </cfRule>
  </conditionalFormatting>
  <conditionalFormatting sqref="AU435">
    <cfRule type="expression" dxfId="705" priority="5">
      <formula>IF(RIGHT(TEXT(AU435,"0.#"),1)=".",FALSE,TRUE)</formula>
    </cfRule>
    <cfRule type="expression" dxfId="704" priority="6">
      <formula>IF(RIGHT(TEXT(AU435,"0.#"),1)=".",TRUE,FALSE)</formula>
    </cfRule>
  </conditionalFormatting>
  <conditionalFormatting sqref="AU434">
    <cfRule type="expression" dxfId="703" priority="3">
      <formula>IF(RIGHT(TEXT(AU434,"0.#"),1)=".",FALSE,TRUE)</formula>
    </cfRule>
    <cfRule type="expression" dxfId="702" priority="4">
      <formula>IF(RIGHT(TEXT(AU434,"0.#"),1)=".",TRUE,FALSE)</formula>
    </cfRule>
  </conditionalFormatting>
  <conditionalFormatting sqref="AU433">
    <cfRule type="expression" dxfId="701" priority="1">
      <formula>IF(RIGHT(TEXT(AU433,"0.#"),1)=".",FALSE,TRUE)</formula>
    </cfRule>
    <cfRule type="expression" dxfId="700" priority="2">
      <formula>IF(RIGHT(TEXT(AU433,"0.#"),1)=".",TRUE,FALSE)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2" manualBreakCount="2">
    <brk id="114"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K22" sqref="K22"/>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t="s">
        <v>554</v>
      </c>
      <c r="C2" s="13" t="str">
        <f>IF(B2="","",A2)</f>
        <v>医療分野の研究開発関連</v>
      </c>
      <c r="D2" s="13" t="str">
        <f>IF(C2="","",IF(D1&lt;&gt;"",CONCATENATE(D1,"、",C2),C2))</f>
        <v>医療分野の研究開発関連</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2">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2">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2">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2">
      <c r="A6" s="14" t="s">
        <v>206</v>
      </c>
      <c r="B6" s="15"/>
      <c r="C6" s="13" t="str">
        <f t="shared" si="0"/>
        <v/>
      </c>
      <c r="D6" s="13" t="str">
        <f t="shared" ref="D6:D22" si="8">IF(C6="",D5,IF(D5&lt;&gt;"",CONCATENATE(D5,"、",C6),C6))</f>
        <v>医療分野の研究開発関連</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2">
      <c r="A7" s="14" t="s">
        <v>207</v>
      </c>
      <c r="B7" s="15"/>
      <c r="C7" s="13" t="str">
        <f t="shared" si="0"/>
        <v/>
      </c>
      <c r="D7" s="13" t="str">
        <f t="shared" si="8"/>
        <v>医療分野の研究開発関連</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2">
      <c r="A8" s="14" t="s">
        <v>208</v>
      </c>
      <c r="B8" s="15"/>
      <c r="C8" s="13" t="str">
        <f t="shared" si="0"/>
        <v/>
      </c>
      <c r="D8" s="13" t="str">
        <f t="shared" si="8"/>
        <v>医療分野の研究開発関連</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2">
      <c r="A9" s="14" t="s">
        <v>209</v>
      </c>
      <c r="B9" s="15"/>
      <c r="C9" s="13" t="str">
        <f t="shared" si="0"/>
        <v/>
      </c>
      <c r="D9" s="13" t="str">
        <f t="shared" si="8"/>
        <v>医療分野の研究開発関連</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2">
      <c r="A10" s="14" t="s">
        <v>464</v>
      </c>
      <c r="B10" s="15"/>
      <c r="C10" s="13" t="str">
        <f t="shared" si="0"/>
        <v/>
      </c>
      <c r="D10" s="13" t="str">
        <f t="shared" si="8"/>
        <v>医療分野の研究開発関連</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2">
      <c r="A11" s="14" t="s">
        <v>210</v>
      </c>
      <c r="B11" s="15"/>
      <c r="C11" s="13" t="str">
        <f t="shared" si="0"/>
        <v/>
      </c>
      <c r="D11" s="13" t="str">
        <f t="shared" si="8"/>
        <v>医療分野の研究開発関連</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2">
      <c r="A12" s="14" t="s">
        <v>211</v>
      </c>
      <c r="B12" s="15"/>
      <c r="C12" s="13" t="str">
        <f t="shared" si="0"/>
        <v/>
      </c>
      <c r="D12" s="13" t="str">
        <f t="shared" si="8"/>
        <v>医療分野の研究開発関連</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2">
      <c r="A13" s="14" t="s">
        <v>212</v>
      </c>
      <c r="B13" s="15"/>
      <c r="C13" s="13" t="str">
        <f t="shared" si="0"/>
        <v/>
      </c>
      <c r="D13" s="13" t="str">
        <f t="shared" si="8"/>
        <v>医療分野の研究開発関連</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2">
      <c r="A14" s="14" t="s">
        <v>213</v>
      </c>
      <c r="B14" s="15"/>
      <c r="C14" s="13" t="str">
        <f t="shared" si="0"/>
        <v/>
      </c>
      <c r="D14" s="13" t="str">
        <f t="shared" si="8"/>
        <v>医療分野の研究開発関連</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医療分野の研究開発関連</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医療分野の研究開発関連</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医療分野の研究開発関連</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医療分野の研究開発関連</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医療分野の研究開発関連</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医療分野の研究開発関連</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医療分野の研究開発関連</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医療分野の研究開発関連</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医療分野の研究開発関連</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医療分野の研究開発関連</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医療分野の研究開発関連</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医療分野の研究開発関連</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544</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5" t="s">
        <v>491</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2">
      <c r="A3" s="515"/>
      <c r="B3" s="516"/>
      <c r="C3" s="516"/>
      <c r="D3" s="516"/>
      <c r="E3" s="516"/>
      <c r="F3" s="517"/>
      <c r="G3" s="570"/>
      <c r="H3" s="377"/>
      <c r="I3" s="377"/>
      <c r="J3" s="377"/>
      <c r="K3" s="377"/>
      <c r="L3" s="377"/>
      <c r="M3" s="377"/>
      <c r="N3" s="377"/>
      <c r="O3" s="571"/>
      <c r="P3" s="583"/>
      <c r="Q3" s="377"/>
      <c r="R3" s="377"/>
      <c r="S3" s="377"/>
      <c r="T3" s="377"/>
      <c r="U3" s="377"/>
      <c r="V3" s="377"/>
      <c r="W3" s="377"/>
      <c r="X3" s="571"/>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2">
      <c r="A4" s="518"/>
      <c r="B4" s="516"/>
      <c r="C4" s="516"/>
      <c r="D4" s="516"/>
      <c r="E4" s="516"/>
      <c r="F4" s="517"/>
      <c r="G4" s="543"/>
      <c r="H4" s="1017"/>
      <c r="I4" s="1017"/>
      <c r="J4" s="1017"/>
      <c r="K4" s="1017"/>
      <c r="L4" s="1017"/>
      <c r="M4" s="1017"/>
      <c r="N4" s="1017"/>
      <c r="O4" s="1018"/>
      <c r="P4" s="158"/>
      <c r="Q4" s="1025"/>
      <c r="R4" s="1025"/>
      <c r="S4" s="1025"/>
      <c r="T4" s="1025"/>
      <c r="U4" s="1025"/>
      <c r="V4" s="1025"/>
      <c r="W4" s="1025"/>
      <c r="X4" s="1026"/>
      <c r="Y4" s="1003" t="s">
        <v>12</v>
      </c>
      <c r="Z4" s="1004"/>
      <c r="AA4" s="1005"/>
      <c r="AB4" s="554"/>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2">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1" t="s">
        <v>54</v>
      </c>
      <c r="Z5" s="1000"/>
      <c r="AA5" s="1001"/>
      <c r="AB5" s="525"/>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2">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2">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2">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2">
      <c r="A9" s="515" t="s">
        <v>491</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2">
      <c r="A10" s="515"/>
      <c r="B10" s="516"/>
      <c r="C10" s="516"/>
      <c r="D10" s="516"/>
      <c r="E10" s="516"/>
      <c r="F10" s="517"/>
      <c r="G10" s="570"/>
      <c r="H10" s="377"/>
      <c r="I10" s="377"/>
      <c r="J10" s="377"/>
      <c r="K10" s="377"/>
      <c r="L10" s="377"/>
      <c r="M10" s="377"/>
      <c r="N10" s="377"/>
      <c r="O10" s="571"/>
      <c r="P10" s="583"/>
      <c r="Q10" s="377"/>
      <c r="R10" s="377"/>
      <c r="S10" s="377"/>
      <c r="T10" s="377"/>
      <c r="U10" s="377"/>
      <c r="V10" s="377"/>
      <c r="W10" s="377"/>
      <c r="X10" s="571"/>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2">
      <c r="A11" s="518"/>
      <c r="B11" s="516"/>
      <c r="C11" s="516"/>
      <c r="D11" s="516"/>
      <c r="E11" s="516"/>
      <c r="F11" s="517"/>
      <c r="G11" s="543"/>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4"/>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2">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5"/>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2">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2">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2">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2">
      <c r="A16" s="515" t="s">
        <v>491</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2">
      <c r="A17" s="515"/>
      <c r="B17" s="516"/>
      <c r="C17" s="516"/>
      <c r="D17" s="516"/>
      <c r="E17" s="516"/>
      <c r="F17" s="517"/>
      <c r="G17" s="570"/>
      <c r="H17" s="377"/>
      <c r="I17" s="377"/>
      <c r="J17" s="377"/>
      <c r="K17" s="377"/>
      <c r="L17" s="377"/>
      <c r="M17" s="377"/>
      <c r="N17" s="377"/>
      <c r="O17" s="571"/>
      <c r="P17" s="583"/>
      <c r="Q17" s="377"/>
      <c r="R17" s="377"/>
      <c r="S17" s="377"/>
      <c r="T17" s="377"/>
      <c r="U17" s="377"/>
      <c r="V17" s="377"/>
      <c r="W17" s="377"/>
      <c r="X17" s="571"/>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2">
      <c r="A18" s="518"/>
      <c r="B18" s="516"/>
      <c r="C18" s="516"/>
      <c r="D18" s="516"/>
      <c r="E18" s="516"/>
      <c r="F18" s="517"/>
      <c r="G18" s="543"/>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4"/>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2">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5"/>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2">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2">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2">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2">
      <c r="A23" s="515" t="s">
        <v>491</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2">
      <c r="A24" s="515"/>
      <c r="B24" s="516"/>
      <c r="C24" s="516"/>
      <c r="D24" s="516"/>
      <c r="E24" s="516"/>
      <c r="F24" s="517"/>
      <c r="G24" s="570"/>
      <c r="H24" s="377"/>
      <c r="I24" s="377"/>
      <c r="J24" s="377"/>
      <c r="K24" s="377"/>
      <c r="L24" s="377"/>
      <c r="M24" s="377"/>
      <c r="N24" s="377"/>
      <c r="O24" s="571"/>
      <c r="P24" s="583"/>
      <c r="Q24" s="377"/>
      <c r="R24" s="377"/>
      <c r="S24" s="377"/>
      <c r="T24" s="377"/>
      <c r="U24" s="377"/>
      <c r="V24" s="377"/>
      <c r="W24" s="377"/>
      <c r="X24" s="571"/>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2">
      <c r="A25" s="518"/>
      <c r="B25" s="516"/>
      <c r="C25" s="516"/>
      <c r="D25" s="516"/>
      <c r="E25" s="516"/>
      <c r="F25" s="517"/>
      <c r="G25" s="543"/>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4"/>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2">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5"/>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2">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2">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2">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2">
      <c r="A30" s="515" t="s">
        <v>491</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2">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2">
      <c r="A32" s="518"/>
      <c r="B32" s="516"/>
      <c r="C32" s="516"/>
      <c r="D32" s="516"/>
      <c r="E32" s="516"/>
      <c r="F32" s="517"/>
      <c r="G32" s="543"/>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4"/>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2">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5"/>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2">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2">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2">
      <c r="A37" s="515" t="s">
        <v>491</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2">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2">
      <c r="A39" s="518"/>
      <c r="B39" s="516"/>
      <c r="C39" s="516"/>
      <c r="D39" s="516"/>
      <c r="E39" s="516"/>
      <c r="F39" s="517"/>
      <c r="G39" s="543"/>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4"/>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2">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5"/>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2">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2">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2">
      <c r="A44" s="515" t="s">
        <v>491</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2">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2">
      <c r="A46" s="518"/>
      <c r="B46" s="516"/>
      <c r="C46" s="516"/>
      <c r="D46" s="516"/>
      <c r="E46" s="516"/>
      <c r="F46" s="517"/>
      <c r="G46" s="543"/>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4"/>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2">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5"/>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2">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2">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2">
      <c r="A51" s="515" t="s">
        <v>491</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2">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2">
      <c r="A53" s="518"/>
      <c r="B53" s="516"/>
      <c r="C53" s="516"/>
      <c r="D53" s="516"/>
      <c r="E53" s="516"/>
      <c r="F53" s="517"/>
      <c r="G53" s="543"/>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4"/>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2">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5"/>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2">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2">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2">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2">
      <c r="A58" s="515" t="s">
        <v>491</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2">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2">
      <c r="A60" s="518"/>
      <c r="B60" s="516"/>
      <c r="C60" s="516"/>
      <c r="D60" s="516"/>
      <c r="E60" s="516"/>
      <c r="F60" s="517"/>
      <c r="G60" s="543"/>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4"/>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2">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5"/>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2">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2">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2">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2">
      <c r="A65" s="515" t="s">
        <v>491</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2">
      <c r="A66" s="515"/>
      <c r="B66" s="516"/>
      <c r="C66" s="516"/>
      <c r="D66" s="516"/>
      <c r="E66" s="516"/>
      <c r="F66" s="517"/>
      <c r="G66" s="570"/>
      <c r="H66" s="377"/>
      <c r="I66" s="377"/>
      <c r="J66" s="377"/>
      <c r="K66" s="377"/>
      <c r="L66" s="377"/>
      <c r="M66" s="377"/>
      <c r="N66" s="377"/>
      <c r="O66" s="571"/>
      <c r="P66" s="583"/>
      <c r="Q66" s="377"/>
      <c r="R66" s="377"/>
      <c r="S66" s="377"/>
      <c r="T66" s="377"/>
      <c r="U66" s="377"/>
      <c r="V66" s="377"/>
      <c r="W66" s="377"/>
      <c r="X66" s="571"/>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2">
      <c r="A67" s="518"/>
      <c r="B67" s="516"/>
      <c r="C67" s="516"/>
      <c r="D67" s="516"/>
      <c r="E67" s="516"/>
      <c r="F67" s="517"/>
      <c r="G67" s="543"/>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4"/>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2">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5"/>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2">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2">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5">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2">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2">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2">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2">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2">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2">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2">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2">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2">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2">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2">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5">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2">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2">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2">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2">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2">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2">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2">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2">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2">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2">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2">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2">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5">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2">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2">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2">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2">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2">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2">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2">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2">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2">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2">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2">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2">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5">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2">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2">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2">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2">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2">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2">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2">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2">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2">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2">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2">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2">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5">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5"/>
    <row r="55" spans="1:50" ht="30" customHeight="1" x14ac:dyDescent="0.2">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2">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2">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2">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2">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2">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2">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2">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2">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2">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2">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2">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5">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2">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2">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2">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2">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2">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2">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2">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2">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2">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2">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2">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2">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5">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2">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2">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2">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2">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2">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2">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2">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2">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2">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2">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2">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2">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5">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2">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2">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2">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2">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2">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2">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2">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2">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2">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2">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2">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2">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5">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5"/>
    <row r="108" spans="1:50" ht="30" customHeight="1" x14ac:dyDescent="0.2">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2">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2">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2">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2">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2">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2">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2">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2">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2">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2">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2">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5">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2">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2">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2">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2">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2">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2">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2">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2">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2">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2">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2">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2">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5">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2">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2">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2">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2">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2">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2">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2">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2">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2">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2">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2">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2">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5">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2">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2">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2">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2">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2">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2">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2">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2">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2">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2">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2">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2">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5">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5"/>
    <row r="161" spans="1:50" ht="30" customHeight="1" x14ac:dyDescent="0.2">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2">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2">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2">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2">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2">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2">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2">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2">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2">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2">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2">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5">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2">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2">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2">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2">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2">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2">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2">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2">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2">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2">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2">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2">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5">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2">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2">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2">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2">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2">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2">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2">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2">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2">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2">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2">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2">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5">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2">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2">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2">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2">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2">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2">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2">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2">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2">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2">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2">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2">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5">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5"/>
    <row r="214" spans="1:50" ht="30" customHeight="1" x14ac:dyDescent="0.2">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2">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2">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2">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2">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2">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2">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2">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2">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2">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2">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2">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5">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2">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2">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2">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2">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2">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2">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2">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2">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2">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2">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2">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2">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5">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2">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2">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2">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2">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2">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2">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2">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2">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2">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2">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2">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2">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5">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2">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2">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2">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2">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2">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2">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2">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2">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2">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2">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2">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2">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5">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2">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2">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2">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2">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2">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2">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2">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2">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2">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2">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2">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2">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2">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2">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2">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2">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2">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2">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2">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2">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2">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2">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2">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2">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2">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2">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2">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2">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2">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2">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2">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2">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2">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2">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2">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2">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2">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2">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2">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2">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2">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2">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2">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2">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2">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2">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2">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2">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2">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2">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2">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2">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2">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2">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2">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2">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2">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2">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2">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2">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2">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2">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2">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2">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2">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2">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2">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2">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2">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2">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2">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2">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2">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2">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2">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2">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2">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2">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2">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2">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2">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2">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2">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2">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2">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2">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2">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2">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2">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2">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2">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2">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2">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2">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2">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2">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2">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2">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2">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2">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2">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2">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2">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2">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2">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2">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2">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2">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2">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2">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2">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2">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2">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2">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2">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2">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2">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2">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2">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2">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2">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2">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2">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2">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2">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2">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2">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2">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2">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2">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2">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2">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2">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2">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2">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2">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2">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2">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2">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2">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2">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2">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2">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2">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2">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2">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2">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2">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2">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2">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2">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2">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2">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2">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2">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2">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2">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2">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2">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2">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2">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2">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2">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2">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2">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2">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2">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2">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2">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2">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2">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2">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2">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2">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2">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2">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2">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2">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2">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2">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2">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2">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2">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2">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2">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2">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2">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2">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2">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2">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2">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2">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2">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2">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2">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2">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2">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2">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2">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2">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2">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2">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2">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2">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2">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2">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2">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2">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2">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2">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2">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2">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2">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2">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2">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2">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2">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2">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2">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2">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2">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2">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2">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2">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2">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2">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2">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2">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2">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2">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2">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2">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2">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2">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2">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2">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2">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2">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2">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2">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2">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2">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2">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2">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2">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2">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2">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2">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2">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2">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2">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2">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2">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2">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2">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2">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2">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2">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2">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2">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2">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2">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2">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2">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2">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2">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2">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2">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2">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2">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2">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2">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2">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2">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2">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2">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2">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2">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2">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2">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2">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2">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2">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2">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2">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2">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2">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2">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2">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2">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2">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2">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2">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2">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2">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2">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2">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2">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2">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2">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2">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2">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2">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2">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2">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2">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2">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2">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2">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2">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2">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2">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2">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2">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2">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2">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2">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2">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2">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2">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2">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2">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2">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2">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2">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2">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2">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2">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2">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2">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2">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2">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2">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2">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2">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2">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2">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2">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2">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2">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2">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2">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2">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2">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2">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2">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2">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2">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2">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2">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2">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2">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2">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2">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2">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2">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2">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2">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2">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2">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2">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2">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2">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2">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2">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2">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2">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2">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2">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2">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2">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2">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2">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2">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2">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2">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2">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2">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2">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2">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2">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2">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2">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2">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2">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2">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2">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2">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2">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2">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2">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2">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2">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2">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2">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2">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2">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2">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2">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2">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2">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2">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2">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2">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2">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2">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2">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2">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2">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2">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2">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2">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2">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2">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2">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2">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2">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2">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2">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2">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2">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2">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2">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2">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2">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2">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2">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2">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2">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2">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2">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2">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2">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2">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2">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2">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2">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2">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2">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2">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2">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2">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2">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2">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2">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2">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2">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2">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2">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2">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2">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2">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2">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2">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2">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2">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2">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2">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2">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2">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2">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2">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2">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2">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2">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2">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2">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2">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2">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2">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2">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2">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2">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2">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2">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2">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2">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2">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2">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2">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2">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2">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2">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2">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2">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2">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2">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2">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2">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2">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2">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2">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2">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2">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2">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2">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2">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2">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2">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2">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2">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2">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2">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2">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2">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2">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2">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2">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2">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2">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2">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2">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2">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2">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2">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2">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2">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2">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2">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2">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2">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2">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2">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2">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2">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2">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2">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2">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2">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2">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2">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2">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2">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2">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2">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2">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2">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2">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2">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2">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2">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2">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2">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2">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2">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2">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2">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2">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2">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2">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2">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2">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2">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2">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2">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2">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2">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2">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2">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2">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2">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2">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2">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2">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2">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2">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2">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2">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2">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2">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2">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2">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2">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2">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2">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2">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2">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2">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2">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2">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2">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2">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2">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2">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2">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2">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2">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2">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2">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2">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2">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2">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2">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2">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2">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2">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2">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2">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2">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2">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2">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2">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2">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2">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2">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2">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2">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2">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2">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2">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2">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2">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2">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2">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2">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2">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2">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2">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2">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2">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2">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2">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2">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2">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2">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2">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2">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2">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2">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2">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2">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2">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2">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2">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2">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2">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2">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2">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2">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2">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2">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2">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2">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2">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2">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2">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2">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2">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2">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2">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2">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2">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2">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2">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2">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2">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2">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2">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2">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2">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2">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2">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2">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2">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2">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2">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2">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2">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2">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2">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2">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2">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2">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2">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2">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2">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2">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2">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2">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2">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2">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2">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2">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2">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2">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2">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2">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2">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2">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2">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2">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2">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2">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2">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2">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2">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2">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2">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2">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2">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2">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2">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2">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2">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2">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2">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2">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2">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2">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2">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2">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2">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2">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2">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2">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2">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2">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2">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2">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2">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2">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2">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2">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2">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2">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2">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2">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2">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2">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2">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2">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2">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2">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2">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2">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2">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2">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2">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2">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2">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2">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2">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2">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2">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2">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2">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2">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2">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2">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2">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2">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2">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2">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2">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2">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2">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2">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2">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2">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2">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2">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2">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2">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2">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2">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2">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2">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2">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2">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2">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2">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2">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2">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2">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2">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2">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2">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2">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2">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2">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2">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2">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2">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2">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2">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2">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2">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2">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2">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2">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2">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2">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2">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2">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2">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2">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2">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2">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2">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2">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2">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2">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2">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2">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2">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2">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2">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2">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2">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2">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2">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2">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2">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2">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2">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2">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2">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2">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2">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2">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2">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2">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2">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2">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2">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2">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2">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2">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2">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2">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2">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2">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2">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2">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2">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2">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2">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2">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2">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2">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2">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2">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2">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2">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2">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2">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2">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2">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2">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2">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2">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2">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2">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2">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2">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2">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2">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2">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2">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2">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2">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2">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2">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2">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2">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2">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2">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2">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2">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2">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2">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2">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2">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2">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2">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2">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2">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2">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2">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2">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2">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2">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2">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2">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2">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2">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2">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2">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2">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2">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2">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2">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2">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2">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2">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2">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2">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2">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2">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2">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2">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2">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2">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2">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2">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2">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2">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2">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2">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2">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2">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2">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2">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2">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2">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2">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2">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2">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2">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2">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2">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2">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2">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2">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2">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2">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2">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2">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2">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2">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2">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2">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2">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2">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2">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2">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2">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2">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2">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2">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2">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2">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2">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2">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2">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2">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2">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2">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2">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2">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2">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2">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2">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2">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2">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2">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2">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2">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2">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2">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2">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2">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2">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2">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2">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2">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2">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2">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2">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2">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2">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2">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2">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2">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2">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2">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2">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2">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2">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2">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2">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2">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2">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2">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2">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2">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2">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2">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2">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2">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2">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2">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2">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2">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2">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2">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2">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2">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2">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2">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2">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2">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2">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2">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2">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2">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2">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2">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2">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2">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2">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2">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2">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2">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2">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2">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2">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2">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2">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2">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2">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2">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2">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2">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2">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2">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2">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2">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2">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2">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2">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2">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2">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2">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2">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2">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2">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2">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2">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2">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2">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2">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2">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2">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2">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2">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2">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2">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2">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2">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2">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2">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2">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2">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2">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2">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2">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2">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2">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2">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2">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2">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2">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2">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2">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2">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2">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2">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2">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2">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2">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2">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2">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2">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2">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2">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2">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2">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2">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2">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2">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2">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2">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2">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2">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2">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2">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2">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2">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2">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2">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2">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2">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2">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2">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2">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2">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2">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2">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2">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2">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2">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2">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2">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2">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2">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2">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2">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2">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2">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2">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2">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2">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2">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2">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2">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2">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2">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2">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2">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2">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2">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2">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2">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2">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2">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2">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2">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2">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2">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2">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2">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2">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2">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2">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2">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2">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2">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2">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2">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2">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2">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2">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2">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2">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2">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2">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2">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2">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2">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2">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2">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2">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2">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2">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2">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2">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2">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2">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2">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2">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2">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2">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2">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2">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2">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2">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2">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2">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2">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2">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2">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2">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2">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2">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2">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2">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2">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2">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2">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2">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2">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2">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2">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2">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2">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2">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2">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2">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2">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2">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2">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2">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2">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2">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2">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2">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2">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2">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2">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2018-08-15T04:42:33Z</cp:lastPrinted>
  <dcterms:created xsi:type="dcterms:W3CDTF">2012-03-13T00:50:25Z</dcterms:created>
  <dcterms:modified xsi:type="dcterms:W3CDTF">2018-08-22T15:41:39Z</dcterms:modified>
</cp:coreProperties>
</file>