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レビューシート再確認\修正版レビューシート格納場所\一般\保険\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95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<sst xmlns="http://schemas.openxmlformats.org/spreadsheetml/2006/main" count="2998" uniqueCount="689">
  <si>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</si>
  <si>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</si>
  <si>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</si>
  <si>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</si>
  <si>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</si>
  <si>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</si>
  <si>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</si>
  <si>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</si>
  <si>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</si>
  <si>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</si>
  <si>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</si>
  <si>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</si>
  <si>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</si>
  <si>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</si>
  <si>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</si>
  <si>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</si>
  <si>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</si>
  <si>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</si>
  <si>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</si>
  <si>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</si>
  <si>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</si>
  <si>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</si>
  <si>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</si>
  <si>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</si>
  <si>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</si>
  <si>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</si>
  <si>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</si>
  <si>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</si>
  <si>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</si>
  <si>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</si>
  <si>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</si>
  <si>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</si>
  <si>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</si>
  <si>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</si>
  <si>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</si>
  <si>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</si>
  <si>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</si>
  <si>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</si>
  <si>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</si>
  <si>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</si>
  <si>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</si>
  <si>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</si>
  <si>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</si>
  <si>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</si>
  <si>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</si>
  <si>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</si>
  <si>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</si>
  <si>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</si>
  <si>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</si>
  <si>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</si>
  <si>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</si>
  <si>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</si>
  <si>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</si>
  <si>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</si>
  <si>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</si>
  <si>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</si>
  <si>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</si>
  <si>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</si>
  <si>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</si>
  <si>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</si>
  <si>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</si>
  <si>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</si>
  <si>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</si>
  <si>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</si>
  <si>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</si>
  <si>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</si>
  <si>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</si>
  <si>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</si>
  <si>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</si>
  <si>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</si>
  <si>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</si>
  <si>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</si>
  <si>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</si>
  <si>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</si>
  <si>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</si>
  <si>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</si>
  <si>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</si>
  <si>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</si>
  <si>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</si>
  <si>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</si>
  <si>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</si>
  <si>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</si>
  <si>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</si>
  <si>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</si>
  <si>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</si>
  <si>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</si>
  <si>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</si>
  <si>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</si>
  <si>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</si>
  <si>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</si>
  <si>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</si>
  <si>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</si>
  <si>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</si>
  <si>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</si>
  <si>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</si>
  <si>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</si>
  <si>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</si>
  <si>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</si>
  <si>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</si>
  <si>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</si>
  <si>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</si>
  <si>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</si>
  <si>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</si>
  <si>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</si>
  <si>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</si>
  <si>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</si>
  <si>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</si>
  <si>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</si>
  <si>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</si>
  <si>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</si>
  <si>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</si>
  <si>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</si>
  <si>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</si>
  <si>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</si>
  <si>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</si>
  <si>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</si>
  <si>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</si>
  <si>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</si>
  <si>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</si>
  <si>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</si>
  <si>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</si>
  <si>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</si>
  <si>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</si>
  <si>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</si>
  <si>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</si>
  <si>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</si>
  <si>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</si>
  <si>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</si>
  <si>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</si>
  <si>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</si>
  <si>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</si>
  <si>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</si>
  <si>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</si>
  <si>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</si>
  <si>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</si>
  <si>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</si>
  <si>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</si>
  <si>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</si>
  <si>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</si>
  <si>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</si>
  <si>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</si>
  <si>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</si>
  <si>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</si>
  <si>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</si>
  <si>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</si>
  <si>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</si>
  <si>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</si>
  <si>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</si>
  <si>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</si>
  <si>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</si>
  <si>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</si>
  <si>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</si>
  <si>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</si>
  <si>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</si>
  <si>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</si>
  <si>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</si>
  <si>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</si>
  <si>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</si>
  <si>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</si>
  <si>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</si>
  <si>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</si>
  <si>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</si>
  <si>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</si>
  <si>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</si>
  <si>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</si>
  <si>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</si>
  <si>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</si>
  <si>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</si>
  <si>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</si>
  <si>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</si>
  <si>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</si>
  <si>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</si>
  <si>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</si>
  <si>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</si>
  <si>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</si>
  <si>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</si>
  <si>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</si>
  <si>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</si>
  <si>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</si>
  <si>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</si>
  <si>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</si>
  <si>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</si>
  <si>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</si>
  <si>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</si>
  <si>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</si>
  <si>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</si>
  <si>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</si>
  <si>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</si>
  <si>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</si>
  <si>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</si>
  <si>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</si>
  <si>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</si>
  <si>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</si>
  <si>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</si>
  <si>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</si>
  <si>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</si>
  <si>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</si>
  <si>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</si>
  <si>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</si>
  <si>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</si>
  <si>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</si>
  <si>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</si>
  <si>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</si>
  <si>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</si>
  <si>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</si>
  <si>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</si>
  <si>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</si>
  <si>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</si>
  <si>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</si>
  <si>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</si>
  <si>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</si>
  <si>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</si>
  <si>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</si>
  <si>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</si>
  <si>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</si>
  <si>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</si>
  <si>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</si>
  <si>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</si>
  <si>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</si>
  <si>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</si>
  <si>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</si>
  <si>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</si>
  <si>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</si>
  <si>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</si>
  <si>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</si>
  <si>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</si>
  <si>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</si>
  <si>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</si>
  <si>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</si>
  <si>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</si>
  <si>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</si>
  <si>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</si>
  <si>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</si>
  <si>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</si>
  <si>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</si>
  <si>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</si>
  <si>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</si>
  <si>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</si>
  <si>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</si>
  <si>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</si>
  <si>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</si>
  <si>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</si>
  <si>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</si>
  <si>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</si>
  <si>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</si>
  <si>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</si>
  <si>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</si>
  <si>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</si>
  <si>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</si>
  <si>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</si>
  <si>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</si>
  <si>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</si>
  <si>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</si>
  <si>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</si>
  <si>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</si>
  <si>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</si>
  <si>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</si>
  <si>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</si>
  <si>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</si>
  <si>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</si>
  <si>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</si>
  <si>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</si>
  <si>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</si>
  <si>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</si>
  <si>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</si>
  <si>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</si>
  <si>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</si>
  <si>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</si>
  <si>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</si>
  <si>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</si>
  <si>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</si>
  <si>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</si>
  <si>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</si>
  <si>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</si>
  <si>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</si>
  <si>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</si>
  <si>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</si>
  <si>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</si>
  <si>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</si>
  <si>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</si>
  <si>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</si>
  <si>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</si>
  <si>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</si>
  <si>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</si>
  <si>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</si>
  <si>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</si>
  <si>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</si>
  <si>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</si>
  <si>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</si>
  <si>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</si>
  <si>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</si>
  <si>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</si>
  <si>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</si>
  <si>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</si>
  <si>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</si>
  <si>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</si>
  <si>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</si>
  <si>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</si>
  <si>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</si>
  <si>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</si>
  <si>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</si>
  <si>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</si>
  <si>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</si>
  <si>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</si>
  <si>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</si>
  <si>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</si>
  <si>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</si>
  <si>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</si>
  <si>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</si>
  <si>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</si>
  <si>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</si>
  <si>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</si>
  <si>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</si>
  <si>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</si>
  <si>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</si>
  <si>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</si>
  <si>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</si>
  <si>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</si>
  <si>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</si>
  <si>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</si>
  <si>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</si>
  <si>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</si>
  <si>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</si>
  <si>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</si>
  <si>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</si>
  <si>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</si>
  <si>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</si>
  <si>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</si>
  <si>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</si>
  <si>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</si>
  <si>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</si>
  <si>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</si>
  <si>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</si>
  <si>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</si>
  <si>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</si>
  <si>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</si>
  <si>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</si>
  <si>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</si>
  <si>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</si>
  <si>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</si>
  <si>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</si>
  <si>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</si>
  <si>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</si>
  <si>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</si>
  <si>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</si>
  <si>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</si>
  <si>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</si>
  <si>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</si>
  <si>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</si>
  <si>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</si>
  <si>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</si>
  <si>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</si>
  <si>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</si>
  <si>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</si>
  <si>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</si>
  <si>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</si>
  <si>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</si>
  <si>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</si>
  <si>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</si>
  <si>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</si>
  <si>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</si>
  <si>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</si>
  <si>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</si>
  <si>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</si>
  <si>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</si>
  <si>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</si>
  <si>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</si>
  <si>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</si>
  <si>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</si>
  <si>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</si>
  <si>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</si>
  <si>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</si>
  <si>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</si>
  <si>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</si>
  <si>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</si>
  <si>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</si>
  <si>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</si>
  <si>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</si>
  <si>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</si>
  <si>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</si>
  <si>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</si>
  <si>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</si>
  <si>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</si>
  <si>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</si>
  <si>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</si>
  <si>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</si>
  <si>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</si>
  <si>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</si>
  <si>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</si>
  <si>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</si>
  <si>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</si>
  <si>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</si>
  <si>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</si>
  <si>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</si>
  <si>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</si>
  <si>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</si>
  <si>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</si>
  <si>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</si>
  <si>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</si>
  <si>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</si>
  <si>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</si>
  <si>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</si>
  <si>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</si>
  <si>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</si>
  <si>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</si>
  <si>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</si>
  <si>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</si>
  <si>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</si>
  <si>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</si>
  <si>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</si>
  <si>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</si>
  <si>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</si>
  <si>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</si>
  <si>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</si>
  <si>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</si>
  <si>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</si>
  <si>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</si>
  <si>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</si>
  <si>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</si>
  <si>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</si>
  <si>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</si>
  <si>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</si>
  <si>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</si>
  <si>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</si>
  <si>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</si>
  <si>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</si>
  <si>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</si>
  <si>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</si>
  <si>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</si>
  <si>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</si>
  <si>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</si>
  <si>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</si>
  <si>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</si>
  <si>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</si>
  <si>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</si>
  <si>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</si>
  <si>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</si>
  <si>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</si>
  <si>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</si>
  <si>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</si>
  <si>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</si>
  <si>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</si>
  <si>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</si>
  <si>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</si>
  <si>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</si>
  <si>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</si>
  <si>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</si>
  <si>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</si>
  <si>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</si>
  <si>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</si>
  <si>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</si>
  <si>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</si>
  <si>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</si>
  <si>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</si>
  <si>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</si>
  <si>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</si>
  <si>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</si>
  <si>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</si>
  <si>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</si>
  <si>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</si>
  <si>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</si>
  <si>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</si>
  <si>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</si>
  <si>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</si>
  <si>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</si>
  <si>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</si>
  <si>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</si>
  <si>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</si>
  <si>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</si>
  <si>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</si>
  <si>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</si>
  <si>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</si>
  <si>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</si>
  <si>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</si>
  <si>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</si>
  <si>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</si>
  <si>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</si>
  <si>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</si>
  <si>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</si>
  <si>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</si>
  <si>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</si>
  <si>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</si>
  <si>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</si>
  <si>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</si>
  <si>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</si>
  <si>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</si>
  <si>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</si>
  <si>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</si>
  <si>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</si>
  <si>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</si>
  <si>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</si>
  <si>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</si>
  <si>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</si>
  <si>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</si>
  <si>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</si>
  <si>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</si>
  <si>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</si>
  <si>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</si>
  <si>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</si>
  <si>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</si>
  <si>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</si>
  <si>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</si>
  <si>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</si>
  <si>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</si>
  <si>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</si>
  <si>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</si>
  <si>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</si>
  <si>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</si>
  <si>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</si>
  <si>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</si>
  <si>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</si>
  <si>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</si>
  <si>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</si>
  <si>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</si>
  <si>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</si>
  <si>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</si>
  <si>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</si>
  <si>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</si>
  <si>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</si>
  <si>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</si>
  <si>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</si>
  <si>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</si>
  <si>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</si>
  <si>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</si>
  <si>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</si>
  <si>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</si>
  <si>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</si>
  <si>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</si>
  <si>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</si>
  <si>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</si>
  <si>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</si>
  <si>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</si>
  <si>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</si>
  <si>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</si>
  <si>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</si>
  <si>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</si>
  <si>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</si>
  <si>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</si>
  <si>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</si>
  <si>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</si>
  <si>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</si>
  <si>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</si>
  <si>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</si>
  <si>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</si>
  <si>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</si>
  <si>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</si>
  <si>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</si>
  <si>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</si>
  <si>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後期高齢者医療企画指導費</t>
    <rPh sb="0" eb="2">
      <t>コウキ</t>
    </rPh>
    <rPh sb="2" eb="5">
      <t>コウレイシャ</t>
    </rPh>
    <rPh sb="5" eb="7">
      <t>イリョウ</t>
    </rPh>
    <rPh sb="7" eb="9">
      <t>キカク</t>
    </rPh>
    <rPh sb="9" eb="11">
      <t>シドウ</t>
    </rPh>
    <rPh sb="11" eb="12">
      <t>ヒ</t>
    </rPh>
    <phoneticPr fontId="5"/>
  </si>
  <si>
    <t>保険局</t>
    <rPh sb="0" eb="3">
      <t>ホケンキョク</t>
    </rPh>
    <phoneticPr fontId="5"/>
  </si>
  <si>
    <t>高齢者医療課</t>
    <rPh sb="0" eb="3">
      <t>コウレイシャ</t>
    </rPh>
    <rPh sb="3" eb="6">
      <t>イリョウカ</t>
    </rPh>
    <phoneticPr fontId="5"/>
  </si>
  <si>
    <t>○</t>
  </si>
  <si>
    <t>-</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</si>
  <si>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</si>
  <si>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</si>
  <si>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</si>
  <si>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</si>
  <si>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</si>
  <si>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</si>
  <si>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</si>
  <si>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医療給付適正化業務庁費</t>
    <rPh sb="0" eb="2">
      <t>イリョウ</t>
    </rPh>
    <rPh sb="2" eb="4">
      <t>キュウフ</t>
    </rPh>
    <rPh sb="4" eb="7">
      <t>テキセイカ</t>
    </rPh>
    <rPh sb="7" eb="9">
      <t>ギョウム</t>
    </rPh>
    <rPh sb="9" eb="11">
      <t>チョウヒ</t>
    </rPh>
    <phoneticPr fontId="5"/>
  </si>
  <si>
    <t>後期高齢者医療広域連合への情報の提供と技術的助言・支援等</t>
    <rPh sb="0" eb="2">
      <t>コウキ</t>
    </rPh>
    <rPh sb="2" eb="5">
      <t>コウレイシャ</t>
    </rPh>
    <rPh sb="5" eb="7">
      <t>イリョウ</t>
    </rPh>
    <rPh sb="7" eb="9">
      <t>コウイキ</t>
    </rPh>
    <rPh sb="9" eb="11">
      <t>レンゴウ</t>
    </rPh>
    <phoneticPr fontId="5"/>
  </si>
  <si>
    <t>情報の提供と技術的助言・支援等を行った後期高齢者医療広域連合数</t>
    <rPh sb="16" eb="17">
      <t>オコナ</t>
    </rPh>
    <rPh sb="19" eb="21">
      <t>コウキ</t>
    </rPh>
    <rPh sb="21" eb="24">
      <t>コウレイシャ</t>
    </rPh>
    <rPh sb="24" eb="26">
      <t>イリョウ</t>
    </rPh>
    <rPh sb="26" eb="28">
      <t>コウイキ</t>
    </rPh>
    <rPh sb="28" eb="30">
      <t>レンゴウ</t>
    </rPh>
    <rPh sb="30" eb="31">
      <t>スウ</t>
    </rPh>
    <phoneticPr fontId="5"/>
  </si>
  <si>
    <t>-</t>
    <phoneticPr fontId="5"/>
  </si>
  <si>
    <t>-</t>
    <phoneticPr fontId="5"/>
  </si>
  <si>
    <t>-</t>
    <phoneticPr fontId="5"/>
  </si>
  <si>
    <t>＜平成29年度の会議の開催状況＞
平成２９年８月２９日中国・諸国ブロック会議、９月７～８日九州ブロック会議、９月１５日関東・信越ブロック会議、９月２１日北海道・東北ブロック会議、１０月６日東海・北陸ブロック会議、１０月１６日近畿ブロック会議、１１月１日関東甲信越ブロック後期高齢者医療主管課会議</t>
    <rPh sb="1" eb="3">
      <t>ヘイセイ</t>
    </rPh>
    <rPh sb="5" eb="7">
      <t>ネンド</t>
    </rPh>
    <rPh sb="8" eb="10">
      <t>カイギ</t>
    </rPh>
    <rPh sb="11" eb="13">
      <t>カイサイ</t>
    </rPh>
    <rPh sb="13" eb="15">
      <t>ジョウキョウ</t>
    </rPh>
    <rPh sb="17" eb="19">
      <t>ヘイセイ</t>
    </rPh>
    <rPh sb="21" eb="22">
      <t>ネン</t>
    </rPh>
    <rPh sb="23" eb="24">
      <t>ガツ</t>
    </rPh>
    <rPh sb="26" eb="27">
      <t>ニチ</t>
    </rPh>
    <rPh sb="27" eb="29">
      <t>チュウゴク</t>
    </rPh>
    <rPh sb="30" eb="32">
      <t>ショコク</t>
    </rPh>
    <rPh sb="36" eb="38">
      <t>カイギ</t>
    </rPh>
    <rPh sb="40" eb="41">
      <t>ガツ</t>
    </rPh>
    <rPh sb="44" eb="45">
      <t>ニチ</t>
    </rPh>
    <rPh sb="45" eb="47">
      <t>キュウシュウ</t>
    </rPh>
    <rPh sb="51" eb="53">
      <t>カイギ</t>
    </rPh>
    <rPh sb="55" eb="56">
      <t>ガツ</t>
    </rPh>
    <rPh sb="58" eb="59">
      <t>ニチ</t>
    </rPh>
    <rPh sb="59" eb="61">
      <t>カントウ</t>
    </rPh>
    <rPh sb="62" eb="64">
      <t>シンエツ</t>
    </rPh>
    <rPh sb="68" eb="70">
      <t>カイギ</t>
    </rPh>
    <rPh sb="72" eb="73">
      <t>ガツ</t>
    </rPh>
    <rPh sb="75" eb="76">
      <t>ニチ</t>
    </rPh>
    <rPh sb="76" eb="79">
      <t>ホッカイドウ</t>
    </rPh>
    <rPh sb="80" eb="82">
      <t>トウホク</t>
    </rPh>
    <rPh sb="86" eb="88">
      <t>カイギ</t>
    </rPh>
    <rPh sb="91" eb="92">
      <t>ガツ</t>
    </rPh>
    <rPh sb="93" eb="94">
      <t>ニチ</t>
    </rPh>
    <rPh sb="94" eb="96">
      <t>トウカイ</t>
    </rPh>
    <rPh sb="97" eb="99">
      <t>ホクリク</t>
    </rPh>
    <rPh sb="103" eb="105">
      <t>カイギ</t>
    </rPh>
    <rPh sb="108" eb="109">
      <t>ガツ</t>
    </rPh>
    <rPh sb="111" eb="112">
      <t>ニチ</t>
    </rPh>
    <rPh sb="112" eb="114">
      <t>キンキ</t>
    </rPh>
    <rPh sb="118" eb="120">
      <t>カイギ</t>
    </rPh>
    <rPh sb="123" eb="124">
      <t>ガツ</t>
    </rPh>
    <rPh sb="125" eb="126">
      <t>ニチ</t>
    </rPh>
    <rPh sb="126" eb="128">
      <t>カントウ</t>
    </rPh>
    <rPh sb="128" eb="131">
      <t>コウシンエツ</t>
    </rPh>
    <rPh sb="135" eb="137">
      <t>コウキ</t>
    </rPh>
    <rPh sb="137" eb="140">
      <t>コウレイシャ</t>
    </rPh>
    <rPh sb="140" eb="142">
      <t>イリョウ</t>
    </rPh>
    <rPh sb="142" eb="145">
      <t>シュカンカ</t>
    </rPh>
    <rPh sb="145" eb="147">
      <t>カイギ</t>
    </rPh>
    <phoneticPr fontId="5"/>
  </si>
  <si>
    <t>制度見直しにおける周知広報</t>
    <rPh sb="0" eb="2">
      <t>セイド</t>
    </rPh>
    <rPh sb="2" eb="4">
      <t>ミナオ</t>
    </rPh>
    <rPh sb="9" eb="11">
      <t>シュウチ</t>
    </rPh>
    <rPh sb="11" eb="13">
      <t>コウホウ</t>
    </rPh>
    <phoneticPr fontId="5"/>
  </si>
  <si>
    <t>-</t>
  </si>
  <si>
    <t>-</t>
    <phoneticPr fontId="5"/>
  </si>
  <si>
    <t>-</t>
    <phoneticPr fontId="5"/>
  </si>
  <si>
    <t>-</t>
    <phoneticPr fontId="5"/>
  </si>
  <si>
    <t>-</t>
    <phoneticPr fontId="5"/>
  </si>
  <si>
    <t>-</t>
    <phoneticPr fontId="5"/>
  </si>
  <si>
    <t>-</t>
    <phoneticPr fontId="5"/>
  </si>
  <si>
    <t>-</t>
    <phoneticPr fontId="5"/>
  </si>
  <si>
    <t>-</t>
    <phoneticPr fontId="5"/>
  </si>
  <si>
    <t>ブロック会議の開催（出席）回数</t>
    <rPh sb="4" eb="6">
      <t>カイギ</t>
    </rPh>
    <rPh sb="7" eb="9">
      <t>カイサイ</t>
    </rPh>
    <rPh sb="10" eb="12">
      <t>シュッセキ</t>
    </rPh>
    <rPh sb="13" eb="15">
      <t>カイスウ</t>
    </rPh>
    <phoneticPr fontId="5"/>
  </si>
  <si>
    <t>回</t>
    <rPh sb="0" eb="1">
      <t>カイ</t>
    </rPh>
    <phoneticPr fontId="5"/>
  </si>
  <si>
    <t>-</t>
    <phoneticPr fontId="5"/>
  </si>
  <si>
    <t>-</t>
    <phoneticPr fontId="5"/>
  </si>
  <si>
    <t>執行額（Ｘ）／会議開催（出席）回数（Ｙ）　　　　　　　　　　　　　　</t>
    <rPh sb="0" eb="2">
      <t>シッコウ</t>
    </rPh>
    <rPh sb="2" eb="3">
      <t>ガク</t>
    </rPh>
    <rPh sb="7" eb="9">
      <t>カイギ</t>
    </rPh>
    <rPh sb="9" eb="11">
      <t>カイサイ</t>
    </rPh>
    <rPh sb="12" eb="14">
      <t>シュッセキ</t>
    </rPh>
    <rPh sb="15" eb="17">
      <t>カイスウ</t>
    </rPh>
    <phoneticPr fontId="5"/>
  </si>
  <si>
    <t>597,000/7</t>
    <phoneticPr fontId="5"/>
  </si>
  <si>
    <t>717,000/7</t>
    <phoneticPr fontId="5"/>
  </si>
  <si>
    <t>-</t>
    <phoneticPr fontId="5"/>
  </si>
  <si>
    <t>円滑な制度運営のために必要であり、国民のニーズにも合致する。</t>
    <rPh sb="0" eb="2">
      <t>エンカツ</t>
    </rPh>
    <rPh sb="3" eb="5">
      <t>セイド</t>
    </rPh>
    <rPh sb="5" eb="7">
      <t>ウンエイ</t>
    </rPh>
    <rPh sb="11" eb="13">
      <t>ヒツヨウ</t>
    </rPh>
    <rPh sb="17" eb="19">
      <t>コクミン</t>
    </rPh>
    <rPh sb="25" eb="27">
      <t>ガッチ</t>
    </rPh>
    <phoneticPr fontId="5"/>
  </si>
  <si>
    <t>円滑な制度運営は国の責務であり、国が実施すべき事業である。</t>
    <rPh sb="0" eb="2">
      <t>エンカツ</t>
    </rPh>
    <rPh sb="3" eb="5">
      <t>セイド</t>
    </rPh>
    <rPh sb="5" eb="7">
      <t>ウンエイ</t>
    </rPh>
    <rPh sb="8" eb="9">
      <t>クニ</t>
    </rPh>
    <rPh sb="10" eb="12">
      <t>セキム</t>
    </rPh>
    <rPh sb="16" eb="17">
      <t>クニ</t>
    </rPh>
    <rPh sb="18" eb="20">
      <t>ジッシ</t>
    </rPh>
    <rPh sb="23" eb="25">
      <t>ジギョウ</t>
    </rPh>
    <phoneticPr fontId="5"/>
  </si>
  <si>
    <t>円滑な制度運営の確保は国民からのニーズもあり、優先度は高い。</t>
    <rPh sb="0" eb="2">
      <t>エンカツ</t>
    </rPh>
    <rPh sb="3" eb="5">
      <t>セイド</t>
    </rPh>
    <rPh sb="5" eb="7">
      <t>ウンエイ</t>
    </rPh>
    <rPh sb="8" eb="10">
      <t>カクホ</t>
    </rPh>
    <rPh sb="11" eb="13">
      <t>コクミン</t>
    </rPh>
    <rPh sb="23" eb="26">
      <t>ユウセンド</t>
    </rPh>
    <rPh sb="27" eb="28">
      <t>タカ</t>
    </rPh>
    <phoneticPr fontId="5"/>
  </si>
  <si>
    <t>無</t>
  </si>
  <si>
    <t>一般競争契約により、複数の応募があった上、最低価格の業者を選定。</t>
    <rPh sb="0" eb="2">
      <t>イッパン</t>
    </rPh>
    <rPh sb="2" eb="4">
      <t>キョウソウ</t>
    </rPh>
    <rPh sb="4" eb="6">
      <t>ケイヤク</t>
    </rPh>
    <rPh sb="10" eb="12">
      <t>フクスウ</t>
    </rPh>
    <rPh sb="13" eb="15">
      <t>オウボ</t>
    </rPh>
    <rPh sb="19" eb="20">
      <t>ウエ</t>
    </rPh>
    <rPh sb="21" eb="23">
      <t>サイテイ</t>
    </rPh>
    <rPh sb="23" eb="25">
      <t>カカク</t>
    </rPh>
    <rPh sb="26" eb="28">
      <t>ギョウシャ</t>
    </rPh>
    <rPh sb="29" eb="31">
      <t>センテイ</t>
    </rPh>
    <phoneticPr fontId="5"/>
  </si>
  <si>
    <t>‐</t>
  </si>
  <si>
    <t>-</t>
    <phoneticPr fontId="5"/>
  </si>
  <si>
    <t>職員旅費として定められた水準であり、妥当である。</t>
    <rPh sb="0" eb="2">
      <t>ショクイン</t>
    </rPh>
    <rPh sb="2" eb="4">
      <t>リョヒ</t>
    </rPh>
    <rPh sb="7" eb="8">
      <t>サダ</t>
    </rPh>
    <rPh sb="12" eb="14">
      <t>スイジュン</t>
    </rPh>
    <rPh sb="18" eb="20">
      <t>ダトウ</t>
    </rPh>
    <phoneticPr fontId="5"/>
  </si>
  <si>
    <t>-</t>
    <phoneticPr fontId="5"/>
  </si>
  <si>
    <t>-</t>
    <phoneticPr fontId="5"/>
  </si>
  <si>
    <t>-</t>
    <phoneticPr fontId="5"/>
  </si>
  <si>
    <t>達成率は１００％であり、見込みに見合っている。</t>
    <rPh sb="0" eb="3">
      <t>タッセイリツ</t>
    </rPh>
    <rPh sb="12" eb="14">
      <t>ミコ</t>
    </rPh>
    <rPh sb="16" eb="18">
      <t>ミア</t>
    </rPh>
    <phoneticPr fontId="5"/>
  </si>
  <si>
    <t>達成率は１００％であり、見込みに見合っている。</t>
    <phoneticPr fontId="5"/>
  </si>
  <si>
    <t>後期高齢者医療制度の円滑かつ適正な運営を図る観点から、事業として有効なものであり、引き続き継続するものである。</t>
    <phoneticPr fontId="5"/>
  </si>
  <si>
    <t>267</t>
    <phoneticPr fontId="5"/>
  </si>
  <si>
    <t>238</t>
    <phoneticPr fontId="5"/>
  </si>
  <si>
    <t>204</t>
    <phoneticPr fontId="5"/>
  </si>
  <si>
    <t>237</t>
    <phoneticPr fontId="5"/>
  </si>
  <si>
    <t>249</t>
    <phoneticPr fontId="5"/>
  </si>
  <si>
    <t>259</t>
    <phoneticPr fontId="5"/>
  </si>
  <si>
    <t>254</t>
    <phoneticPr fontId="5"/>
  </si>
  <si>
    <t>-</t>
    <phoneticPr fontId="5"/>
  </si>
  <si>
    <t>-</t>
    <phoneticPr fontId="5"/>
  </si>
  <si>
    <t>-</t>
    <phoneticPr fontId="5"/>
  </si>
  <si>
    <t>-</t>
    <phoneticPr fontId="5"/>
  </si>
  <si>
    <t>委託料</t>
    <rPh sb="0" eb="3">
      <t>イタクリョウ</t>
    </rPh>
    <phoneticPr fontId="5"/>
  </si>
  <si>
    <t>高齢者の保健事業のあり方検討ワーキンググループ委託料</t>
    <rPh sb="0" eb="3">
      <t>コウレイシャ</t>
    </rPh>
    <rPh sb="4" eb="6">
      <t>ホケン</t>
    </rPh>
    <rPh sb="6" eb="8">
      <t>ジギョウ</t>
    </rPh>
    <rPh sb="11" eb="12">
      <t>カタ</t>
    </rPh>
    <rPh sb="12" eb="14">
      <t>ケントウ</t>
    </rPh>
    <rPh sb="23" eb="26">
      <t>イタクリョウ</t>
    </rPh>
    <phoneticPr fontId="5"/>
  </si>
  <si>
    <t>みずほ情報総研株式会社</t>
    <rPh sb="3" eb="5">
      <t>ジョウホウ</t>
    </rPh>
    <rPh sb="5" eb="6">
      <t>ソウ</t>
    </rPh>
    <rPh sb="7" eb="11">
      <t>カブシキガイシャ</t>
    </rPh>
    <phoneticPr fontId="5"/>
  </si>
  <si>
    <t>高齢者の保健事業のあり方検討ワーキンググループ委託</t>
    <rPh sb="0" eb="3">
      <t>コウレイシャ</t>
    </rPh>
    <rPh sb="4" eb="6">
      <t>ホケン</t>
    </rPh>
    <rPh sb="6" eb="8">
      <t>ジギョウ</t>
    </rPh>
    <rPh sb="11" eb="12">
      <t>カタ</t>
    </rPh>
    <rPh sb="12" eb="14">
      <t>ケントウ</t>
    </rPh>
    <rPh sb="23" eb="25">
      <t>イタク</t>
    </rPh>
    <phoneticPr fontId="5"/>
  </si>
  <si>
    <t>-</t>
    <phoneticPr fontId="5"/>
  </si>
  <si>
    <t>-</t>
    <phoneticPr fontId="5"/>
  </si>
  <si>
    <t>-</t>
    <phoneticPr fontId="5"/>
  </si>
  <si>
    <t>-</t>
    <phoneticPr fontId="5"/>
  </si>
  <si>
    <t>厚生労働省保険局調べ</t>
    <rPh sb="0" eb="2">
      <t>コウセイ</t>
    </rPh>
    <rPh sb="2" eb="5">
      <t>ロウドウショウ</t>
    </rPh>
    <rPh sb="5" eb="8">
      <t>ホケンキョク</t>
    </rPh>
    <rPh sb="8" eb="9">
      <t>シラ</t>
    </rPh>
    <phoneticPr fontId="5"/>
  </si>
  <si>
    <t>委員等旅費</t>
    <rPh sb="0" eb="3">
      <t>イインナド</t>
    </rPh>
    <rPh sb="3" eb="5">
      <t>リョヒ</t>
    </rPh>
    <phoneticPr fontId="5"/>
  </si>
  <si>
    <t>後期高齢者の保険料軽減特例及び高額療養費の制度見直しに係るリーフレット等の送付箇所数</t>
    <rPh sb="13" eb="14">
      <t>オヨ</t>
    </rPh>
    <rPh sb="27" eb="28">
      <t>カカ</t>
    </rPh>
    <rPh sb="35" eb="36">
      <t>トウ</t>
    </rPh>
    <rPh sb="37" eb="39">
      <t>ソウフ</t>
    </rPh>
    <rPh sb="39" eb="41">
      <t>カショ</t>
    </rPh>
    <rPh sb="41" eb="42">
      <t>スウ</t>
    </rPh>
    <phoneticPr fontId="5"/>
  </si>
  <si>
    <t>-</t>
    <phoneticPr fontId="5"/>
  </si>
  <si>
    <t>執行額（Ｘ）／リーフレット等送付箇所数（Ｙ）　</t>
    <rPh sb="0" eb="2">
      <t>シッコウ</t>
    </rPh>
    <rPh sb="2" eb="3">
      <t>ガク</t>
    </rPh>
    <rPh sb="13" eb="14">
      <t>トウ</t>
    </rPh>
    <rPh sb="14" eb="16">
      <t>ソウフ</t>
    </rPh>
    <rPh sb="16" eb="18">
      <t>カショ</t>
    </rPh>
    <rPh sb="18" eb="19">
      <t>スウ</t>
    </rPh>
    <phoneticPr fontId="5"/>
  </si>
  <si>
    <t>　　Ｘ/Ｙ</t>
    <phoneticPr fontId="5"/>
  </si>
  <si>
    <t>後期高齢者医療制度の円滑かつ適正な運営を図る観点から、後期高齢者医療広域連合等への国からの事業実態に係る情報提供や助言・支援等は不可欠であり、ブロック会議を通じて、幅広な意見交換や助言等を行うことは有効なものである。また、制度の見直しにかかる周知広報は、高齢者医療制度の円滑な実施のために有効なものである。</t>
    <rPh sb="0" eb="2">
      <t>コウキ</t>
    </rPh>
    <rPh sb="2" eb="5">
      <t>コウレイシャ</t>
    </rPh>
    <rPh sb="5" eb="7">
      <t>イリョウ</t>
    </rPh>
    <rPh sb="7" eb="9">
      <t>セイド</t>
    </rPh>
    <rPh sb="10" eb="12">
      <t>エンカツ</t>
    </rPh>
    <rPh sb="14" eb="16">
      <t>テキセイ</t>
    </rPh>
    <rPh sb="17" eb="19">
      <t>ウンエイ</t>
    </rPh>
    <rPh sb="20" eb="21">
      <t>ハカ</t>
    </rPh>
    <rPh sb="22" eb="24">
      <t>カンテン</t>
    </rPh>
    <rPh sb="27" eb="29">
      <t>コウキ</t>
    </rPh>
    <rPh sb="29" eb="32">
      <t>コウレイシャ</t>
    </rPh>
    <rPh sb="32" eb="34">
      <t>イリョウ</t>
    </rPh>
    <rPh sb="34" eb="36">
      <t>コウイキ</t>
    </rPh>
    <rPh sb="36" eb="38">
      <t>レンゴウ</t>
    </rPh>
    <rPh sb="38" eb="39">
      <t>トウ</t>
    </rPh>
    <rPh sb="41" eb="42">
      <t>クニ</t>
    </rPh>
    <rPh sb="45" eb="47">
      <t>ジギョウ</t>
    </rPh>
    <rPh sb="47" eb="49">
      <t>ジッタイ</t>
    </rPh>
    <rPh sb="50" eb="51">
      <t>カカ</t>
    </rPh>
    <rPh sb="52" eb="54">
      <t>ジョウホウ</t>
    </rPh>
    <rPh sb="54" eb="56">
      <t>テイキョウ</t>
    </rPh>
    <rPh sb="57" eb="59">
      <t>ジョゲン</t>
    </rPh>
    <rPh sb="60" eb="62">
      <t>シエン</t>
    </rPh>
    <rPh sb="62" eb="63">
      <t>トウ</t>
    </rPh>
    <rPh sb="64" eb="67">
      <t>フカケツ</t>
    </rPh>
    <rPh sb="75" eb="77">
      <t>カイギ</t>
    </rPh>
    <rPh sb="78" eb="79">
      <t>ツウ</t>
    </rPh>
    <rPh sb="82" eb="84">
      <t>ハバビロ</t>
    </rPh>
    <rPh sb="85" eb="87">
      <t>イケン</t>
    </rPh>
    <rPh sb="87" eb="89">
      <t>コウカン</t>
    </rPh>
    <rPh sb="90" eb="92">
      <t>ジョゲン</t>
    </rPh>
    <rPh sb="92" eb="93">
      <t>トウ</t>
    </rPh>
    <rPh sb="94" eb="95">
      <t>オコナ</t>
    </rPh>
    <rPh sb="99" eb="101">
      <t>ユウコウ</t>
    </rPh>
    <rPh sb="121" eb="123">
      <t>シュウチ</t>
    </rPh>
    <rPh sb="123" eb="125">
      <t>コウホウ</t>
    </rPh>
    <rPh sb="127" eb="130">
      <t>コウレイシャ</t>
    </rPh>
    <rPh sb="130" eb="132">
      <t>イリョウ</t>
    </rPh>
    <rPh sb="132" eb="134">
      <t>セイド</t>
    </rPh>
    <rPh sb="135" eb="137">
      <t>エンカツ</t>
    </rPh>
    <rPh sb="138" eb="140">
      <t>ジッシ</t>
    </rPh>
    <rPh sb="144" eb="146">
      <t>ユウコウ</t>
    </rPh>
    <phoneticPr fontId="5"/>
  </si>
  <si>
    <t>高齢者の保健事業のあり方検討事業に要する経費</t>
    <rPh sb="0" eb="3">
      <t>コウレイシャ</t>
    </rPh>
    <rPh sb="4" eb="6">
      <t>ホケン</t>
    </rPh>
    <rPh sb="6" eb="8">
      <t>ジギョウ</t>
    </rPh>
    <rPh sb="11" eb="12">
      <t>カタ</t>
    </rPh>
    <rPh sb="12" eb="14">
      <t>ケントウ</t>
    </rPh>
    <rPh sb="14" eb="16">
      <t>ジギョウ</t>
    </rPh>
    <rPh sb="17" eb="18">
      <t>ヨウ</t>
    </rPh>
    <rPh sb="20" eb="22">
      <t>ケイヒ</t>
    </rPh>
    <phoneticPr fontId="5"/>
  </si>
  <si>
    <t>「高齢者のあり方検討ワーキンググループ」の開催</t>
    <rPh sb="1" eb="4">
      <t>コウレイシャ</t>
    </rPh>
    <rPh sb="7" eb="8">
      <t>カタ</t>
    </rPh>
    <rPh sb="8" eb="10">
      <t>ケントウ</t>
    </rPh>
    <rPh sb="21" eb="23">
      <t>カイサイ</t>
    </rPh>
    <phoneticPr fontId="5"/>
  </si>
  <si>
    <t>開催回数</t>
    <rPh sb="0" eb="2">
      <t>カイサイ</t>
    </rPh>
    <rPh sb="2" eb="4">
      <t>カイスウ</t>
    </rPh>
    <phoneticPr fontId="5"/>
  </si>
  <si>
    <t>回</t>
    <rPh sb="0" eb="1">
      <t>カイ</t>
    </rPh>
    <phoneticPr fontId="5"/>
  </si>
  <si>
    <t>-</t>
    <phoneticPr fontId="5"/>
  </si>
  <si>
    <t>-</t>
    <phoneticPr fontId="5"/>
  </si>
  <si>
    <t>-</t>
    <phoneticPr fontId="5"/>
  </si>
  <si>
    <t>-</t>
    <phoneticPr fontId="5"/>
  </si>
  <si>
    <t>＜平成29年度のワーキンググループの開催状況＞
平成29年６月６日第３回（作業チーム）、９月25日第４回、平成30年２月28日第４回（作業チーム）、３月29日第５回</t>
    <rPh sb="1" eb="3">
      <t>ヘイセイ</t>
    </rPh>
    <rPh sb="5" eb="7">
      <t>ネンド</t>
    </rPh>
    <rPh sb="18" eb="20">
      <t>カイサイ</t>
    </rPh>
    <rPh sb="20" eb="22">
      <t>ジョウキョウ</t>
    </rPh>
    <rPh sb="24" eb="26">
      <t>ヘイセイ</t>
    </rPh>
    <rPh sb="28" eb="29">
      <t>ネン</t>
    </rPh>
    <rPh sb="30" eb="31">
      <t>ガツ</t>
    </rPh>
    <rPh sb="32" eb="33">
      <t>ニチ</t>
    </rPh>
    <rPh sb="33" eb="34">
      <t>ダイ</t>
    </rPh>
    <rPh sb="35" eb="36">
      <t>カイ</t>
    </rPh>
    <rPh sb="37" eb="39">
      <t>サギョウ</t>
    </rPh>
    <rPh sb="45" eb="46">
      <t>ガツ</t>
    </rPh>
    <rPh sb="48" eb="49">
      <t>ニチ</t>
    </rPh>
    <rPh sb="49" eb="50">
      <t>ダイ</t>
    </rPh>
    <rPh sb="51" eb="52">
      <t>カイ</t>
    </rPh>
    <rPh sb="53" eb="55">
      <t>ヘイセイ</t>
    </rPh>
    <rPh sb="57" eb="58">
      <t>ネン</t>
    </rPh>
    <rPh sb="59" eb="60">
      <t>ガツ</t>
    </rPh>
    <rPh sb="62" eb="63">
      <t>ニチ</t>
    </rPh>
    <rPh sb="63" eb="64">
      <t>ダイ</t>
    </rPh>
    <rPh sb="65" eb="66">
      <t>カイ</t>
    </rPh>
    <rPh sb="67" eb="69">
      <t>サギョウ</t>
    </rPh>
    <rPh sb="75" eb="76">
      <t>ガツ</t>
    </rPh>
    <rPh sb="78" eb="79">
      <t>ニチ</t>
    </rPh>
    <rPh sb="79" eb="80">
      <t>ダイ</t>
    </rPh>
    <rPh sb="81" eb="82">
      <t>カイ</t>
    </rPh>
    <phoneticPr fontId="5"/>
  </si>
  <si>
    <t>高齢者の保健事業のあり方検討事業ワーキンググループの開催回数</t>
    <rPh sb="0" eb="3">
      <t>コウレイシャ</t>
    </rPh>
    <rPh sb="4" eb="6">
      <t>ホケン</t>
    </rPh>
    <rPh sb="6" eb="8">
      <t>ジギョウ</t>
    </rPh>
    <rPh sb="11" eb="12">
      <t>カタ</t>
    </rPh>
    <rPh sb="12" eb="14">
      <t>ケントウ</t>
    </rPh>
    <rPh sb="14" eb="16">
      <t>ジギョウ</t>
    </rPh>
    <rPh sb="26" eb="28">
      <t>カイサイ</t>
    </rPh>
    <rPh sb="28" eb="30">
      <t>カイスウ</t>
    </rPh>
    <phoneticPr fontId="5"/>
  </si>
  <si>
    <t>-</t>
    <phoneticPr fontId="5"/>
  </si>
  <si>
    <t>執行額（Ｘ）／ワーキンググループ開催回数（Ｙ）　</t>
    <rPh sb="0" eb="2">
      <t>シッコウ</t>
    </rPh>
    <rPh sb="2" eb="3">
      <t>ガク</t>
    </rPh>
    <rPh sb="16" eb="18">
      <t>カイサイ</t>
    </rPh>
    <rPh sb="18" eb="20">
      <t>カイスウ</t>
    </rPh>
    <phoneticPr fontId="5"/>
  </si>
  <si>
    <t>-</t>
    <phoneticPr fontId="5"/>
  </si>
  <si>
    <t>-</t>
    <phoneticPr fontId="5"/>
  </si>
  <si>
    <t>12,958,000/2,081</t>
    <phoneticPr fontId="5"/>
  </si>
  <si>
    <t>24,908,000/4</t>
    <phoneticPr fontId="5"/>
  </si>
  <si>
    <t>9,400,000/5</t>
    <phoneticPr fontId="5"/>
  </si>
  <si>
    <t>-</t>
    <phoneticPr fontId="5"/>
  </si>
  <si>
    <t>12,900,000/4</t>
    <phoneticPr fontId="5"/>
  </si>
  <si>
    <t>後期高齢者医療広域連合等が開催するブロック会議に出席し、情報の提供と技術的助言・支援等を行うことで、後期高齢者医療制度の円滑かつ適正な運営を図る。本年度は後期高齢者の保険料軽減特例、70歳以上の者の高額療養費の制度見直しが行われることから、広報（ポスター、リーフレット、点字版チラシ）により周知を図る。また、後期高齢者の特性を踏まえた保健事業のあり方について、学識経験者等の参集を得て、会議等の実施の上、議論をすすめる。</t>
    <rPh sb="0" eb="2">
      <t>コウキ</t>
    </rPh>
    <rPh sb="2" eb="5">
      <t>コウレイシャ</t>
    </rPh>
    <rPh sb="5" eb="7">
      <t>イリョウ</t>
    </rPh>
    <rPh sb="7" eb="9">
      <t>コウイキ</t>
    </rPh>
    <rPh sb="9" eb="11">
      <t>レンゴウ</t>
    </rPh>
    <rPh sb="11" eb="12">
      <t>トウ</t>
    </rPh>
    <rPh sb="13" eb="15">
      <t>カイサイ</t>
    </rPh>
    <rPh sb="21" eb="23">
      <t>カイギ</t>
    </rPh>
    <rPh sb="24" eb="26">
      <t>シュッセキ</t>
    </rPh>
    <rPh sb="44" eb="45">
      <t>オコナ</t>
    </rPh>
    <rPh sb="50" eb="52">
      <t>コウキ</t>
    </rPh>
    <rPh sb="52" eb="55">
      <t>コウレイシャ</t>
    </rPh>
    <rPh sb="55" eb="57">
      <t>イリョウ</t>
    </rPh>
    <rPh sb="57" eb="59">
      <t>セイド</t>
    </rPh>
    <rPh sb="60" eb="62">
      <t>エンカツ</t>
    </rPh>
    <rPh sb="64" eb="66">
      <t>テキセイ</t>
    </rPh>
    <rPh sb="67" eb="69">
      <t>ウンエイ</t>
    </rPh>
    <rPh sb="70" eb="71">
      <t>ハカ</t>
    </rPh>
    <rPh sb="111" eb="112">
      <t>オコナ</t>
    </rPh>
    <rPh sb="145" eb="147">
      <t>シュウチ</t>
    </rPh>
    <rPh sb="148" eb="149">
      <t>ハカ</t>
    </rPh>
    <rPh sb="154" eb="156">
      <t>コウキ</t>
    </rPh>
    <rPh sb="156" eb="159">
      <t>コウレイシャ</t>
    </rPh>
    <rPh sb="160" eb="162">
      <t>トクセイ</t>
    </rPh>
    <rPh sb="163" eb="164">
      <t>フ</t>
    </rPh>
    <rPh sb="167" eb="169">
      <t>ホケン</t>
    </rPh>
    <rPh sb="169" eb="171">
      <t>ジギョウ</t>
    </rPh>
    <rPh sb="174" eb="175">
      <t>カタ</t>
    </rPh>
    <rPh sb="180" eb="182">
      <t>ガクシキ</t>
    </rPh>
    <rPh sb="182" eb="185">
      <t>ケイケンシャ</t>
    </rPh>
    <rPh sb="185" eb="186">
      <t>トウ</t>
    </rPh>
    <rPh sb="187" eb="189">
      <t>サンシュウ</t>
    </rPh>
    <rPh sb="190" eb="191">
      <t>エ</t>
    </rPh>
    <rPh sb="193" eb="195">
      <t>カイギ</t>
    </rPh>
    <rPh sb="195" eb="196">
      <t>トウ</t>
    </rPh>
    <rPh sb="197" eb="199">
      <t>ジッシ</t>
    </rPh>
    <rPh sb="200" eb="201">
      <t>ウエ</t>
    </rPh>
    <rPh sb="202" eb="204">
      <t>ギロン</t>
    </rPh>
    <phoneticPr fontId="5"/>
  </si>
  <si>
    <t>後期高齢者医療広域連合や各都道府県の後期高齢者医療主管課（部）等が開催するブロック会議に出席し、後期高齢者医療制度に関する情報の提供と技術的助言・支援等を行う。今年度は、後期高齢者の保険料軽減特例、70歳以上の者の高額療養費の制度見直しが行われることから、その内容を被保険者に周知するために、広報（ポスター、リーフレット、点字版チラシ）を作成し、広域連合の他、自治体、関係団体等の協力を得て、リーフレットの設置やポスターの掲示等により周知を図る。また、後期高齢者の保健事業について、高齢化の進展に伴い医療費が増加している中、医療費適正化対策として重要性が増していることに鑑み、「高齢者の保健事業のあり方検討ワーキンググループ」を開催し、実施した保健事業の効果検証及び高齢者の特性を踏まえた保健事業ガイドラインの改定等を行う。</t>
    <rPh sb="0" eb="2">
      <t>コウキ</t>
    </rPh>
    <rPh sb="2" eb="5">
      <t>コウレイシャ</t>
    </rPh>
    <rPh sb="5" eb="7">
      <t>イリョウ</t>
    </rPh>
    <rPh sb="7" eb="9">
      <t>コウイキ</t>
    </rPh>
    <rPh sb="9" eb="11">
      <t>レンゴウ</t>
    </rPh>
    <rPh sb="31" eb="32">
      <t>トウ</t>
    </rPh>
    <rPh sb="33" eb="35">
      <t>カイサイ</t>
    </rPh>
    <rPh sb="41" eb="43">
      <t>カイギ</t>
    </rPh>
    <rPh sb="44" eb="46">
      <t>シュッセキ</t>
    </rPh>
    <rPh sb="48" eb="50">
      <t>コウキ</t>
    </rPh>
    <rPh sb="50" eb="53">
      <t>コウレイシャ</t>
    </rPh>
    <rPh sb="53" eb="55">
      <t>イリョウ</t>
    </rPh>
    <rPh sb="55" eb="57">
      <t>セイド</t>
    </rPh>
    <rPh sb="58" eb="59">
      <t>カン</t>
    </rPh>
    <rPh sb="80" eb="83">
      <t>コンネンド</t>
    </rPh>
    <rPh sb="130" eb="132">
      <t>ナイヨウ</t>
    </rPh>
    <rPh sb="133" eb="137">
      <t>ヒホケンシャ</t>
    </rPh>
    <rPh sb="138" eb="140">
      <t>シュウチ</t>
    </rPh>
    <rPh sb="169" eb="171">
      <t>サクセイ</t>
    </rPh>
    <rPh sb="173" eb="175">
      <t>コウイキ</t>
    </rPh>
    <rPh sb="175" eb="177">
      <t>レンゴウ</t>
    </rPh>
    <rPh sb="178" eb="179">
      <t>ホカ</t>
    </rPh>
    <rPh sb="180" eb="183">
      <t>ジチタイ</t>
    </rPh>
    <rPh sb="184" eb="186">
      <t>カンケイ</t>
    </rPh>
    <rPh sb="186" eb="188">
      <t>ダンタイ</t>
    </rPh>
    <rPh sb="188" eb="189">
      <t>トウ</t>
    </rPh>
    <rPh sb="190" eb="192">
      <t>キョウリョク</t>
    </rPh>
    <rPh sb="193" eb="194">
      <t>エ</t>
    </rPh>
    <rPh sb="203" eb="205">
      <t>セッチ</t>
    </rPh>
    <rPh sb="211" eb="213">
      <t>ケイジ</t>
    </rPh>
    <rPh sb="213" eb="214">
      <t>トウ</t>
    </rPh>
    <rPh sb="217" eb="219">
      <t>シュウチ</t>
    </rPh>
    <rPh sb="220" eb="221">
      <t>ハカ</t>
    </rPh>
    <rPh sb="226" eb="228">
      <t>コウキ</t>
    </rPh>
    <rPh sb="228" eb="231">
      <t>コウレイシャ</t>
    </rPh>
    <rPh sb="232" eb="234">
      <t>ホケン</t>
    </rPh>
    <rPh sb="234" eb="236">
      <t>ジギョウ</t>
    </rPh>
    <rPh sb="241" eb="244">
      <t>コウレイカ</t>
    </rPh>
    <rPh sb="245" eb="247">
      <t>シンテン</t>
    </rPh>
    <rPh sb="248" eb="249">
      <t>トモナ</t>
    </rPh>
    <rPh sb="250" eb="253">
      <t>イリョウヒ</t>
    </rPh>
    <rPh sb="254" eb="256">
      <t>ゾウカ</t>
    </rPh>
    <rPh sb="260" eb="261">
      <t>ナカ</t>
    </rPh>
    <rPh sb="262" eb="265">
      <t>イリョウヒ</t>
    </rPh>
    <rPh sb="265" eb="268">
      <t>テキセイカ</t>
    </rPh>
    <rPh sb="268" eb="270">
      <t>タイサク</t>
    </rPh>
    <rPh sb="273" eb="276">
      <t>ジュウヨウセイ</t>
    </rPh>
    <rPh sb="277" eb="278">
      <t>マ</t>
    </rPh>
    <rPh sb="285" eb="286">
      <t>カンガ</t>
    </rPh>
    <rPh sb="289" eb="292">
      <t>コウレイシャ</t>
    </rPh>
    <rPh sb="293" eb="295">
      <t>ホケン</t>
    </rPh>
    <rPh sb="295" eb="297">
      <t>ジギョウ</t>
    </rPh>
    <rPh sb="300" eb="301">
      <t>カタ</t>
    </rPh>
    <rPh sb="301" eb="303">
      <t>ケントウ</t>
    </rPh>
    <rPh sb="314" eb="316">
      <t>カイサイ</t>
    </rPh>
    <rPh sb="318" eb="320">
      <t>ジッシ</t>
    </rPh>
    <rPh sb="322" eb="324">
      <t>ホケン</t>
    </rPh>
    <rPh sb="324" eb="326">
      <t>ジギョウ</t>
    </rPh>
    <rPh sb="327" eb="329">
      <t>コウカ</t>
    </rPh>
    <rPh sb="329" eb="331">
      <t>ケンショウ</t>
    </rPh>
    <rPh sb="331" eb="332">
      <t>オヨ</t>
    </rPh>
    <rPh sb="333" eb="336">
      <t>コウレイシャ</t>
    </rPh>
    <rPh sb="337" eb="339">
      <t>トクセイ</t>
    </rPh>
    <rPh sb="340" eb="341">
      <t>フ</t>
    </rPh>
    <rPh sb="344" eb="346">
      <t>ホケン</t>
    </rPh>
    <rPh sb="346" eb="348">
      <t>ジギョウ</t>
    </rPh>
    <rPh sb="355" eb="357">
      <t>カイテイ</t>
    </rPh>
    <rPh sb="357" eb="358">
      <t>トウ</t>
    </rPh>
    <rPh sb="359" eb="360">
      <t>オコナ</t>
    </rPh>
    <phoneticPr fontId="5"/>
  </si>
  <si>
    <t>箇所</t>
    <rPh sb="0" eb="2">
      <t>カショ</t>
    </rPh>
    <phoneticPr fontId="5"/>
  </si>
  <si>
    <t>箇所</t>
    <rPh sb="0" eb="2">
      <t>カショ</t>
    </rPh>
    <phoneticPr fontId="5"/>
  </si>
  <si>
    <t>　　円</t>
    <rPh sb="2" eb="3">
      <t>エン</t>
    </rPh>
    <phoneticPr fontId="5"/>
  </si>
  <si>
    <t>後期高齢者医療制度は制度発足から６年を経て、広域連合の体制が確立されたため、制度周知等の必要性が低くなったことから平成27年度において事業の見直しを行ったが、平成27年度の制度改正の議論において、高齢者医療制度の更なる検討が参議院附帯決議により求められ、更に後期高齢者の保健事業の充実を図る観点から、高齢者への保健指導が法律上明記され、広域連合と連携を図りながら事業を実施していく必要があることから平成28年度から予算措置することとした。後期高齢者医療制度の円滑かつ適正な運営を図る観点から、事業として有効なものであり、適切に運用されている。</t>
    <rPh sb="115" eb="117">
      <t>フタイ</t>
    </rPh>
    <phoneticPr fontId="5"/>
  </si>
  <si>
    <t>-</t>
    <phoneticPr fontId="5"/>
  </si>
  <si>
    <t>-</t>
    <phoneticPr fontId="5"/>
  </si>
  <si>
    <t>-</t>
    <phoneticPr fontId="5"/>
  </si>
  <si>
    <t>-</t>
    <phoneticPr fontId="5"/>
  </si>
  <si>
    <t>一般競争入札により、最低価格の業者を選定。</t>
    <rPh sb="0" eb="2">
      <t>イッパン</t>
    </rPh>
    <rPh sb="2" eb="4">
      <t>キョウソウ</t>
    </rPh>
    <rPh sb="4" eb="6">
      <t>ニュウサツ</t>
    </rPh>
    <rPh sb="10" eb="12">
      <t>サイテイ</t>
    </rPh>
    <rPh sb="12" eb="14">
      <t>カカク</t>
    </rPh>
    <rPh sb="15" eb="17">
      <t>ギョウシャ</t>
    </rPh>
    <rPh sb="18" eb="20">
      <t>センテイ</t>
    </rPh>
    <phoneticPr fontId="5"/>
  </si>
  <si>
    <t>-</t>
    <phoneticPr fontId="5"/>
  </si>
  <si>
    <t>A.みずほ情報総研株式会社</t>
    <rPh sb="5" eb="7">
      <t>ジョウホウ</t>
    </rPh>
    <rPh sb="7" eb="9">
      <t>ソウケン</t>
    </rPh>
    <rPh sb="9" eb="11">
      <t>カブシキ</t>
    </rPh>
    <rPh sb="11" eb="13">
      <t>カイシャ</t>
    </rPh>
    <phoneticPr fontId="5"/>
  </si>
  <si>
    <t>自治体、関係団体において周知広報するためのリーフレット等作成枚数</t>
    <rPh sb="0" eb="3">
      <t>ジチタイ</t>
    </rPh>
    <rPh sb="4" eb="6">
      <t>カンケイ</t>
    </rPh>
    <rPh sb="6" eb="8">
      <t>ダンタイ</t>
    </rPh>
    <rPh sb="12" eb="14">
      <t>シュウチ</t>
    </rPh>
    <rPh sb="14" eb="16">
      <t>コウホウ</t>
    </rPh>
    <rPh sb="27" eb="28">
      <t>トウ</t>
    </rPh>
    <rPh sb="28" eb="30">
      <t>サクセイ</t>
    </rPh>
    <rPh sb="30" eb="32">
      <t>マイスウ</t>
    </rPh>
    <phoneticPr fontId="5"/>
  </si>
  <si>
    <t>枚</t>
    <rPh sb="0" eb="1">
      <t>マイ</t>
    </rPh>
    <phoneticPr fontId="5"/>
  </si>
  <si>
    <t>執行率をもう少し高めること、使途Aの一社応札の改善に努めること。（井出　健二郎）</t>
    <phoneticPr fontId="5"/>
  </si>
  <si>
    <t>執行率を踏まえ、予算額を見直すこと。また、一者応札となっている要因を分析し、改善を図ること。</t>
    <rPh sb="0" eb="3">
      <t>シッコウリツ</t>
    </rPh>
    <rPh sb="4" eb="5">
      <t>フ</t>
    </rPh>
    <rPh sb="8" eb="11">
      <t>ヨサンガク</t>
    </rPh>
    <rPh sb="12" eb="14">
      <t>ミナオ</t>
    </rPh>
    <rPh sb="21" eb="22">
      <t>イッ</t>
    </rPh>
    <rPh sb="22" eb="23">
      <t>シャ</t>
    </rPh>
    <rPh sb="23" eb="25">
      <t>オウサツ</t>
    </rPh>
    <rPh sb="31" eb="33">
      <t>ヨウイン</t>
    </rPh>
    <rPh sb="34" eb="36">
      <t>ブンセキ</t>
    </rPh>
    <rPh sb="38" eb="40">
      <t>カイゼン</t>
    </rPh>
    <rPh sb="41" eb="42">
      <t>ハカ</t>
    </rPh>
    <phoneticPr fontId="5"/>
  </si>
  <si>
    <t>込山　愛郎</t>
    <rPh sb="0" eb="2">
      <t>コミヤマ</t>
    </rPh>
    <rPh sb="3" eb="4">
      <t>アイ</t>
    </rPh>
    <rPh sb="4" eb="5">
      <t>ロウ</t>
    </rPh>
    <phoneticPr fontId="5"/>
  </si>
  <si>
    <t>平成30年度については2者応札、追加調査を予定しております。来年度についても検討会及び調査を予定しているため、前同としております。</t>
    <phoneticPr fontId="5"/>
  </si>
  <si>
    <t>-</t>
    <phoneticPr fontId="5"/>
  </si>
  <si>
    <t>-</t>
    <phoneticPr fontId="5"/>
  </si>
  <si>
    <t>-</t>
    <phoneticPr fontId="5"/>
  </si>
  <si>
    <t>-</t>
    <phoneticPr fontId="5"/>
  </si>
  <si>
    <t>B.みずほ情報総研株式会社</t>
    <rPh sb="5" eb="7">
      <t>ジョウホウ</t>
    </rPh>
    <rPh sb="7" eb="9">
      <t>ソウケン</t>
    </rPh>
    <rPh sb="9" eb="11">
      <t>カブシキ</t>
    </rPh>
    <rPh sb="11" eb="13">
      <t>カイシャ</t>
    </rPh>
    <phoneticPr fontId="5"/>
  </si>
  <si>
    <t>高齢者の特性を踏まえた保険事業に関する文献調査等業務委託料</t>
    <rPh sb="0" eb="3">
      <t>コウレイシャ</t>
    </rPh>
    <rPh sb="4" eb="6">
      <t>トクセイ</t>
    </rPh>
    <rPh sb="7" eb="8">
      <t>フ</t>
    </rPh>
    <rPh sb="11" eb="13">
      <t>ホケン</t>
    </rPh>
    <rPh sb="13" eb="15">
      <t>ジギョウ</t>
    </rPh>
    <rPh sb="16" eb="17">
      <t>カン</t>
    </rPh>
    <rPh sb="19" eb="21">
      <t>ブンケン</t>
    </rPh>
    <rPh sb="21" eb="23">
      <t>チョウサ</t>
    </rPh>
    <rPh sb="23" eb="24">
      <t>トウ</t>
    </rPh>
    <rPh sb="24" eb="26">
      <t>ギョウム</t>
    </rPh>
    <rPh sb="26" eb="29">
      <t>イタクリョウ</t>
    </rPh>
    <phoneticPr fontId="5"/>
  </si>
  <si>
    <t>高齢者の特性を踏まえた保健事業に関する文献調査等業務委託</t>
    <rPh sb="0" eb="3">
      <t>コウレイシャ</t>
    </rPh>
    <rPh sb="4" eb="6">
      <t>トクセイ</t>
    </rPh>
    <rPh sb="7" eb="8">
      <t>フ</t>
    </rPh>
    <rPh sb="11" eb="13">
      <t>ホケン</t>
    </rPh>
    <rPh sb="13" eb="15">
      <t>ジギョウ</t>
    </rPh>
    <rPh sb="16" eb="17">
      <t>カン</t>
    </rPh>
    <rPh sb="19" eb="21">
      <t>ブンケン</t>
    </rPh>
    <rPh sb="21" eb="23">
      <t>チョウサ</t>
    </rPh>
    <rPh sb="23" eb="24">
      <t>トウ</t>
    </rPh>
    <rPh sb="24" eb="26">
      <t>ギョウム</t>
    </rPh>
    <rPh sb="26" eb="28">
      <t>イタク</t>
    </rPh>
    <phoneticPr fontId="5"/>
  </si>
  <si>
    <t>-</t>
    <phoneticPr fontId="5"/>
  </si>
  <si>
    <t>印刷製本費</t>
    <rPh sb="0" eb="2">
      <t>インサツ</t>
    </rPh>
    <rPh sb="2" eb="4">
      <t>セイホン</t>
    </rPh>
    <rPh sb="4" eb="5">
      <t>ヒ</t>
    </rPh>
    <phoneticPr fontId="5"/>
  </si>
  <si>
    <t>制度見直しにおける周知広報に関する費用</t>
    <phoneticPr fontId="5"/>
  </si>
  <si>
    <t>（株）アイネット</t>
    <phoneticPr fontId="5"/>
  </si>
  <si>
    <t>株式会社ペア</t>
    <phoneticPr fontId="5"/>
  </si>
  <si>
    <t>（株）三響社</t>
    <phoneticPr fontId="5"/>
  </si>
  <si>
    <t>（株）研文社</t>
    <phoneticPr fontId="5"/>
  </si>
  <si>
    <t>サンテックサービス株式会社</t>
    <phoneticPr fontId="5"/>
  </si>
  <si>
    <t>株式会社リフコム</t>
    <phoneticPr fontId="5"/>
  </si>
  <si>
    <t>リーフレット等の印刷</t>
    <rPh sb="6" eb="7">
      <t>トウ</t>
    </rPh>
    <rPh sb="8" eb="10">
      <t>インサツ</t>
    </rPh>
    <phoneticPr fontId="5"/>
  </si>
  <si>
    <t>リーフレット等の梱包発送</t>
    <rPh sb="6" eb="7">
      <t>トウ</t>
    </rPh>
    <rPh sb="8" eb="10">
      <t>コンポウ</t>
    </rPh>
    <rPh sb="10" eb="12">
      <t>ハッソウ</t>
    </rPh>
    <phoneticPr fontId="5"/>
  </si>
  <si>
    <t>点字版チラシの印刷</t>
    <rPh sb="0" eb="2">
      <t>テンジ</t>
    </rPh>
    <rPh sb="2" eb="3">
      <t>バン</t>
    </rPh>
    <rPh sb="7" eb="9">
      <t>インサツ</t>
    </rPh>
    <phoneticPr fontId="5"/>
  </si>
  <si>
    <t>印刷用紙の保管</t>
    <rPh sb="0" eb="2">
      <t>インサツ</t>
    </rPh>
    <rPh sb="2" eb="4">
      <t>ヨウシ</t>
    </rPh>
    <rPh sb="5" eb="7">
      <t>ホカン</t>
    </rPh>
    <phoneticPr fontId="5"/>
  </si>
  <si>
    <t>－</t>
    <phoneticPr fontId="5"/>
  </si>
  <si>
    <t>－</t>
    <phoneticPr fontId="5"/>
  </si>
  <si>
    <t>－</t>
    <phoneticPr fontId="5"/>
  </si>
  <si>
    <t>－</t>
    <phoneticPr fontId="5"/>
  </si>
  <si>
    <t>施策大目標９　全国民に必要な医療を保障できる安定的・効率的な医療制度を構築すること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セイド</t>
    </rPh>
    <rPh sb="35" eb="37">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</si>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</sst>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178594</xdr:colOff>
      <xdr:row>740</xdr:row>
      <xdr:rowOff>0</xdr:rowOff>
    </xdr:from>
    <xdr:to>
      <xdr:col>33</xdr:col>
      <xdr:colOff>114124</xdr:colOff>
      <xdr:row>743</xdr:row>
      <xdr:rowOff>210975</xdr:rowOff>
    </xdr:to>
    <xdr:sp macro="" textlink="">
      <xdr:nvSpPr>
        <xdr:cNvPr id="2" name="角丸四角形 1"/>
        <xdr:cNvSpPr/>
      </xdr:nvSpPr>
      <xdr:spPr>
        <a:xfrm>
          <a:off x="4579144" y="43662600"/>
          <a:ext cx="2135805" cy="12682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２５．７百万円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26418</xdr:colOff>
      <xdr:row>746</xdr:row>
      <xdr:rowOff>347435</xdr:rowOff>
    </xdr:from>
    <xdr:to>
      <xdr:col>18</xdr:col>
      <xdr:colOff>14961</xdr:colOff>
      <xdr:row>752</xdr:row>
      <xdr:rowOff>112711</xdr:rowOff>
    </xdr:to>
    <xdr:sp macro="" textlink="">
      <xdr:nvSpPr>
        <xdr:cNvPr id="3" name="角丸四角形 2"/>
        <xdr:cNvSpPr/>
      </xdr:nvSpPr>
      <xdr:spPr>
        <a:xfrm>
          <a:off x="1448818" y="52379335"/>
          <a:ext cx="2223743" cy="189887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都道府県ブロック</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会議に係る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０．６百万円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196965</xdr:colOff>
      <xdr:row>747</xdr:row>
      <xdr:rowOff>228</xdr:rowOff>
    </xdr:from>
    <xdr:to>
      <xdr:col>28</xdr:col>
      <xdr:colOff>190501</xdr:colOff>
      <xdr:row>752</xdr:row>
      <xdr:rowOff>297997</xdr:rowOff>
    </xdr:to>
    <xdr:sp macro="" textlink="">
      <xdr:nvSpPr>
        <xdr:cNvPr id="4" name="角丸四角形 3"/>
        <xdr:cNvSpPr/>
      </xdr:nvSpPr>
      <xdr:spPr>
        <a:xfrm>
          <a:off x="3854565" y="52387728"/>
          <a:ext cx="2025536" cy="207576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高齢者の保健事業のあり方検討</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ワーキング</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グループ委託料</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１２．９百万円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12474</xdr:colOff>
      <xdr:row>746</xdr:row>
      <xdr:rowOff>79942</xdr:rowOff>
    </xdr:from>
    <xdr:to>
      <xdr:col>33</xdr:col>
      <xdr:colOff>20525</xdr:colOff>
      <xdr:row>747</xdr:row>
      <xdr:rowOff>84628</xdr:rowOff>
    </xdr:to>
    <xdr:sp macro="" textlink="">
      <xdr:nvSpPr>
        <xdr:cNvPr id="5" name="テキスト ボックス 4"/>
        <xdr:cNvSpPr txBox="1"/>
      </xdr:nvSpPr>
      <xdr:spPr>
        <a:xfrm>
          <a:off x="3873274" y="52111842"/>
          <a:ext cx="2852851"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29936</xdr:colOff>
      <xdr:row>745</xdr:row>
      <xdr:rowOff>17236</xdr:rowOff>
    </xdr:from>
    <xdr:to>
      <xdr:col>12</xdr:col>
      <xdr:colOff>29936</xdr:colOff>
      <xdr:row>746</xdr:row>
      <xdr:rowOff>180521</xdr:rowOff>
    </xdr:to>
    <xdr:cxnSp macro="">
      <xdr:nvCxnSpPr>
        <xdr:cNvPr id="8" name="直線矢印コネクタ 7"/>
        <xdr:cNvCxnSpPr/>
      </xdr:nvCxnSpPr>
      <xdr:spPr>
        <a:xfrm>
          <a:off x="2468336" y="51693536"/>
          <a:ext cx="0" cy="51888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xdr:colOff>
      <xdr:row>747</xdr:row>
      <xdr:rowOff>0</xdr:rowOff>
    </xdr:from>
    <xdr:to>
      <xdr:col>40</xdr:col>
      <xdr:colOff>12701</xdr:colOff>
      <xdr:row>752</xdr:row>
      <xdr:rowOff>297769</xdr:rowOff>
    </xdr:to>
    <xdr:sp macro="" textlink="">
      <xdr:nvSpPr>
        <xdr:cNvPr id="9" name="角丸四角形 8"/>
        <xdr:cNvSpPr/>
      </xdr:nvSpPr>
      <xdr:spPr>
        <a:xfrm>
          <a:off x="6096001" y="52387500"/>
          <a:ext cx="2044700" cy="207576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高齢者の特性を踏まえた保健事業に関する文献調査等業務委託料</a:t>
          </a:r>
          <a:endPar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１．０百万円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177801</xdr:colOff>
      <xdr:row>747</xdr:row>
      <xdr:rowOff>25400</xdr:rowOff>
    </xdr:from>
    <xdr:to>
      <xdr:col>49</xdr:col>
      <xdr:colOff>342901</xdr:colOff>
      <xdr:row>752</xdr:row>
      <xdr:rowOff>323169</xdr:rowOff>
    </xdr:to>
    <xdr:sp macro="" textlink="">
      <xdr:nvSpPr>
        <xdr:cNvPr id="15" name="角丸四角形 14"/>
        <xdr:cNvSpPr/>
      </xdr:nvSpPr>
      <xdr:spPr>
        <a:xfrm>
          <a:off x="8305801" y="52412900"/>
          <a:ext cx="1993900" cy="207576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制度見直しにおける周知広報に関する費用</a:t>
          </a:r>
          <a:endPar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１１．２百万円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12700</xdr:colOff>
      <xdr:row>743</xdr:row>
      <xdr:rowOff>228600</xdr:rowOff>
    </xdr:from>
    <xdr:to>
      <xdr:col>28</xdr:col>
      <xdr:colOff>25400</xdr:colOff>
      <xdr:row>745</xdr:row>
      <xdr:rowOff>0</xdr:rowOff>
    </xdr:to>
    <xdr:cxnSp macro="">
      <xdr:nvCxnSpPr>
        <xdr:cNvPr id="17" name="直線コネクタ 16"/>
        <xdr:cNvCxnSpPr/>
      </xdr:nvCxnSpPr>
      <xdr:spPr>
        <a:xfrm>
          <a:off x="5702300" y="51193700"/>
          <a:ext cx="12700" cy="4826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xdr:colOff>
      <xdr:row>745</xdr:row>
      <xdr:rowOff>0</xdr:rowOff>
    </xdr:from>
    <xdr:to>
      <xdr:col>47</xdr:col>
      <xdr:colOff>0</xdr:colOff>
      <xdr:row>745</xdr:row>
      <xdr:rowOff>25400</xdr:rowOff>
    </xdr:to>
    <xdr:cxnSp macro="">
      <xdr:nvCxnSpPr>
        <xdr:cNvPr id="22" name="直線コネクタ 21"/>
        <xdr:cNvCxnSpPr/>
      </xdr:nvCxnSpPr>
      <xdr:spPr>
        <a:xfrm flipH="1">
          <a:off x="2451100" y="51676300"/>
          <a:ext cx="7099300" cy="254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745</xdr:row>
      <xdr:rowOff>25400</xdr:rowOff>
    </xdr:from>
    <xdr:to>
      <xdr:col>24</xdr:col>
      <xdr:colOff>0</xdr:colOff>
      <xdr:row>746</xdr:row>
      <xdr:rowOff>114300</xdr:rowOff>
    </xdr:to>
    <xdr:cxnSp macro="">
      <xdr:nvCxnSpPr>
        <xdr:cNvPr id="27" name="直線矢印コネクタ 26"/>
        <xdr:cNvCxnSpPr/>
      </xdr:nvCxnSpPr>
      <xdr:spPr>
        <a:xfrm>
          <a:off x="4864100" y="51701700"/>
          <a:ext cx="12700" cy="4445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25400</xdr:colOff>
      <xdr:row>745</xdr:row>
      <xdr:rowOff>12700</xdr:rowOff>
    </xdr:from>
    <xdr:to>
      <xdr:col>35</xdr:col>
      <xdr:colOff>25400</xdr:colOff>
      <xdr:row>746</xdr:row>
      <xdr:rowOff>175985</xdr:rowOff>
    </xdr:to>
    <xdr:cxnSp macro="">
      <xdr:nvCxnSpPr>
        <xdr:cNvPr id="28" name="直線矢印コネクタ 27"/>
        <xdr:cNvCxnSpPr/>
      </xdr:nvCxnSpPr>
      <xdr:spPr>
        <a:xfrm>
          <a:off x="7137400" y="51689000"/>
          <a:ext cx="0" cy="51888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12700</xdr:colOff>
      <xdr:row>745</xdr:row>
      <xdr:rowOff>0</xdr:rowOff>
    </xdr:from>
    <xdr:to>
      <xdr:col>47</xdr:col>
      <xdr:colOff>12700</xdr:colOff>
      <xdr:row>746</xdr:row>
      <xdr:rowOff>165100</xdr:rowOff>
    </xdr:to>
    <xdr:cxnSp macro="">
      <xdr:nvCxnSpPr>
        <xdr:cNvPr id="30" name="直線矢印コネクタ 29"/>
        <xdr:cNvCxnSpPr/>
      </xdr:nvCxnSpPr>
      <xdr:spPr>
        <a:xfrm>
          <a:off x="9563100" y="51676300"/>
          <a:ext cx="0" cy="5207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7" zoomScale="110" zoomScaleNormal="75" zoomScaleSheetLayoutView="110" zoomScalePageLayoutView="85" workbookViewId="0">
      <selection activeCell="J908" sqref="J908:O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267</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183</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550</v>
      </c>
      <c r="AF5" s="717"/>
      <c r="AG5" s="717"/>
      <c r="AH5" s="717"/>
      <c r="AI5" s="717"/>
      <c r="AJ5" s="717"/>
      <c r="AK5" s="717"/>
      <c r="AL5" s="717"/>
      <c r="AM5" s="717"/>
      <c r="AN5" s="717"/>
      <c r="AO5" s="717"/>
      <c r="AP5" s="718"/>
      <c r="AQ5" s="719" t="s">
        <v>661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644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645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11</v>
      </c>
      <c r="X13" s="98"/>
      <c r="Y13" s="98"/>
      <c r="Z13" s="98"/>
      <c r="AA13" s="98"/>
      <c r="AB13" s="98"/>
      <c r="AC13" s="99"/>
      <c r="AD13" s="97">
        <v>26</v>
      </c>
      <c r="AE13" s="98"/>
      <c r="AF13" s="98"/>
      <c r="AG13" s="98"/>
      <c r="AH13" s="98"/>
      <c r="AI13" s="98"/>
      <c r="AJ13" s="99"/>
      <c r="AK13" s="97">
        <v>39</v>
      </c>
      <c r="AL13" s="98"/>
      <c r="AM13" s="98"/>
      <c r="AN13" s="98"/>
      <c r="AO13" s="98"/>
      <c r="AP13" s="98"/>
      <c r="AQ13" s="99"/>
      <c r="AR13" s="94">
        <v>39</v>
      </c>
      <c r="AS13" s="95"/>
      <c r="AT13" s="95"/>
      <c r="AU13" s="95"/>
      <c r="AV13" s="95"/>
      <c r="AW13" s="95"/>
      <c r="AX13" s="392"/>
    </row>
    <row r="14" spans="1:50" ht="21" customHeight="1" x14ac:dyDescent="0.15">
      <c r="A14" s="139"/>
      <c r="B14" s="140"/>
      <c r="C14" s="140"/>
      <c r="D14" s="140"/>
      <c r="E14" s="140"/>
      <c r="F14" s="141"/>
      <c r="G14" s="744"/>
      <c r="H14" s="745"/>
      <c r="I14" s="574" t="s">
        <v>8</v>
      </c>
      <c r="J14" s="629"/>
      <c r="K14" s="629"/>
      <c r="L14" s="629"/>
      <c r="M14" s="629"/>
      <c r="N14" s="629"/>
      <c r="O14" s="630"/>
      <c r="P14" s="97" t="s">
        <v>579</v>
      </c>
      <c r="Q14" s="98"/>
      <c r="R14" s="98"/>
      <c r="S14" s="98"/>
      <c r="T14" s="98"/>
      <c r="U14" s="98"/>
      <c r="V14" s="99"/>
      <c r="W14" s="97" t="s">
        <v>555</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4" t="s">
        <v>51</v>
      </c>
      <c r="J15" s="575"/>
      <c r="K15" s="575"/>
      <c r="L15" s="575"/>
      <c r="M15" s="575"/>
      <c r="N15" s="575"/>
      <c r="O15" s="576"/>
      <c r="P15" s="97" t="s">
        <v>579</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t="s">
        <v>558</v>
      </c>
      <c r="AS15" s="98"/>
      <c r="AT15" s="98"/>
      <c r="AU15" s="98"/>
      <c r="AV15" s="98"/>
      <c r="AW15" s="98"/>
      <c r="AX15" s="628"/>
    </row>
    <row r="16" spans="1:50" ht="21" customHeight="1" x14ac:dyDescent="0.15">
      <c r="A16" s="139"/>
      <c r="B16" s="140"/>
      <c r="C16" s="140"/>
      <c r="D16" s="140"/>
      <c r="E16" s="140"/>
      <c r="F16" s="141"/>
      <c r="G16" s="744"/>
      <c r="H16" s="745"/>
      <c r="I16" s="574" t="s">
        <v>52</v>
      </c>
      <c r="J16" s="575"/>
      <c r="K16" s="575"/>
      <c r="L16" s="575"/>
      <c r="M16" s="575"/>
      <c r="N16" s="575"/>
      <c r="O16" s="576"/>
      <c r="P16" s="97" t="s">
        <v>554</v>
      </c>
      <c r="Q16" s="98"/>
      <c r="R16" s="98"/>
      <c r="S16" s="98"/>
      <c r="T16" s="98"/>
      <c r="U16" s="98"/>
      <c r="V16" s="99"/>
      <c r="W16" s="97" t="s">
        <v>554</v>
      </c>
      <c r="X16" s="98"/>
      <c r="Y16" s="98"/>
      <c r="Z16" s="98"/>
      <c r="AA16" s="98"/>
      <c r="AB16" s="98"/>
      <c r="AC16" s="99"/>
      <c r="AD16" s="97" t="s">
        <v>556</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9"/>
      <c r="K17" s="629"/>
      <c r="L17" s="629"/>
      <c r="M17" s="629"/>
      <c r="N17" s="629"/>
      <c r="O17" s="630"/>
      <c r="P17" s="97" t="s">
        <v>554</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11</v>
      </c>
      <c r="X18" s="104"/>
      <c r="Y18" s="104"/>
      <c r="Z18" s="104"/>
      <c r="AA18" s="104"/>
      <c r="AB18" s="104"/>
      <c r="AC18" s="105"/>
      <c r="AD18" s="103">
        <f>SUM(AD13:AJ17)</f>
        <v>26</v>
      </c>
      <c r="AE18" s="104"/>
      <c r="AF18" s="104"/>
      <c r="AG18" s="104"/>
      <c r="AH18" s="104"/>
      <c r="AI18" s="104"/>
      <c r="AJ18" s="105"/>
      <c r="AK18" s="103">
        <f>SUM(AK13:AQ17)</f>
        <v>39</v>
      </c>
      <c r="AL18" s="104"/>
      <c r="AM18" s="104"/>
      <c r="AN18" s="104"/>
      <c r="AO18" s="104"/>
      <c r="AP18" s="104"/>
      <c r="AQ18" s="105"/>
      <c r="AR18" s="103">
        <f>SUM(AR13:AX17)</f>
        <v>39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11</v>
      </c>
      <c r="X19" s="98"/>
      <c r="Y19" s="98"/>
      <c r="Z19" s="98"/>
      <c r="AA19" s="98"/>
      <c r="AB19" s="98"/>
      <c r="AC19" s="99"/>
      <c r="AD19" s="97">
        <v>26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IF(W18=0, "-", SUM(W19)/W18)</f>
        <v>1</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IF(W19=0, "-", SUM(W19)/SUM(W13,W14))</f>
        <v>1</v>
      </c>
      <c r="X21" s="539"/>
      <c r="Y21" s="539"/>
      <c r="Z21" s="539"/>
      <c r="AA21" s="539"/>
      <c r="AB21" s="539"/>
      <c r="AC21" s="539"/>
      <c r="AD21" s="539">
        <f>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474</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625</v>
      </c>
      <c r="H23" s="184"/>
      <c r="I23" s="184"/>
      <c r="J23" s="184"/>
      <c r="K23" s="184"/>
      <c r="L23" s="184"/>
      <c r="M23" s="184"/>
      <c r="N23" s="184"/>
      <c r="O23" s="185"/>
      <c r="P23" s="94">
        <v>24.9</v>
      </c>
      <c r="Q23" s="95"/>
      <c r="R23" s="95"/>
      <c r="S23" s="95"/>
      <c r="T23" s="95"/>
      <c r="U23" s="95"/>
      <c r="V23" s="96"/>
      <c r="W23" s="94">
        <v>24.9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13</v>
      </c>
      <c r="Q24" s="98"/>
      <c r="R24" s="98"/>
      <c r="S24" s="98"/>
      <c r="T24" s="98"/>
      <c r="U24" s="98"/>
      <c r="V24" s="99"/>
      <c r="W24" s="97">
        <v>13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0.8</v>
      </c>
      <c r="Q25" s="98"/>
      <c r="R25" s="98"/>
      <c r="S25" s="98"/>
      <c r="T25" s="98"/>
      <c r="U25" s="98"/>
      <c r="V25" s="99"/>
      <c r="W25" s="97">
        <v>0.8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619</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0.10000000000000142</v>
      </c>
      <c r="Q28" s="104"/>
      <c r="R28" s="104"/>
      <c r="S28" s="104"/>
      <c r="T28" s="104"/>
      <c r="U28" s="104"/>
      <c r="V28" s="105"/>
      <c r="W28" s="103">
        <f>W29-SUM(W23:W27)</f>
        <v>0.10000000000000142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39</v>
      </c>
      <c r="Q29" s="226"/>
      <c r="R29" s="226"/>
      <c r="S29" s="226"/>
      <c r="T29" s="226"/>
      <c r="U29" s="226"/>
      <c r="V29" s="227"/>
      <c r="W29" s="225">
        <f>AR13</f>
        <v>39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80" t="s">
        <v>646</v>
      </c>
      <c r="AC32" s="580"/>
      <c r="AD32" s="580"/>
      <c r="AE32" s="362" t="s">
        <v>579</v>
      </c>
      <c r="AF32" s="363"/>
      <c r="AG32" s="363"/>
      <c r="AH32" s="363"/>
      <c r="AI32" s="362">
        <v>47</v>
      </c>
      <c r="AJ32" s="363"/>
      <c r="AK32" s="363"/>
      <c r="AL32" s="363"/>
      <c r="AM32" s="362">
        <v>47</v>
      </c>
      <c r="AN32" s="363"/>
      <c r="AO32" s="363"/>
      <c r="AP32" s="363"/>
      <c r="AQ32" s="100" t="s">
        <v>563</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647</v>
      </c>
      <c r="AC33" s="522"/>
      <c r="AD33" s="522"/>
      <c r="AE33" s="362" t="s">
        <v>579</v>
      </c>
      <c r="AF33" s="363"/>
      <c r="AG33" s="363"/>
      <c r="AH33" s="363"/>
      <c r="AI33" s="362">
        <v>47</v>
      </c>
      <c r="AJ33" s="363"/>
      <c r="AK33" s="363"/>
      <c r="AL33" s="363"/>
      <c r="AM33" s="362">
        <v>47</v>
      </c>
      <c r="AN33" s="363"/>
      <c r="AO33" s="363"/>
      <c r="AP33" s="363"/>
      <c r="AQ33" s="100" t="s">
        <v>564</v>
      </c>
      <c r="AR33" s="101"/>
      <c r="AS33" s="101"/>
      <c r="AT33" s="102"/>
      <c r="AU33" s="363">
        <v>47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580</v>
      </c>
      <c r="AF34" s="363"/>
      <c r="AG34" s="363"/>
      <c r="AH34" s="363"/>
      <c r="AI34" s="362">
        <v>100</v>
      </c>
      <c r="AJ34" s="363"/>
      <c r="AK34" s="363"/>
      <c r="AL34" s="363"/>
      <c r="AM34" s="362">
        <v>100</v>
      </c>
      <c r="AN34" s="363"/>
      <c r="AO34" s="363"/>
      <c r="AP34" s="363"/>
      <c r="AQ34" s="100" t="s">
        <v>565</v>
      </c>
      <c r="AR34" s="101"/>
      <c r="AS34" s="101"/>
      <c r="AT34" s="102"/>
      <c r="AU34" s="363" t="s">
        <v>564</v>
      </c>
      <c r="AV34" s="363"/>
      <c r="AW34" s="363"/>
      <c r="AX34" s="365"/>
    </row>
    <row r="35" spans="1:50" ht="23.25" customHeight="1" x14ac:dyDescent="0.15">
      <c r="A35" s="900" t="s">
        <v>525</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606</v>
      </c>
      <c r="AR38" s="133"/>
      <c r="AS38" s="134" t="s">
        <v>356</v>
      </c>
      <c r="AT38" s="169"/>
      <c r="AU38" s="269">
        <v>30</v>
      </c>
      <c r="AV38" s="269"/>
      <c r="AW38" s="377" t="s">
        <v>300</v>
      </c>
      <c r="AX38" s="378"/>
    </row>
    <row r="39" spans="1:50" ht="23.25" customHeight="1" x14ac:dyDescent="0.15">
      <c r="A39" s="515"/>
      <c r="B39" s="513"/>
      <c r="C39" s="513"/>
      <c r="D39" s="513"/>
      <c r="E39" s="513"/>
      <c r="F39" s="514"/>
      <c r="G39" s="540" t="s">
        <v>567</v>
      </c>
      <c r="H39" s="541"/>
      <c r="I39" s="541"/>
      <c r="J39" s="541"/>
      <c r="K39" s="541"/>
      <c r="L39" s="541"/>
      <c r="M39" s="541"/>
      <c r="N39" s="541"/>
      <c r="O39" s="542"/>
      <c r="P39" s="158" t="s">
        <v>657</v>
      </c>
      <c r="Q39" s="158"/>
      <c r="R39" s="158"/>
      <c r="S39" s="158"/>
      <c r="T39" s="158"/>
      <c r="U39" s="158"/>
      <c r="V39" s="158"/>
      <c r="W39" s="158"/>
      <c r="X39" s="229"/>
      <c r="Y39" s="336" t="s">
        <v>12</v>
      </c>
      <c r="Z39" s="549"/>
      <c r="AA39" s="550"/>
      <c r="AB39" s="404" t="s">
        <v>658</v>
      </c>
      <c r="AC39" s="405"/>
      <c r="AD39" s="406"/>
      <c r="AE39" s="362" t="s">
        <v>606</v>
      </c>
      <c r="AF39" s="363"/>
      <c r="AG39" s="363"/>
      <c r="AH39" s="363"/>
      <c r="AI39" s="362" t="s">
        <v>607</v>
      </c>
      <c r="AJ39" s="363"/>
      <c r="AK39" s="363"/>
      <c r="AL39" s="363"/>
      <c r="AM39" s="362" t="s">
        <v>608</v>
      </c>
      <c r="AN39" s="363"/>
      <c r="AO39" s="363"/>
      <c r="AP39" s="363"/>
      <c r="AQ39" s="100" t="s">
        <v>608</v>
      </c>
      <c r="AR39" s="101"/>
      <c r="AS39" s="101"/>
      <c r="AT39" s="102"/>
      <c r="AU39" s="363" t="s">
        <v>614</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404" t="s">
        <v>658</v>
      </c>
      <c r="AC40" s="405"/>
      <c r="AD40" s="406"/>
      <c r="AE40" s="362" t="s">
        <v>608</v>
      </c>
      <c r="AF40" s="363"/>
      <c r="AG40" s="363"/>
      <c r="AH40" s="363"/>
      <c r="AI40" s="362" t="s">
        <v>607</v>
      </c>
      <c r="AJ40" s="363"/>
      <c r="AK40" s="363"/>
      <c r="AL40" s="363"/>
      <c r="AM40" s="362" t="s">
        <v>609</v>
      </c>
      <c r="AN40" s="363"/>
      <c r="AO40" s="363"/>
      <c r="AP40" s="363"/>
      <c r="AQ40" s="100" t="s">
        <v>606</v>
      </c>
      <c r="AR40" s="101"/>
      <c r="AS40" s="101"/>
      <c r="AT40" s="102"/>
      <c r="AU40" s="363">
        <v>1449960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614</v>
      </c>
      <c r="AF41" s="363"/>
      <c r="AG41" s="363"/>
      <c r="AH41" s="363"/>
      <c r="AI41" s="362" t="s">
        <v>615</v>
      </c>
      <c r="AJ41" s="363"/>
      <c r="AK41" s="363"/>
      <c r="AL41" s="363"/>
      <c r="AM41" s="362" t="s">
        <v>616</v>
      </c>
      <c r="AN41" s="363"/>
      <c r="AO41" s="363"/>
      <c r="AP41" s="363"/>
      <c r="AQ41" s="100" t="s">
        <v>614</v>
      </c>
      <c r="AR41" s="101"/>
      <c r="AS41" s="101"/>
      <c r="AT41" s="102"/>
      <c r="AU41" s="363" t="s">
        <v>617</v>
      </c>
      <c r="AV41" s="363"/>
      <c r="AW41" s="363"/>
      <c r="AX41" s="365"/>
    </row>
    <row r="42" spans="1:50" ht="23.25" customHeight="1" x14ac:dyDescent="0.15">
      <c r="A42" s="900" t="s">
        <v>525</v>
      </c>
      <c r="B42" s="901"/>
      <c r="C42" s="901"/>
      <c r="D42" s="901"/>
      <c r="E42" s="901"/>
      <c r="F42" s="902"/>
      <c r="G42" s="906" t="s">
        <v>618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t="s">
        <v>631</v>
      </c>
      <c r="AR45" s="133"/>
      <c r="AS45" s="134" t="s">
        <v>356</v>
      </c>
      <c r="AT45" s="169"/>
      <c r="AU45" s="269">
        <v>30</v>
      </c>
      <c r="AV45" s="269"/>
      <c r="AW45" s="377" t="s">
        <v>300</v>
      </c>
      <c r="AX45" s="378"/>
    </row>
    <row r="46" spans="1:50" ht="23.25" customHeight="1" x14ac:dyDescent="0.15">
      <c r="A46" s="515"/>
      <c r="B46" s="513"/>
      <c r="C46" s="513"/>
      <c r="D46" s="513"/>
      <c r="E46" s="513"/>
      <c r="F46" s="514"/>
      <c r="G46" s="540" t="s">
        <v>626</v>
      </c>
      <c r="H46" s="541"/>
      <c r="I46" s="541"/>
      <c r="J46" s="541"/>
      <c r="K46" s="541"/>
      <c r="L46" s="541"/>
      <c r="M46" s="541"/>
      <c r="N46" s="541"/>
      <c r="O46" s="542"/>
      <c r="P46" s="158" t="s">
        <v>627</v>
      </c>
      <c r="Q46" s="158"/>
      <c r="R46" s="158"/>
      <c r="S46" s="158"/>
      <c r="T46" s="158"/>
      <c r="U46" s="158"/>
      <c r="V46" s="158"/>
      <c r="W46" s="158"/>
      <c r="X46" s="229"/>
      <c r="Y46" s="336" t="s">
        <v>12</v>
      </c>
      <c r="Z46" s="549"/>
      <c r="AA46" s="550"/>
      <c r="AB46" s="580" t="s">
        <v>628</v>
      </c>
      <c r="AC46" s="580"/>
      <c r="AD46" s="580"/>
      <c r="AE46" s="362" t="s">
        <v>629</v>
      </c>
      <c r="AF46" s="363"/>
      <c r="AG46" s="363"/>
      <c r="AH46" s="363"/>
      <c r="AI46" s="362">
        <v>5</v>
      </c>
      <c r="AJ46" s="363"/>
      <c r="AK46" s="363"/>
      <c r="AL46" s="363"/>
      <c r="AM46" s="362">
        <v>4</v>
      </c>
      <c r="AN46" s="363"/>
      <c r="AO46" s="363"/>
      <c r="AP46" s="363"/>
      <c r="AQ46" s="100" t="s">
        <v>631</v>
      </c>
      <c r="AR46" s="101"/>
      <c r="AS46" s="101"/>
      <c r="AT46" s="102"/>
      <c r="AU46" s="363" t="s">
        <v>642</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628</v>
      </c>
      <c r="AC47" s="522"/>
      <c r="AD47" s="522"/>
      <c r="AE47" s="362" t="s">
        <v>630</v>
      </c>
      <c r="AF47" s="363"/>
      <c r="AG47" s="363"/>
      <c r="AH47" s="363"/>
      <c r="AI47" s="362">
        <v>5</v>
      </c>
      <c r="AJ47" s="363"/>
      <c r="AK47" s="363"/>
      <c r="AL47" s="363"/>
      <c r="AM47" s="362">
        <v>4</v>
      </c>
      <c r="AN47" s="363"/>
      <c r="AO47" s="363"/>
      <c r="AP47" s="363"/>
      <c r="AQ47" s="100" t="s">
        <v>631</v>
      </c>
      <c r="AR47" s="101"/>
      <c r="AS47" s="101"/>
      <c r="AT47" s="102"/>
      <c r="AU47" s="363">
        <v>4</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632</v>
      </c>
      <c r="AF48" s="363"/>
      <c r="AG48" s="363"/>
      <c r="AH48" s="363"/>
      <c r="AI48" s="362">
        <v>100</v>
      </c>
      <c r="AJ48" s="363"/>
      <c r="AK48" s="363"/>
      <c r="AL48" s="363"/>
      <c r="AM48" s="362">
        <v>100</v>
      </c>
      <c r="AN48" s="363"/>
      <c r="AO48" s="363"/>
      <c r="AP48" s="363"/>
      <c r="AQ48" s="100" t="s">
        <v>631</v>
      </c>
      <c r="AR48" s="101"/>
      <c r="AS48" s="101"/>
      <c r="AT48" s="102"/>
      <c r="AU48" s="363" t="s">
        <v>629</v>
      </c>
      <c r="AV48" s="363"/>
      <c r="AW48" s="363"/>
      <c r="AX48" s="365"/>
    </row>
    <row r="49" spans="1:50" ht="23.25" customHeight="1" x14ac:dyDescent="0.15">
      <c r="A49" s="900" t="s">
        <v>525</v>
      </c>
      <c r="B49" s="901"/>
      <c r="C49" s="901"/>
      <c r="D49" s="901"/>
      <c r="E49" s="901"/>
      <c r="F49" s="902"/>
      <c r="G49" s="906" t="s">
        <v>633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538</v>
      </c>
      <c r="AV100" s="932"/>
      <c r="AW100" s="932"/>
      <c r="AX100" s="934"/>
    </row>
    <row r="101" spans="1:60" ht="23.25" customHeight="1" x14ac:dyDescent="0.15">
      <c r="A101" s="491"/>
      <c r="B101" s="492"/>
      <c r="C101" s="492"/>
      <c r="D101" s="492"/>
      <c r="E101" s="492"/>
      <c r="F101" s="493"/>
      <c r="G101" s="158" t="s">
        <v>577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80" t="s">
        <v>578</v>
      </c>
      <c r="AC101" s="580"/>
      <c r="AD101" s="580"/>
      <c r="AE101" s="362" t="s">
        <v>575</v>
      </c>
      <c r="AF101" s="363"/>
      <c r="AG101" s="363"/>
      <c r="AH101" s="364"/>
      <c r="AI101" s="362">
        <v>7</v>
      </c>
      <c r="AJ101" s="363"/>
      <c r="AK101" s="363"/>
      <c r="AL101" s="364"/>
      <c r="AM101" s="362">
        <v>7</v>
      </c>
      <c r="AN101" s="363"/>
      <c r="AO101" s="363"/>
      <c r="AP101" s="364"/>
      <c r="AQ101" s="362" t="s">
        <v>575</v>
      </c>
      <c r="AR101" s="363"/>
      <c r="AS101" s="363"/>
      <c r="AT101" s="364"/>
      <c r="AU101" s="362" t="s">
        <v>663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578</v>
      </c>
      <c r="AC102" s="580"/>
      <c r="AD102" s="580"/>
      <c r="AE102" s="356" t="s">
        <v>575</v>
      </c>
      <c r="AF102" s="356"/>
      <c r="AG102" s="356"/>
      <c r="AH102" s="356"/>
      <c r="AI102" s="356">
        <v>7</v>
      </c>
      <c r="AJ102" s="356"/>
      <c r="AK102" s="356"/>
      <c r="AL102" s="356"/>
      <c r="AM102" s="356">
        <v>7</v>
      </c>
      <c r="AN102" s="356"/>
      <c r="AO102" s="356"/>
      <c r="AP102" s="356"/>
      <c r="AQ102" s="817">
        <v>7</v>
      </c>
      <c r="AR102" s="818"/>
      <c r="AS102" s="818"/>
      <c r="AT102" s="819"/>
      <c r="AU102" s="817" t="s">
        <v>663</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538</v>
      </c>
      <c r="AV103" s="359"/>
      <c r="AW103" s="359"/>
      <c r="AX103" s="361"/>
    </row>
    <row r="104" spans="1:60" ht="23.25" customHeight="1" x14ac:dyDescent="0.15">
      <c r="A104" s="491"/>
      <c r="B104" s="492"/>
      <c r="C104" s="492"/>
      <c r="D104" s="492"/>
      <c r="E104" s="492"/>
      <c r="F104" s="493"/>
      <c r="G104" s="158" t="s">
        <v>620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22" t="s">
        <v>646</v>
      </c>
      <c r="AC104" s="522"/>
      <c r="AD104" s="522"/>
      <c r="AE104" s="362" t="s">
        <v>608</v>
      </c>
      <c r="AF104" s="363"/>
      <c r="AG104" s="363"/>
      <c r="AH104" s="364"/>
      <c r="AI104" s="362" t="s">
        <v>607</v>
      </c>
      <c r="AJ104" s="363"/>
      <c r="AK104" s="363"/>
      <c r="AL104" s="364"/>
      <c r="AM104" s="362" t="s">
        <v>608</v>
      </c>
      <c r="AN104" s="363"/>
      <c r="AO104" s="363"/>
      <c r="AP104" s="364"/>
      <c r="AQ104" s="362" t="s">
        <v>621</v>
      </c>
      <c r="AR104" s="363"/>
      <c r="AS104" s="363"/>
      <c r="AT104" s="364"/>
      <c r="AU104" s="362" t="s">
        <v>663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22" t="s">
        <v>646</v>
      </c>
      <c r="AC105" s="522"/>
      <c r="AD105" s="522"/>
      <c r="AE105" s="356" t="s">
        <v>608</v>
      </c>
      <c r="AF105" s="356"/>
      <c r="AG105" s="356"/>
      <c r="AH105" s="356"/>
      <c r="AI105" s="356" t="s">
        <v>607</v>
      </c>
      <c r="AJ105" s="356"/>
      <c r="AK105" s="356"/>
      <c r="AL105" s="356"/>
      <c r="AM105" s="356" t="s">
        <v>608</v>
      </c>
      <c r="AN105" s="356"/>
      <c r="AO105" s="356"/>
      <c r="AP105" s="356"/>
      <c r="AQ105" s="362">
        <v>2082</v>
      </c>
      <c r="AR105" s="363"/>
      <c r="AS105" s="363"/>
      <c r="AT105" s="364"/>
      <c r="AU105" s="817" t="s">
        <v>664</v>
      </c>
      <c r="AV105" s="818"/>
      <c r="AW105" s="818"/>
      <c r="AX105" s="819"/>
    </row>
    <row r="106" spans="1:60" ht="31.5"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538</v>
      </c>
      <c r="AV106" s="359"/>
      <c r="AW106" s="359"/>
      <c r="AX106" s="361"/>
    </row>
    <row r="107" spans="1:60" ht="23.25" customHeight="1" x14ac:dyDescent="0.15">
      <c r="A107" s="491"/>
      <c r="B107" s="492"/>
      <c r="C107" s="492"/>
      <c r="D107" s="492"/>
      <c r="E107" s="492"/>
      <c r="F107" s="493"/>
      <c r="G107" s="158" t="s">
        <v>634</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628</v>
      </c>
      <c r="AC107" s="472"/>
      <c r="AD107" s="473"/>
      <c r="AE107" s="356" t="s">
        <v>631</v>
      </c>
      <c r="AF107" s="356"/>
      <c r="AG107" s="356"/>
      <c r="AH107" s="356"/>
      <c r="AI107" s="356">
        <v>5</v>
      </c>
      <c r="AJ107" s="356"/>
      <c r="AK107" s="356"/>
      <c r="AL107" s="356"/>
      <c r="AM107" s="356">
        <v>4</v>
      </c>
      <c r="AN107" s="356"/>
      <c r="AO107" s="356"/>
      <c r="AP107" s="356"/>
      <c r="AQ107" s="362" t="s">
        <v>655</v>
      </c>
      <c r="AR107" s="363"/>
      <c r="AS107" s="363"/>
      <c r="AT107" s="364"/>
      <c r="AU107" s="362" t="s">
        <v>665</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628</v>
      </c>
      <c r="AC108" s="405"/>
      <c r="AD108" s="406"/>
      <c r="AE108" s="356" t="s">
        <v>635</v>
      </c>
      <c r="AF108" s="356"/>
      <c r="AG108" s="356"/>
      <c r="AH108" s="356"/>
      <c r="AI108" s="356">
        <v>5</v>
      </c>
      <c r="AJ108" s="356"/>
      <c r="AK108" s="356"/>
      <c r="AL108" s="356"/>
      <c r="AM108" s="356">
        <v>4</v>
      </c>
      <c r="AN108" s="356"/>
      <c r="AO108" s="356"/>
      <c r="AP108" s="356"/>
      <c r="AQ108" s="362">
        <v>4</v>
      </c>
      <c r="AR108" s="363"/>
      <c r="AS108" s="363"/>
      <c r="AT108" s="364"/>
      <c r="AU108" s="817" t="s">
        <v>666</v>
      </c>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648</v>
      </c>
      <c r="AC116" s="299"/>
      <c r="AD116" s="300"/>
      <c r="AE116" s="356" t="s">
        <v>569</v>
      </c>
      <c r="AF116" s="356"/>
      <c r="AG116" s="356"/>
      <c r="AH116" s="356"/>
      <c r="AI116" s="356">
        <v>85285</v>
      </c>
      <c r="AJ116" s="356"/>
      <c r="AK116" s="356"/>
      <c r="AL116" s="356"/>
      <c r="AM116" s="356">
        <v>85285</v>
      </c>
      <c r="AN116" s="356"/>
      <c r="AO116" s="356"/>
      <c r="AP116" s="356"/>
      <c r="AQ116" s="362">
        <v>102428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623</v>
      </c>
      <c r="AC117" s="340"/>
      <c r="AD117" s="341"/>
      <c r="AE117" s="304" t="s">
        <v>569</v>
      </c>
      <c r="AF117" s="304"/>
      <c r="AG117" s="304"/>
      <c r="AH117" s="304"/>
      <c r="AI117" s="304" t="s">
        <v>582</v>
      </c>
      <c r="AJ117" s="304"/>
      <c r="AK117" s="304"/>
      <c r="AL117" s="304"/>
      <c r="AM117" s="304" t="s">
        <v>582</v>
      </c>
      <c r="AN117" s="304"/>
      <c r="AO117" s="304"/>
      <c r="AP117" s="304"/>
      <c r="AQ117" s="304" t="s">
        <v>583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622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648</v>
      </c>
      <c r="AC119" s="299"/>
      <c r="AD119" s="300"/>
      <c r="AE119" s="356" t="s">
        <v>621</v>
      </c>
      <c r="AF119" s="356"/>
      <c r="AG119" s="356"/>
      <c r="AH119" s="356"/>
      <c r="AI119" s="356" t="s">
        <v>621</v>
      </c>
      <c r="AJ119" s="356"/>
      <c r="AK119" s="356"/>
      <c r="AL119" s="356"/>
      <c r="AM119" s="356" t="s">
        <v>621</v>
      </c>
      <c r="AN119" s="356"/>
      <c r="AO119" s="356"/>
      <c r="AP119" s="356"/>
      <c r="AQ119" s="356">
        <v>6226</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623</v>
      </c>
      <c r="AC120" s="340"/>
      <c r="AD120" s="341"/>
      <c r="AE120" s="304" t="s">
        <v>579</v>
      </c>
      <c r="AF120" s="304"/>
      <c r="AG120" s="304"/>
      <c r="AH120" s="304"/>
      <c r="AI120" s="304" t="s">
        <v>579</v>
      </c>
      <c r="AJ120" s="304"/>
      <c r="AK120" s="304"/>
      <c r="AL120" s="304"/>
      <c r="AM120" s="304" t="s">
        <v>621</v>
      </c>
      <c r="AN120" s="304"/>
      <c r="AO120" s="304"/>
      <c r="AP120" s="304"/>
      <c r="AQ120" s="304" t="s">
        <v>639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539</v>
      </c>
      <c r="AR121" s="334"/>
      <c r="AS121" s="334"/>
      <c r="AT121" s="334"/>
      <c r="AU121" s="334"/>
      <c r="AV121" s="334"/>
      <c r="AW121" s="334"/>
      <c r="AX121" s="335"/>
    </row>
    <row r="122" spans="1:50" ht="23.25" customHeight="1" x14ac:dyDescent="0.15">
      <c r="A122" s="290"/>
      <c r="B122" s="291"/>
      <c r="C122" s="291"/>
      <c r="D122" s="291"/>
      <c r="E122" s="291"/>
      <c r="F122" s="292"/>
      <c r="G122" s="349" t="s">
        <v>636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648</v>
      </c>
      <c r="AC122" s="299"/>
      <c r="AD122" s="300"/>
      <c r="AE122" s="356" t="s">
        <v>637</v>
      </c>
      <c r="AF122" s="356"/>
      <c r="AG122" s="356"/>
      <c r="AH122" s="356"/>
      <c r="AI122" s="356">
        <v>1880000</v>
      </c>
      <c r="AJ122" s="356"/>
      <c r="AK122" s="356"/>
      <c r="AL122" s="356"/>
      <c r="AM122" s="356">
        <v>3225000</v>
      </c>
      <c r="AN122" s="356"/>
      <c r="AO122" s="356"/>
      <c r="AP122" s="356"/>
      <c r="AQ122" s="356">
        <v>6227000</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623</v>
      </c>
      <c r="AC123" s="340"/>
      <c r="AD123" s="341"/>
      <c r="AE123" s="304" t="s">
        <v>638</v>
      </c>
      <c r="AF123" s="304"/>
      <c r="AG123" s="304"/>
      <c r="AH123" s="304"/>
      <c r="AI123" s="304" t="s">
        <v>641</v>
      </c>
      <c r="AJ123" s="304"/>
      <c r="AK123" s="304"/>
      <c r="AL123" s="304"/>
      <c r="AM123" s="304" t="s">
        <v>643</v>
      </c>
      <c r="AN123" s="304"/>
      <c r="AO123" s="304"/>
      <c r="AP123" s="304"/>
      <c r="AQ123" s="304" t="s">
        <v>640</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688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570</v>
      </c>
      <c r="AV133" s="133"/>
      <c r="AW133" s="134" t="s">
        <v>300</v>
      </c>
      <c r="AX133" s="135"/>
    </row>
    <row r="134" spans="1:50" ht="39.75"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570</v>
      </c>
      <c r="AF134" s="101"/>
      <c r="AG134" s="101"/>
      <c r="AH134" s="101"/>
      <c r="AI134" s="264" t="s">
        <v>570</v>
      </c>
      <c r="AJ134" s="101"/>
      <c r="AK134" s="101"/>
      <c r="AL134" s="101"/>
      <c r="AM134" s="264" t="s">
        <v>570</v>
      </c>
      <c r="AN134" s="101"/>
      <c r="AO134" s="101"/>
      <c r="AP134" s="101"/>
      <c r="AQ134" s="264" t="s">
        <v>571</v>
      </c>
      <c r="AR134" s="101"/>
      <c r="AS134" s="101"/>
      <c r="AT134" s="101"/>
      <c r="AU134" s="264" t="s">
        <v>572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570</v>
      </c>
      <c r="AF135" s="101"/>
      <c r="AG135" s="101"/>
      <c r="AH135" s="101"/>
      <c r="AI135" s="264" t="s">
        <v>570</v>
      </c>
      <c r="AJ135" s="101"/>
      <c r="AK135" s="101"/>
      <c r="AL135" s="101"/>
      <c r="AM135" s="264" t="s">
        <v>570</v>
      </c>
      <c r="AN135" s="101"/>
      <c r="AO135" s="101"/>
      <c r="AP135" s="101"/>
      <c r="AQ135" s="264" t="s">
        <v>569</v>
      </c>
      <c r="AR135" s="101"/>
      <c r="AS135" s="101"/>
      <c r="AT135" s="101"/>
      <c r="AU135" s="264" t="s">
        <v>569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569</v>
      </c>
      <c r="H154" s="158"/>
      <c r="I154" s="158"/>
      <c r="J154" s="158"/>
      <c r="K154" s="158"/>
      <c r="L154" s="158"/>
      <c r="M154" s="158"/>
      <c r="N154" s="158"/>
      <c r="O154" s="158"/>
      <c r="P154" s="229"/>
      <c r="Q154" s="157" t="s">
        <v>571</v>
      </c>
      <c r="R154" s="158"/>
      <c r="S154" s="158"/>
      <c r="T154" s="158"/>
      <c r="U154" s="158"/>
      <c r="V154" s="158"/>
      <c r="W154" s="158"/>
      <c r="X154" s="158"/>
      <c r="Y154" s="158"/>
      <c r="Z154" s="158"/>
      <c r="AA154" s="926"/>
      <c r="AB154" s="253" t="s">
        <v>570</v>
      </c>
      <c r="AC154" s="254"/>
      <c r="AD154" s="254"/>
      <c r="AE154" s="259" t="s">
        <v>570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568</v>
      </c>
      <c r="K430" s="240"/>
      <c r="L430" s="240"/>
      <c r="M430" s="240"/>
      <c r="N430" s="240"/>
      <c r="O430" s="240"/>
      <c r="P430" s="240"/>
      <c r="Q430" s="240"/>
      <c r="R430" s="240"/>
      <c r="S430" s="240"/>
      <c r="T430" s="241"/>
      <c r="U430" s="242" t="s">
        <v>653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ht="23.25" customHeight="1" x14ac:dyDescent="0.15">
      <c r="A433" s="997"/>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569</v>
      </c>
      <c r="AC433" s="130"/>
      <c r="AD433" s="130"/>
      <c r="AE433" s="100" t="s">
        <v>573</v>
      </c>
      <c r="AF433" s="101"/>
      <c r="AG433" s="101"/>
      <c r="AH433" s="101"/>
      <c r="AI433" s="100" t="s">
        <v>569</v>
      </c>
      <c r="AJ433" s="101"/>
      <c r="AK433" s="101"/>
      <c r="AL433" s="101"/>
      <c r="AM433" s="100" t="s">
        <v>569</v>
      </c>
      <c r="AN433" s="101"/>
      <c r="AO433" s="101"/>
      <c r="AP433" s="102"/>
      <c r="AQ433" s="100" t="s">
        <v>569</v>
      </c>
      <c r="AR433" s="101"/>
      <c r="AS433" s="101"/>
      <c r="AT433" s="102"/>
      <c r="AU433" s="101" t="s">
        <v>569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569</v>
      </c>
      <c r="AC434" s="219"/>
      <c r="AD434" s="219"/>
      <c r="AE434" s="100" t="s">
        <v>572</v>
      </c>
      <c r="AF434" s="101"/>
      <c r="AG434" s="101"/>
      <c r="AH434" s="102"/>
      <c r="AI434" s="100" t="s">
        <v>569</v>
      </c>
      <c r="AJ434" s="101"/>
      <c r="AK434" s="101"/>
      <c r="AL434" s="101"/>
      <c r="AM434" s="100" t="s">
        <v>572</v>
      </c>
      <c r="AN434" s="101"/>
      <c r="AO434" s="101"/>
      <c r="AP434" s="102"/>
      <c r="AQ434" s="100" t="s">
        <v>569</v>
      </c>
      <c r="AR434" s="101"/>
      <c r="AS434" s="101"/>
      <c r="AT434" s="102"/>
      <c r="AU434" s="101" t="s">
        <v>569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1"/>
      <c r="AM435" s="100" t="s">
        <v>569</v>
      </c>
      <c r="AN435" s="101"/>
      <c r="AO435" s="101"/>
      <c r="AP435" s="102"/>
      <c r="AQ435" s="100" t="s">
        <v>569</v>
      </c>
      <c r="AR435" s="101"/>
      <c r="AS435" s="101"/>
      <c r="AT435" s="102"/>
      <c r="AU435" s="101" t="s">
        <v>569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575</v>
      </c>
      <c r="AV457" s="133"/>
      <c r="AW457" s="134" t="s">
        <v>300</v>
      </c>
      <c r="AX457" s="135"/>
    </row>
    <row r="458" spans="1:50" ht="23.25" customHeight="1" x14ac:dyDescent="0.15">
      <c r="A458" s="997"/>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569</v>
      </c>
      <c r="AF458" s="101"/>
      <c r="AG458" s="101"/>
      <c r="AH458" s="101"/>
      <c r="AI458" s="100" t="s">
        <v>569</v>
      </c>
      <c r="AJ458" s="101"/>
      <c r="AK458" s="101"/>
      <c r="AL458" s="101"/>
      <c r="AM458" s="100" t="s">
        <v>573</v>
      </c>
      <c r="AN458" s="101"/>
      <c r="AO458" s="101"/>
      <c r="AP458" s="102"/>
      <c r="AQ458" s="100" t="s">
        <v>569</v>
      </c>
      <c r="AR458" s="101"/>
      <c r="AS458" s="101"/>
      <c r="AT458" s="102"/>
      <c r="AU458" s="101" t="s">
        <v>574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569</v>
      </c>
      <c r="AC459" s="219"/>
      <c r="AD459" s="219"/>
      <c r="AE459" s="100" t="s">
        <v>569</v>
      </c>
      <c r="AF459" s="101"/>
      <c r="AG459" s="101"/>
      <c r="AH459" s="102"/>
      <c r="AI459" s="100" t="s">
        <v>569</v>
      </c>
      <c r="AJ459" s="101"/>
      <c r="AK459" s="101"/>
      <c r="AL459" s="101"/>
      <c r="AM459" s="100" t="s">
        <v>569</v>
      </c>
      <c r="AN459" s="101"/>
      <c r="AO459" s="101"/>
      <c r="AP459" s="102"/>
      <c r="AQ459" s="100" t="s">
        <v>574</v>
      </c>
      <c r="AR459" s="101"/>
      <c r="AS459" s="101"/>
      <c r="AT459" s="102"/>
      <c r="AU459" s="101" t="s">
        <v>576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573</v>
      </c>
      <c r="AJ460" s="101"/>
      <c r="AK460" s="101"/>
      <c r="AL460" s="101"/>
      <c r="AM460" s="100" t="s">
        <v>569</v>
      </c>
      <c r="AN460" s="101"/>
      <c r="AO460" s="101"/>
      <c r="AP460" s="102"/>
      <c r="AQ460" s="100" t="s">
        <v>575</v>
      </c>
      <c r="AR460" s="101"/>
      <c r="AS460" s="101"/>
      <c r="AT460" s="102"/>
      <c r="AU460" s="101" t="s">
        <v>575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584</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590</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590</v>
      </c>
      <c r="AE710" s="152"/>
      <c r="AF710" s="152"/>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590</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654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595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590</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593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590</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259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656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610</v>
      </c>
      <c r="H781" s="450"/>
      <c r="I781" s="450"/>
      <c r="J781" s="450"/>
      <c r="K781" s="451"/>
      <c r="L781" s="452" t="s">
        <v>611</v>
      </c>
      <c r="M781" s="453"/>
      <c r="N781" s="453"/>
      <c r="O781" s="453"/>
      <c r="P781" s="453"/>
      <c r="Q781" s="453"/>
      <c r="R781" s="453"/>
      <c r="S781" s="453"/>
      <c r="T781" s="453"/>
      <c r="U781" s="453"/>
      <c r="V781" s="453"/>
      <c r="W781" s="453"/>
      <c r="X781" s="454"/>
      <c r="Y781" s="455">
        <v>12.9</v>
      </c>
      <c r="Z781" s="456"/>
      <c r="AA781" s="456"/>
      <c r="AB781" s="556"/>
      <c r="AC781" s="449" t="s">
        <v>610</v>
      </c>
      <c r="AD781" s="450"/>
      <c r="AE781" s="450"/>
      <c r="AF781" s="450"/>
      <c r="AG781" s="451"/>
      <c r="AH781" s="452" t="s">
        <v>668</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3"/>
      <c r="C794" s="763"/>
      <c r="D794" s="763"/>
      <c r="E794" s="763"/>
      <c r="F794" s="764"/>
      <c r="G794" s="449" t="s">
        <v>671</v>
      </c>
      <c r="H794" s="450"/>
      <c r="I794" s="450"/>
      <c r="J794" s="450"/>
      <c r="K794" s="451"/>
      <c r="L794" s="452" t="s">
        <v>672</v>
      </c>
      <c r="M794" s="453"/>
      <c r="N794" s="453"/>
      <c r="O794" s="453"/>
      <c r="P794" s="453"/>
      <c r="Q794" s="453"/>
      <c r="R794" s="453"/>
      <c r="S794" s="453"/>
      <c r="T794" s="453"/>
      <c r="U794" s="453"/>
      <c r="V794" s="453"/>
      <c r="W794" s="453"/>
      <c r="X794" s="454"/>
      <c r="Y794" s="455">
        <v>11.2</v>
      </c>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11.2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612</v>
      </c>
      <c r="D837" s="416"/>
      <c r="E837" s="416"/>
      <c r="F837" s="416"/>
      <c r="G837" s="416"/>
      <c r="H837" s="416"/>
      <c r="I837" s="416"/>
      <c r="J837" s="417">
        <v>9010001027685</v>
      </c>
      <c r="K837" s="418"/>
      <c r="L837" s="418"/>
      <c r="M837" s="418"/>
      <c r="N837" s="418"/>
      <c r="O837" s="418"/>
      <c r="P837" s="426" t="s">
        <v>613</v>
      </c>
      <c r="Q837" s="315"/>
      <c r="R837" s="315"/>
      <c r="S837" s="315"/>
      <c r="T837" s="315"/>
      <c r="U837" s="315"/>
      <c r="V837" s="315"/>
      <c r="W837" s="315"/>
      <c r="X837" s="315"/>
      <c r="Y837" s="316">
        <v>12.9</v>
      </c>
      <c r="Z837" s="317"/>
      <c r="AA837" s="317"/>
      <c r="AB837" s="318"/>
      <c r="AC837" s="326" t="s">
        <v>518</v>
      </c>
      <c r="AD837" s="424"/>
      <c r="AE837" s="424"/>
      <c r="AF837" s="424"/>
      <c r="AG837" s="424"/>
      <c r="AH837" s="419">
        <v>1</v>
      </c>
      <c r="AI837" s="420"/>
      <c r="AJ837" s="420"/>
      <c r="AK837" s="420"/>
      <c r="AL837" s="323">
        <v>65.5</v>
      </c>
      <c r="AM837" s="324"/>
      <c r="AN837" s="324"/>
      <c r="AO837" s="325"/>
      <c r="AP837" s="319" t="s">
        <v>607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60" customHeight="1" x14ac:dyDescent="0.15">
      <c r="A870" s="402">
        <v>1</v>
      </c>
      <c r="B870" s="402">
        <v>1</v>
      </c>
      <c r="C870" s="416" t="s">
        <v>612</v>
      </c>
      <c r="D870" s="416"/>
      <c r="E870" s="416"/>
      <c r="F870" s="416"/>
      <c r="G870" s="416"/>
      <c r="H870" s="416"/>
      <c r="I870" s="416"/>
      <c r="J870" s="417">
        <v>9010001027685</v>
      </c>
      <c r="K870" s="418"/>
      <c r="L870" s="418"/>
      <c r="M870" s="418"/>
      <c r="N870" s="418"/>
      <c r="O870" s="418"/>
      <c r="P870" s="426" t="s">
        <v>669</v>
      </c>
      <c r="Q870" s="315"/>
      <c r="R870" s="315"/>
      <c r="S870" s="315"/>
      <c r="T870" s="315"/>
      <c r="U870" s="315"/>
      <c r="V870" s="315"/>
      <c r="W870" s="315"/>
      <c r="X870" s="315"/>
      <c r="Y870" s="316">
        <v>1</v>
      </c>
      <c r="Z870" s="317"/>
      <c r="AA870" s="317"/>
      <c r="AB870" s="318"/>
      <c r="AC870" s="326" t="s">
        <v>517</v>
      </c>
      <c r="AD870" s="424"/>
      <c r="AE870" s="424"/>
      <c r="AF870" s="424"/>
      <c r="AG870" s="424"/>
      <c r="AH870" s="419">
        <v>2</v>
      </c>
      <c r="AI870" s="420"/>
      <c r="AJ870" s="420"/>
      <c r="AK870" s="420"/>
      <c r="AL870" s="323">
        <v>100</v>
      </c>
      <c r="AM870" s="324"/>
      <c r="AN870" s="324"/>
      <c r="AO870" s="325"/>
      <c r="AP870" s="319" t="s">
        <v>670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60" customHeight="1" x14ac:dyDescent="0.15">
      <c r="A903" s="402">
        <v>1</v>
      </c>
      <c r="B903" s="402">
        <v>1</v>
      </c>
      <c r="C903" s="425" t="s">
        <v>673</v>
      </c>
      <c r="D903" s="416"/>
      <c r="E903" s="416"/>
      <c r="F903" s="416"/>
      <c r="G903" s="416"/>
      <c r="H903" s="416"/>
      <c r="I903" s="416"/>
      <c r="J903" s="417">
        <v>5010001067883</v>
      </c>
      <c r="K903" s="418"/>
      <c r="L903" s="418"/>
      <c r="M903" s="418"/>
      <c r="N903" s="418"/>
      <c r="O903" s="418"/>
      <c r="P903" s="426" t="s">
        <v>679</v>
      </c>
      <c r="Q903" s="315"/>
      <c r="R903" s="315"/>
      <c r="S903" s="315"/>
      <c r="T903" s="315"/>
      <c r="U903" s="315"/>
      <c r="V903" s="315"/>
      <c r="W903" s="315"/>
      <c r="X903" s="315"/>
      <c r="Y903" s="316">
        <v>4.9000000000000004</v>
      </c>
      <c r="Z903" s="317"/>
      <c r="AA903" s="317"/>
      <c r="AB903" s="318"/>
      <c r="AC903" s="326" t="s">
        <v>517</v>
      </c>
      <c r="AD903" s="424"/>
      <c r="AE903" s="424"/>
      <c r="AF903" s="424"/>
      <c r="AG903" s="424"/>
      <c r="AH903" s="419">
        <v>2</v>
      </c>
      <c r="AI903" s="420"/>
      <c r="AJ903" s="420"/>
      <c r="AK903" s="420"/>
      <c r="AL903" s="323">
        <v>49.4</v>
      </c>
      <c r="AM903" s="324"/>
      <c r="AN903" s="324"/>
      <c r="AO903" s="325"/>
      <c r="AP903" s="319" t="s">
        <v>683</v>
      </c>
      <c r="AQ903" s="319"/>
      <c r="AR903" s="319"/>
      <c r="AS903" s="319"/>
      <c r="AT903" s="319"/>
      <c r="AU903" s="319"/>
      <c r="AV903" s="319"/>
      <c r="AW903" s="319"/>
      <c r="AX903" s="319"/>
    </row>
    <row r="904" spans="1:50" ht="60" customHeight="1" x14ac:dyDescent="0.15">
      <c r="A904" s="402">
        <v>2</v>
      </c>
      <c r="B904" s="402">
        <v>1</v>
      </c>
      <c r="C904" s="425" t="s">
        <v>674</v>
      </c>
      <c r="D904" s="416"/>
      <c r="E904" s="416"/>
      <c r="F904" s="416"/>
      <c r="G904" s="416"/>
      <c r="H904" s="416"/>
      <c r="I904" s="416"/>
      <c r="J904" s="417">
        <v>1012301009957</v>
      </c>
      <c r="K904" s="418"/>
      <c r="L904" s="418"/>
      <c r="M904" s="418"/>
      <c r="N904" s="418"/>
      <c r="O904" s="418"/>
      <c r="P904" s="426" t="s">
        <v>680</v>
      </c>
      <c r="Q904" s="315"/>
      <c r="R904" s="315"/>
      <c r="S904" s="315"/>
      <c r="T904" s="315"/>
      <c r="U904" s="315"/>
      <c r="V904" s="315"/>
      <c r="W904" s="315"/>
      <c r="X904" s="315"/>
      <c r="Y904" s="316">
        <v>2.8</v>
      </c>
      <c r="Z904" s="317"/>
      <c r="AA904" s="317"/>
      <c r="AB904" s="318"/>
      <c r="AC904" s="326" t="s">
        <v>517</v>
      </c>
      <c r="AD904" s="326"/>
      <c r="AE904" s="326"/>
      <c r="AF904" s="326"/>
      <c r="AG904" s="326"/>
      <c r="AH904" s="419">
        <v>3</v>
      </c>
      <c r="AI904" s="420"/>
      <c r="AJ904" s="420"/>
      <c r="AK904" s="420"/>
      <c r="AL904" s="323">
        <v>61.6</v>
      </c>
      <c r="AM904" s="324"/>
      <c r="AN904" s="324"/>
      <c r="AO904" s="325"/>
      <c r="AP904" s="319" t="s">
        <v>684</v>
      </c>
      <c r="AQ904" s="319"/>
      <c r="AR904" s="319"/>
      <c r="AS904" s="319"/>
      <c r="AT904" s="319"/>
      <c r="AU904" s="319"/>
      <c r="AV904" s="319"/>
      <c r="AW904" s="319"/>
      <c r="AX904" s="319"/>
    </row>
    <row r="905" spans="1:50" ht="60" customHeight="1" x14ac:dyDescent="0.15">
      <c r="A905" s="402">
        <v>3</v>
      </c>
      <c r="B905" s="402">
        <v>1</v>
      </c>
      <c r="C905" s="425" t="s">
        <v>675</v>
      </c>
      <c r="D905" s="416"/>
      <c r="E905" s="416"/>
      <c r="F905" s="416"/>
      <c r="G905" s="416"/>
      <c r="H905" s="416"/>
      <c r="I905" s="416"/>
      <c r="J905" s="417">
        <v>4010001017138</v>
      </c>
      <c r="K905" s="418"/>
      <c r="L905" s="418"/>
      <c r="M905" s="418"/>
      <c r="N905" s="418"/>
      <c r="O905" s="418"/>
      <c r="P905" s="426" t="s">
        <v>679</v>
      </c>
      <c r="Q905" s="315"/>
      <c r="R905" s="315"/>
      <c r="S905" s="315"/>
      <c r="T905" s="315"/>
      <c r="U905" s="315"/>
      <c r="V905" s="315"/>
      <c r="W905" s="315"/>
      <c r="X905" s="315"/>
      <c r="Y905" s="316">
        <v>1.4</v>
      </c>
      <c r="Z905" s="317"/>
      <c r="AA905" s="317"/>
      <c r="AB905" s="318"/>
      <c r="AC905" s="326" t="s">
        <v>517</v>
      </c>
      <c r="AD905" s="326"/>
      <c r="AE905" s="326"/>
      <c r="AF905" s="326"/>
      <c r="AG905" s="326"/>
      <c r="AH905" s="321">
        <v>1</v>
      </c>
      <c r="AI905" s="322"/>
      <c r="AJ905" s="322"/>
      <c r="AK905" s="322"/>
      <c r="AL905" s="323">
        <v>100</v>
      </c>
      <c r="AM905" s="324"/>
      <c r="AN905" s="324"/>
      <c r="AO905" s="325"/>
      <c r="AP905" s="319" t="s">
        <v>685</v>
      </c>
      <c r="AQ905" s="319"/>
      <c r="AR905" s="319"/>
      <c r="AS905" s="319"/>
      <c r="AT905" s="319"/>
      <c r="AU905" s="319"/>
      <c r="AV905" s="319"/>
      <c r="AW905" s="319"/>
      <c r="AX905" s="319"/>
    </row>
    <row r="906" spans="1:50" ht="60" customHeight="1" x14ac:dyDescent="0.15">
      <c r="A906" s="402">
        <v>4</v>
      </c>
      <c r="B906" s="402">
        <v>1</v>
      </c>
      <c r="C906" s="425" t="s">
        <v>676</v>
      </c>
      <c r="D906" s="416"/>
      <c r="E906" s="416"/>
      <c r="F906" s="416"/>
      <c r="G906" s="416"/>
      <c r="H906" s="416"/>
      <c r="I906" s="416"/>
      <c r="J906" s="417">
        <v>4120001063526</v>
      </c>
      <c r="K906" s="418"/>
      <c r="L906" s="418"/>
      <c r="M906" s="418"/>
      <c r="N906" s="418"/>
      <c r="O906" s="418"/>
      <c r="P906" s="426" t="s">
        <v>681</v>
      </c>
      <c r="Q906" s="315"/>
      <c r="R906" s="315"/>
      <c r="S906" s="315"/>
      <c r="T906" s="315"/>
      <c r="U906" s="315"/>
      <c r="V906" s="315"/>
      <c r="W906" s="315"/>
      <c r="X906" s="315"/>
      <c r="Y906" s="316">
        <v>1</v>
      </c>
      <c r="Z906" s="317"/>
      <c r="AA906" s="317"/>
      <c r="AB906" s="318"/>
      <c r="AC906" s="326" t="s">
        <v>523</v>
      </c>
      <c r="AD906" s="326"/>
      <c r="AE906" s="326"/>
      <c r="AF906" s="326"/>
      <c r="AG906" s="326"/>
      <c r="AH906" s="321">
        <v>1</v>
      </c>
      <c r="AI906" s="322"/>
      <c r="AJ906" s="322"/>
      <c r="AK906" s="322"/>
      <c r="AL906" s="323">
        <v>100</v>
      </c>
      <c r="AM906" s="324"/>
      <c r="AN906" s="324"/>
      <c r="AO906" s="325"/>
      <c r="AP906" s="319" t="s">
        <v>684</v>
      </c>
      <c r="AQ906" s="319"/>
      <c r="AR906" s="319"/>
      <c r="AS906" s="319"/>
      <c r="AT906" s="319"/>
      <c r="AU906" s="319"/>
      <c r="AV906" s="319"/>
      <c r="AW906" s="319"/>
      <c r="AX906" s="319"/>
    </row>
    <row r="907" spans="1:50" ht="60" customHeight="1" x14ac:dyDescent="0.15">
      <c r="A907" s="402">
        <v>5</v>
      </c>
      <c r="B907" s="402">
        <v>1</v>
      </c>
      <c r="C907" s="425" t="s">
        <v>677</v>
      </c>
      <c r="D907" s="416"/>
      <c r="E907" s="416"/>
      <c r="F907" s="416"/>
      <c r="G907" s="416"/>
      <c r="H907" s="416"/>
      <c r="I907" s="416"/>
      <c r="J907" s="417">
        <v>4011401002621</v>
      </c>
      <c r="K907" s="418"/>
      <c r="L907" s="418"/>
      <c r="M907" s="418"/>
      <c r="N907" s="418"/>
      <c r="O907" s="418"/>
      <c r="P907" s="315" t="s">
        <v>679</v>
      </c>
      <c r="Q907" s="315"/>
      <c r="R907" s="315"/>
      <c r="S907" s="315"/>
      <c r="T907" s="315"/>
      <c r="U907" s="315"/>
      <c r="V907" s="315"/>
      <c r="W907" s="315"/>
      <c r="X907" s="315"/>
      <c r="Y907" s="316">
        <v>0.8</v>
      </c>
      <c r="Z907" s="317"/>
      <c r="AA907" s="317"/>
      <c r="AB907" s="318"/>
      <c r="AC907" s="320" t="s">
        <v>517</v>
      </c>
      <c r="AD907" s="320"/>
      <c r="AE907" s="320"/>
      <c r="AF907" s="320"/>
      <c r="AG907" s="320"/>
      <c r="AH907" s="321">
        <v>1</v>
      </c>
      <c r="AI907" s="322"/>
      <c r="AJ907" s="322"/>
      <c r="AK907" s="322"/>
      <c r="AL907" s="323">
        <v>36.9</v>
      </c>
      <c r="AM907" s="324"/>
      <c r="AN907" s="324"/>
      <c r="AO907" s="325"/>
      <c r="AP907" s="319" t="s">
        <v>684</v>
      </c>
      <c r="AQ907" s="319"/>
      <c r="AR907" s="319"/>
      <c r="AS907" s="319"/>
      <c r="AT907" s="319"/>
      <c r="AU907" s="319"/>
      <c r="AV907" s="319"/>
      <c r="AW907" s="319"/>
      <c r="AX907" s="319"/>
    </row>
    <row r="908" spans="1:50" ht="60.75" customHeight="1" x14ac:dyDescent="0.15">
      <c r="A908" s="402">
        <v>6</v>
      </c>
      <c r="B908" s="402">
        <v>1</v>
      </c>
      <c r="C908" s="425" t="s">
        <v>678</v>
      </c>
      <c r="D908" s="416"/>
      <c r="E908" s="416"/>
      <c r="F908" s="416"/>
      <c r="G908" s="416"/>
      <c r="H908" s="416"/>
      <c r="I908" s="416"/>
      <c r="J908" s="417">
        <v>9010001072822</v>
      </c>
      <c r="K908" s="418"/>
      <c r="L908" s="418"/>
      <c r="M908" s="418"/>
      <c r="N908" s="418"/>
      <c r="O908" s="418"/>
      <c r="P908" s="426" t="s">
        <v>682</v>
      </c>
      <c r="Q908" s="315"/>
      <c r="R908" s="315"/>
      <c r="S908" s="315"/>
      <c r="T908" s="315"/>
      <c r="U908" s="315"/>
      <c r="V908" s="315"/>
      <c r="W908" s="315"/>
      <c r="X908" s="315"/>
      <c r="Y908" s="316">
        <v>0.3</v>
      </c>
      <c r="Z908" s="317"/>
      <c r="AA908" s="317"/>
      <c r="AB908" s="318"/>
      <c r="AC908" s="320" t="s">
        <v>523</v>
      </c>
      <c r="AD908" s="320"/>
      <c r="AE908" s="320"/>
      <c r="AF908" s="320"/>
      <c r="AG908" s="320"/>
      <c r="AH908" s="321">
        <v>1</v>
      </c>
      <c r="AI908" s="322"/>
      <c r="AJ908" s="322"/>
      <c r="AK908" s="322"/>
      <c r="AL908" s="323">
        <v>100</v>
      </c>
      <c r="AM908" s="324"/>
      <c r="AN908" s="324"/>
      <c r="AO908" s="325"/>
      <c r="AP908" s="319" t="s">
        <v>686</v>
      </c>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650</v>
      </c>
      <c r="F1102" s="895"/>
      <c r="G1102" s="895"/>
      <c r="H1102" s="895"/>
      <c r="I1102" s="895"/>
      <c r="J1102" s="417" t="s">
        <v>651</v>
      </c>
      <c r="K1102" s="418"/>
      <c r="L1102" s="418"/>
      <c r="M1102" s="418"/>
      <c r="N1102" s="418"/>
      <c r="O1102" s="418"/>
      <c r="P1102" s="426" t="s">
        <v>651</v>
      </c>
      <c r="Q1102" s="315"/>
      <c r="R1102" s="315"/>
      <c r="S1102" s="315"/>
      <c r="T1102" s="315"/>
      <c r="U1102" s="315"/>
      <c r="V1102" s="315"/>
      <c r="W1102" s="315"/>
      <c r="X1102" s="315"/>
      <c r="Y1102" s="316" t="s">
        <v>652</v>
      </c>
      <c r="Z1102" s="317"/>
      <c r="AA1102" s="317"/>
      <c r="AB1102" s="318"/>
      <c r="AC1102" s="320"/>
      <c r="AD1102" s="320"/>
      <c r="AE1102" s="320"/>
      <c r="AF1102" s="320"/>
      <c r="AG1102" s="320"/>
      <c r="AH1102" s="321" t="s">
        <v>651</v>
      </c>
      <c r="AI1102" s="322"/>
      <c r="AJ1102" s="322"/>
      <c r="AK1102" s="322"/>
      <c r="AL1102" s="323" t="s">
        <v>651</v>
      </c>
      <c r="AM1102" s="324"/>
      <c r="AN1102" s="324"/>
      <c r="AO1102" s="325"/>
      <c r="AP1102" s="319" t="s">
        <v>651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v>0</v>
      </c>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3">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9" max="49" man="1"/>
    <brk id="727" max="49" man="1"/>
    <brk id="79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80"/>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80"/>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80"/>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80"/>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80"/>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80"/>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80"/>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80"/>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80"/>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80"/>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2020-11-17T02:48:21Z</cp:lastPrinted>
  <dcterms:created xsi:type="dcterms:W3CDTF">2012-03-13T00:50:25Z</dcterms:created>
  <dcterms:modified xsi:type="dcterms:W3CDTF">2020-11-20T10:45:01Z</dcterms:modified>
</cp:coreProperties>
</file>