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AppData\Local\Temp\wzcdc0\（１）既存事業（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6" windowWidth="20736" windowHeight="913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<sst xmlns="http://schemas.openxmlformats.org/spreadsheetml/2006/main" count="2897" uniqueCount="648">
  <si>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</si>
  <si>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</si>
  <si>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</si>
  <si>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</si>
  <si>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</si>
  <si>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</si>
  <si>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</si>
  <si>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</si>
  <si>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</si>
  <si>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</si>
  <si>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</si>
  <si>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</si>
  <si>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</si>
  <si>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</si>
  <si>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</si>
  <si>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</si>
  <si>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</si>
  <si>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</si>
  <si>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</si>
  <si>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</si>
  <si>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</si>
  <si>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</si>
  <si>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</si>
  <si>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</si>
  <si>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</si>
  <si>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</si>
  <si>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</si>
  <si>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</si>
  <si>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</si>
  <si>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</si>
  <si>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</si>
  <si>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</si>
  <si>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</si>
  <si>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</si>
  <si>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</si>
  <si>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</si>
  <si>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</si>
  <si>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</si>
  <si>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</si>
  <si>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</si>
  <si>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</si>
  <si>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</si>
  <si>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</si>
  <si>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</si>
  <si>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</si>
  <si>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</si>
  <si>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</si>
  <si>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</si>
  <si>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</si>
  <si>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</si>
  <si>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</si>
  <si>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</si>
  <si>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</si>
  <si>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</si>
  <si>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</si>
  <si>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</si>
  <si>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</si>
  <si>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</si>
  <si>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</si>
  <si>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</si>
  <si>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</si>
  <si>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</si>
  <si>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</si>
  <si>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</si>
  <si>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</si>
  <si>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</si>
  <si>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</si>
  <si>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</si>
  <si>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</si>
  <si>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</si>
  <si>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</si>
  <si>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</si>
  <si>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</si>
  <si>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</si>
  <si>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</si>
  <si>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</si>
  <si>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</si>
  <si>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</si>
  <si>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</si>
  <si>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</si>
  <si>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</si>
  <si>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</si>
  <si>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</si>
  <si>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</si>
  <si>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</si>
  <si>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</si>
  <si>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</si>
  <si>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</si>
  <si>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</si>
  <si>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</si>
  <si>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</si>
  <si>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</si>
  <si>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</si>
  <si>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</si>
  <si>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</si>
  <si>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</si>
  <si>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</si>
  <si>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</si>
  <si>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</si>
  <si>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</si>
  <si>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</si>
  <si>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</si>
  <si>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</si>
  <si>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</si>
  <si>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</si>
  <si>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</si>
  <si>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</si>
  <si>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</si>
  <si>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</si>
  <si>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</si>
  <si>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</si>
  <si>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</si>
  <si>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</si>
  <si>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</si>
  <si>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</si>
  <si>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</si>
  <si>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</si>
  <si>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</si>
  <si>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</si>
  <si>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</si>
  <si>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</si>
  <si>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</si>
  <si>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</si>
  <si>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</si>
  <si>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</si>
  <si>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</si>
  <si>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</si>
  <si>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</si>
  <si>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</si>
  <si>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</si>
  <si>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</si>
  <si>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</si>
  <si>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</si>
  <si>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</si>
  <si>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</si>
  <si>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</si>
  <si>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</si>
  <si>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</si>
  <si>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</si>
  <si>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</si>
  <si>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</si>
  <si>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</si>
  <si>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</si>
  <si>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</si>
  <si>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</si>
  <si>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</si>
  <si>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</si>
  <si>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</si>
  <si>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</si>
  <si>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</si>
  <si>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</si>
  <si>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</si>
  <si>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</si>
  <si>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</si>
  <si>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</si>
  <si>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</si>
  <si>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</si>
  <si>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</si>
  <si>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</si>
  <si>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</si>
  <si>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</si>
  <si>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</si>
  <si>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</si>
  <si>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</si>
  <si>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</si>
  <si>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</si>
  <si>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</si>
  <si>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</si>
  <si>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</si>
  <si>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</si>
  <si>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</si>
  <si>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</si>
  <si>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</si>
  <si>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</si>
  <si>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</si>
  <si>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</si>
  <si>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</si>
  <si>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</si>
  <si>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</si>
  <si>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</si>
  <si>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</si>
  <si>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</si>
  <si>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</si>
  <si>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</si>
  <si>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</si>
  <si>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</si>
  <si>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</si>
  <si>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</si>
  <si>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</si>
  <si>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</si>
  <si>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</si>
  <si>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</si>
  <si>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</si>
  <si>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</si>
  <si>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</si>
  <si>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</si>
  <si>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</si>
  <si>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</si>
  <si>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</si>
  <si>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</si>
  <si>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</si>
  <si>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</si>
  <si>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</si>
  <si>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</si>
  <si>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</si>
  <si>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</si>
  <si>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</si>
  <si>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</si>
  <si>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</si>
  <si>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</si>
  <si>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</si>
  <si>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</si>
  <si>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</si>
  <si>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</si>
  <si>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</si>
  <si>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</si>
  <si>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</si>
  <si>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</si>
  <si>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</si>
  <si>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</si>
  <si>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</si>
  <si>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</si>
  <si>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</si>
  <si>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</si>
  <si>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</si>
  <si>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</si>
  <si>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</si>
  <si>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</si>
  <si>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</si>
  <si>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</si>
  <si>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</si>
  <si>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</si>
  <si>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</si>
  <si>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</si>
  <si>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</si>
  <si>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</si>
  <si>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</si>
  <si>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</si>
  <si>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</si>
  <si>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</si>
  <si>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</si>
  <si>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</si>
  <si>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</si>
  <si>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</si>
  <si>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</si>
  <si>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</si>
  <si>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</si>
  <si>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</si>
  <si>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</si>
  <si>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</si>
  <si>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</si>
  <si>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</si>
  <si>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</si>
  <si>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</si>
  <si>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</si>
  <si>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</si>
  <si>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</si>
  <si>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</si>
  <si>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</si>
  <si>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</si>
  <si>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</si>
  <si>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</si>
  <si>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</si>
  <si>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</si>
  <si>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</si>
  <si>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</si>
  <si>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</si>
  <si>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</si>
  <si>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</si>
  <si>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</si>
  <si>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</si>
  <si>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</si>
  <si>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</si>
  <si>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</si>
  <si>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</si>
  <si>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</si>
  <si>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</si>
  <si>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</si>
  <si>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</si>
  <si>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</si>
  <si>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</si>
  <si>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</si>
  <si>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</si>
  <si>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</si>
  <si>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</si>
  <si>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</si>
  <si>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</si>
  <si>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</si>
  <si>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</si>
  <si>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</si>
  <si>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</si>
  <si>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</si>
  <si>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</si>
  <si>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</si>
  <si>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</si>
  <si>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</si>
  <si>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</si>
  <si>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</si>
  <si>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</si>
  <si>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</si>
  <si>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</si>
  <si>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</si>
  <si>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</si>
  <si>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</si>
  <si>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</si>
  <si>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</si>
  <si>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</si>
  <si>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</si>
  <si>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</si>
  <si>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</si>
  <si>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</si>
  <si>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</si>
  <si>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</si>
  <si>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</si>
  <si>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</si>
  <si>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</si>
  <si>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</si>
  <si>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</si>
  <si>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</si>
  <si>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</si>
  <si>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</si>
  <si>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</si>
  <si>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</si>
  <si>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</si>
  <si>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</si>
  <si>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</si>
  <si>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</si>
  <si>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</si>
  <si>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</si>
  <si>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</si>
  <si>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</si>
  <si>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</si>
  <si>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</si>
  <si>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</si>
  <si>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</si>
  <si>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</si>
  <si>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</si>
  <si>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</si>
  <si>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</si>
  <si>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</si>
  <si>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</si>
  <si>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</si>
  <si>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</si>
  <si>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</si>
  <si>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</si>
  <si>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</si>
  <si>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</si>
  <si>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</si>
  <si>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</si>
  <si>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</si>
  <si>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</si>
  <si>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</si>
  <si>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</si>
  <si>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</si>
  <si>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</si>
  <si>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</si>
  <si>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</si>
  <si>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</si>
  <si>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</si>
  <si>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</si>
  <si>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</si>
  <si>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</si>
  <si>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</si>
  <si>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</si>
  <si>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</si>
  <si>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</si>
  <si>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</si>
  <si>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</si>
  <si>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</si>
  <si>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</si>
  <si>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</si>
  <si>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</si>
  <si>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</si>
  <si>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</si>
  <si>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</si>
  <si>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</si>
  <si>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</si>
  <si>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</si>
  <si>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</si>
  <si>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</si>
  <si>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</si>
  <si>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</si>
  <si>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</si>
  <si>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</si>
  <si>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</si>
  <si>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</si>
  <si>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</si>
  <si>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</si>
  <si>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</si>
  <si>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</si>
  <si>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</si>
  <si>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</si>
  <si>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</si>
  <si>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</si>
  <si>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</si>
  <si>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</si>
  <si>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</si>
  <si>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</si>
  <si>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</si>
  <si>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</si>
  <si>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</si>
  <si>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</si>
  <si>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</si>
  <si>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</si>
  <si>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</si>
  <si>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</si>
  <si>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</si>
  <si>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</si>
  <si>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</si>
  <si>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</si>
  <si>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</si>
  <si>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</si>
  <si>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</si>
  <si>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</si>
  <si>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</si>
  <si>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</si>
  <si>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</si>
  <si>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</si>
  <si>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</si>
  <si>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</si>
  <si>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</si>
  <si>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</si>
  <si>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</si>
  <si>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</si>
  <si>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</si>
  <si>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</si>
  <si>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</si>
  <si>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</si>
  <si>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</si>
  <si>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</si>
  <si>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</si>
  <si>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</si>
  <si>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</si>
  <si>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</si>
  <si>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</si>
  <si>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</si>
  <si>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</si>
  <si>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</si>
  <si>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</si>
  <si>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</si>
  <si>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</si>
  <si>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</si>
  <si>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</si>
  <si>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</si>
  <si>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</si>
  <si>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</si>
  <si>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</si>
  <si>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</si>
  <si>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</si>
  <si>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</si>
  <si>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</si>
  <si>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</si>
  <si>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</si>
  <si>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</si>
  <si>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</si>
  <si>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</si>
  <si>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</si>
  <si>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</si>
  <si>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</si>
  <si>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</si>
  <si>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</si>
  <si>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</si>
  <si>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</si>
  <si>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</si>
  <si>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</si>
  <si>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</si>
  <si>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</si>
  <si>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</si>
  <si>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</si>
  <si>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</si>
  <si>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</si>
  <si>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</si>
  <si>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</si>
  <si>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</si>
  <si>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</si>
  <si>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</si>
  <si>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</si>
  <si>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</si>
  <si>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</si>
  <si>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</si>
  <si>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</si>
  <si>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</si>
  <si>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</si>
  <si>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</si>
  <si>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</si>
  <si>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</si>
  <si>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</si>
  <si>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</si>
  <si>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</si>
  <si>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</si>
  <si>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</si>
  <si>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</si>
  <si>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</si>
  <si>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</si>
  <si>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</si>
  <si>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</si>
  <si>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</si>
  <si>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</si>
  <si>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</si>
  <si>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</si>
  <si>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</si>
  <si>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</si>
  <si>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</si>
  <si>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</si>
  <si>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</si>
  <si>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</si>
  <si>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</si>
  <si>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</si>
  <si>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</si>
  <si>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</si>
  <si>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</si>
  <si>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</si>
  <si>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</si>
  <si>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</si>
  <si>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</si>
  <si>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</si>
  <si>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</si>
  <si>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</si>
  <si>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</si>
  <si>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</si>
  <si>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</si>
  <si>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</si>
  <si>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</si>
  <si>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</si>
  <si>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</si>
  <si>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</si>
  <si>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</si>
  <si>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</si>
  <si>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</si>
  <si>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</si>
  <si>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</si>
  <si>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</si>
  <si>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</si>
  <si>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</si>
  <si>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</si>
  <si>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</si>
  <si>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</si>
  <si>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</si>
  <si>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</si>
  <si>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</si>
  <si>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</si>
  <si>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</si>
  <si>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</si>
  <si>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</si>
  <si>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</si>
  <si>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</si>
  <si>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</si>
  <si>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</si>
  <si>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</si>
  <si>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医療保険統計分析等経費</t>
    <rPh sb="0" eb="2">
      <t>イリョウ</t>
    </rPh>
    <rPh sb="2" eb="4">
      <t>ホケン</t>
    </rPh>
    <rPh sb="4" eb="6">
      <t>トウケイ</t>
    </rPh>
    <rPh sb="6" eb="8">
      <t>ブンセキ</t>
    </rPh>
    <rPh sb="8" eb="9">
      <t>トウ</t>
    </rPh>
    <rPh sb="9" eb="11">
      <t>ケイヒ</t>
    </rPh>
    <phoneticPr fontId="5"/>
  </si>
  <si>
    <t>保険局</t>
    <rPh sb="0" eb="3">
      <t>ホケンキョク</t>
    </rPh>
    <phoneticPr fontId="5"/>
  </si>
  <si>
    <t>調査課</t>
    <rPh sb="0" eb="3">
      <t>チョウサカ</t>
    </rPh>
    <phoneticPr fontId="5"/>
  </si>
  <si>
    <t>山内　孝一郎</t>
    <rPh sb="0" eb="2">
      <t>ヤマウチ</t>
    </rPh>
    <rPh sb="3" eb="6">
      <t>コウイチロウ</t>
    </rPh>
    <phoneticPr fontId="5"/>
  </si>
  <si>
    <t>国民健康保険法第107条　　　　　　　　　　　　　　　　　　　　　　　　　　　　　　　　　　　　　　　　　　　　　　　　　　　　　　　　　　　　　　　　　　　　　　　　　　　　　　　　　　　　　　　　　　　　　　　　　　　　　　　　　高齢者の医療の確保に関する法律第135条　他</t>
    <rPh sb="0" eb="2">
      <t>コクミン</t>
    </rPh>
    <rPh sb="2" eb="4">
      <t>ケンコウ</t>
    </rPh>
    <rPh sb="4" eb="7">
      <t>ホケンホウ</t>
    </rPh>
    <rPh sb="7" eb="8">
      <t>ダイ</t>
    </rPh>
    <rPh sb="11" eb="12">
      <t>ジョウ</t>
    </rPh>
    <rPh sb="117" eb="120">
      <t>コウレイシャ</t>
    </rPh>
    <rPh sb="121" eb="123">
      <t>イリョウ</t>
    </rPh>
    <rPh sb="124" eb="126">
      <t>カクホ</t>
    </rPh>
    <rPh sb="127" eb="128">
      <t>カン</t>
    </rPh>
    <rPh sb="130" eb="132">
      <t>ホウリツ</t>
    </rPh>
    <rPh sb="132" eb="133">
      <t>ダイ</t>
    </rPh>
    <rPh sb="136" eb="137">
      <t>ジョウ</t>
    </rPh>
    <rPh sb="138" eb="139">
      <t>タ</t>
    </rPh>
    <phoneticPr fontId="5"/>
  </si>
  <si>
    <t>○</t>
  </si>
  <si>
    <t>医療保険制度を円滑に運営するため、各制度の事業状況を把握し、月報・年報等についてとりまとめ公表する。</t>
    <rPh sb="0" eb="2">
      <t>イリョウ</t>
    </rPh>
    <rPh sb="2" eb="4">
      <t>ホケン</t>
    </rPh>
    <rPh sb="4" eb="6">
      <t>セイド</t>
    </rPh>
    <rPh sb="7" eb="9">
      <t>エンカツ</t>
    </rPh>
    <rPh sb="10" eb="12">
      <t>ウンエイ</t>
    </rPh>
    <rPh sb="17" eb="20">
      <t>カクセイド</t>
    </rPh>
    <rPh sb="21" eb="23">
      <t>ジギョウ</t>
    </rPh>
    <rPh sb="23" eb="25">
      <t>ジョウキョウ</t>
    </rPh>
    <rPh sb="26" eb="28">
      <t>ハアク</t>
    </rPh>
    <rPh sb="30" eb="32">
      <t>ゲッポウ</t>
    </rPh>
    <rPh sb="33" eb="35">
      <t>ネンポウ</t>
    </rPh>
    <rPh sb="35" eb="36">
      <t>トウ</t>
    </rPh>
    <rPh sb="45" eb="47">
      <t>コウヒョウ</t>
    </rPh>
    <phoneticPr fontId="5"/>
  </si>
  <si>
    <t>-</t>
    <phoneticPr fontId="5"/>
  </si>
  <si>
    <t>-</t>
    <phoneticPr fontId="5"/>
  </si>
  <si>
    <t>医療保険統計（健康保険・船員保険、国民健康保険、後期高齢者医療事業の月報・年報及び医療保険に関する基礎資料）の公表</t>
    <rPh sb="0" eb="2">
      <t>イリョウ</t>
    </rPh>
    <rPh sb="2" eb="4">
      <t>ホケン</t>
    </rPh>
    <rPh sb="4" eb="6">
      <t>トウケイ</t>
    </rPh>
    <rPh sb="34" eb="36">
      <t>ゲッポウ</t>
    </rPh>
    <rPh sb="37" eb="39">
      <t>ネンポウ</t>
    </rPh>
    <rPh sb="39" eb="40">
      <t>オヨ</t>
    </rPh>
    <rPh sb="41" eb="43">
      <t>イリョウ</t>
    </rPh>
    <rPh sb="43" eb="45">
      <t>ホケン</t>
    </rPh>
    <rPh sb="46" eb="47">
      <t>カン</t>
    </rPh>
    <rPh sb="49" eb="51">
      <t>キソ</t>
    </rPh>
    <rPh sb="51" eb="53">
      <t>シリョウ</t>
    </rPh>
    <rPh sb="55" eb="57">
      <t>コウヒョウ</t>
    </rPh>
    <phoneticPr fontId="5"/>
  </si>
  <si>
    <t>公表した医療保険統計（健康保険・船員保険、国民健康保険、後期高齢者医療事業の月報・年報及び医療保険に関する基礎資料）の種類</t>
    <rPh sb="0" eb="2">
      <t>コウヒョウ</t>
    </rPh>
    <rPh sb="4" eb="6">
      <t>イリョウ</t>
    </rPh>
    <rPh sb="6" eb="8">
      <t>ホケン</t>
    </rPh>
    <rPh sb="8" eb="10">
      <t>トウケイ</t>
    </rPh>
    <rPh sb="38" eb="40">
      <t>ゲッポウ</t>
    </rPh>
    <rPh sb="41" eb="43">
      <t>ネンポウ</t>
    </rPh>
    <rPh sb="43" eb="44">
      <t>オヨ</t>
    </rPh>
    <rPh sb="45" eb="47">
      <t>イリョウ</t>
    </rPh>
    <rPh sb="47" eb="49">
      <t>ホケン</t>
    </rPh>
    <rPh sb="50" eb="51">
      <t>カン</t>
    </rPh>
    <rPh sb="53" eb="55">
      <t>キソ</t>
    </rPh>
    <rPh sb="55" eb="57">
      <t>シリョウ</t>
    </rPh>
    <rPh sb="59" eb="61">
      <t>シュルイ</t>
    </rPh>
    <phoneticPr fontId="5"/>
  </si>
  <si>
    <t>種類</t>
    <rPh sb="0" eb="2">
      <t>シュルイ</t>
    </rPh>
    <phoneticPr fontId="5"/>
  </si>
  <si>
    <t>-</t>
  </si>
  <si>
    <t>-</t>
    <phoneticPr fontId="5"/>
  </si>
  <si>
    <t>-</t>
    <phoneticPr fontId="5"/>
  </si>
  <si>
    <t>-</t>
    <phoneticPr fontId="5"/>
  </si>
  <si>
    <t>-</t>
    <phoneticPr fontId="5"/>
  </si>
  <si>
    <t>医療保険制度ごとの事業状況報告</t>
    <phoneticPr fontId="5"/>
  </si>
  <si>
    <t>公表した医療保険統計（健康保険・船員保険、国民健康保険、後期高齢者医療事業の月報・年報及び医療保険に関する基礎資料）の種類</t>
    <rPh sb="0" eb="2">
      <t>コウヒョウ</t>
    </rPh>
    <rPh sb="4" eb="6">
      <t>イリョウ</t>
    </rPh>
    <rPh sb="6" eb="8">
      <t>ホケン</t>
    </rPh>
    <rPh sb="8" eb="10">
      <t>トウケイ</t>
    </rPh>
    <rPh sb="11" eb="13">
      <t>ケンコウ</t>
    </rPh>
    <rPh sb="13" eb="15">
      <t>ホケン</t>
    </rPh>
    <rPh sb="16" eb="18">
      <t>センイン</t>
    </rPh>
    <rPh sb="18" eb="20">
      <t>ホケン</t>
    </rPh>
    <rPh sb="21" eb="23">
      <t>コクミン</t>
    </rPh>
    <rPh sb="23" eb="25">
      <t>ケンコウ</t>
    </rPh>
    <rPh sb="25" eb="27">
      <t>ホケン</t>
    </rPh>
    <rPh sb="28" eb="30">
      <t>コウキ</t>
    </rPh>
    <rPh sb="30" eb="33">
      <t>コウレイシャ</t>
    </rPh>
    <rPh sb="33" eb="35">
      <t>イリョウ</t>
    </rPh>
    <rPh sb="35" eb="37">
      <t>ジギョウ</t>
    </rPh>
    <rPh sb="38" eb="40">
      <t>ゲッポウ</t>
    </rPh>
    <rPh sb="41" eb="43">
      <t>ネンポウ</t>
    </rPh>
    <rPh sb="43" eb="44">
      <t>オヨ</t>
    </rPh>
    <rPh sb="45" eb="47">
      <t>イリョウ</t>
    </rPh>
    <rPh sb="47" eb="49">
      <t>ホケン</t>
    </rPh>
    <rPh sb="50" eb="51">
      <t>カン</t>
    </rPh>
    <rPh sb="53" eb="55">
      <t>キソ</t>
    </rPh>
    <rPh sb="55" eb="57">
      <t>シリョウ</t>
    </rPh>
    <rPh sb="59" eb="61">
      <t>シュルイ</t>
    </rPh>
    <phoneticPr fontId="5"/>
  </si>
  <si>
    <t>-</t>
    <phoneticPr fontId="5"/>
  </si>
  <si>
    <t>執行額／種類　　　　　　　　　　　　　　</t>
    <rPh sb="0" eb="2">
      <t>シッコウ</t>
    </rPh>
    <rPh sb="2" eb="3">
      <t>ガク</t>
    </rPh>
    <rPh sb="4" eb="6">
      <t>シュルイ</t>
    </rPh>
    <phoneticPr fontId="5"/>
  </si>
  <si>
    <t>百万円</t>
    <rPh sb="0" eb="2">
      <t>ヒャクマン</t>
    </rPh>
    <rPh sb="2" eb="3">
      <t>エン</t>
    </rPh>
    <phoneticPr fontId="5"/>
  </si>
  <si>
    <t>　　/</t>
    <phoneticPr fontId="5"/>
  </si>
  <si>
    <t>2/4</t>
    <phoneticPr fontId="5"/>
  </si>
  <si>
    <t>2/4</t>
    <phoneticPr fontId="5"/>
  </si>
  <si>
    <t>施策大目標９　全国民に必要な医療を保障できる安定的・効率的な医療保険制度を構築すること</t>
  </si>
  <si>
    <t>-</t>
    <phoneticPr fontId="5"/>
  </si>
  <si>
    <t>-</t>
    <phoneticPr fontId="5"/>
  </si>
  <si>
    <t>各制度の事業状況等を把握し、月報・年報等について取りまとめ公表する。もって医療保険各制度の事業状況等を把握することで、医療保険制度の安定的運営に寄与している。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</si>
  <si>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</si>
  <si>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</si>
  <si>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</si>
  <si>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</si>
  <si>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</si>
  <si>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</si>
  <si>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</si>
  <si>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</si>
  <si>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</si>
  <si>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</si>
  <si>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各医療保険制度の円滑な運営のために、各制度の運営状況等を把握しており、国民や社会のニーズを反映している。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22" eb="24">
      <t>ウンエイ</t>
    </rPh>
    <rPh sb="24" eb="26">
      <t>ジョウキョウ</t>
    </rPh>
    <rPh sb="26" eb="27">
      <t>トウ</t>
    </rPh>
    <rPh sb="28" eb="30">
      <t>ハアク</t>
    </rPh>
    <rPh sb="35" eb="37">
      <t>コクミン</t>
    </rPh>
    <rPh sb="38" eb="40">
      <t>シャカイ</t>
    </rPh>
    <rPh sb="45" eb="47">
      <t>ハンエイ</t>
    </rPh>
    <phoneticPr fontId="5"/>
  </si>
  <si>
    <t>事業状況の報告は、健康保険法施行規則等において、厚生労働大臣に報告することとなっており、国が実施すべき事業である。</t>
    <rPh sb="0" eb="2">
      <t>ジギョウ</t>
    </rPh>
    <rPh sb="2" eb="4">
      <t>ジョウキョウ</t>
    </rPh>
    <rPh sb="5" eb="7">
      <t>ホウコク</t>
    </rPh>
    <rPh sb="9" eb="11">
      <t>ケンコウ</t>
    </rPh>
    <rPh sb="11" eb="13">
      <t>ホケン</t>
    </rPh>
    <rPh sb="13" eb="14">
      <t>ホウ</t>
    </rPh>
    <rPh sb="14" eb="16">
      <t>セコウ</t>
    </rPh>
    <rPh sb="16" eb="18">
      <t>キソク</t>
    </rPh>
    <rPh sb="18" eb="19">
      <t>トウ</t>
    </rPh>
    <rPh sb="24" eb="26">
      <t>コウセイ</t>
    </rPh>
    <rPh sb="26" eb="28">
      <t>ロウドウ</t>
    </rPh>
    <rPh sb="28" eb="30">
      <t>ダイジン</t>
    </rPh>
    <rPh sb="31" eb="33">
      <t>ホウコク</t>
    </rPh>
    <rPh sb="44" eb="45">
      <t>クニ</t>
    </rPh>
    <rPh sb="46" eb="48">
      <t>ジッシ</t>
    </rPh>
    <rPh sb="51" eb="53">
      <t>ジギョウ</t>
    </rPh>
    <phoneticPr fontId="5"/>
  </si>
  <si>
    <t>各医療保険制度の事業状況をとりまとめたものは、各制度の運営、制度改正等に資する基礎的な資料であり、適正かつ、安定的・効率的な医療保険制度を構築するという政策目的達成に向けて、優先度の高い事業である。</t>
    <rPh sb="0" eb="1">
      <t>カク</t>
    </rPh>
    <rPh sb="1" eb="3">
      <t>イリョウ</t>
    </rPh>
    <rPh sb="3" eb="5">
      <t>ホケン</t>
    </rPh>
    <rPh sb="5" eb="7">
      <t>セイド</t>
    </rPh>
    <rPh sb="8" eb="10">
      <t>ジギョウ</t>
    </rPh>
    <rPh sb="10" eb="12">
      <t>ジョウキョウ</t>
    </rPh>
    <rPh sb="23" eb="26">
      <t>カクセイド</t>
    </rPh>
    <rPh sb="27" eb="29">
      <t>ウンエイ</t>
    </rPh>
    <rPh sb="30" eb="32">
      <t>セイド</t>
    </rPh>
    <rPh sb="32" eb="34">
      <t>カイセイ</t>
    </rPh>
    <rPh sb="34" eb="35">
      <t>トウ</t>
    </rPh>
    <rPh sb="36" eb="37">
      <t>シ</t>
    </rPh>
    <rPh sb="39" eb="41">
      <t>キソ</t>
    </rPh>
    <rPh sb="41" eb="42">
      <t>テキ</t>
    </rPh>
    <rPh sb="43" eb="45">
      <t>シリョウ</t>
    </rPh>
    <rPh sb="76" eb="78">
      <t>セイサク</t>
    </rPh>
    <rPh sb="78" eb="80">
      <t>モクテキ</t>
    </rPh>
    <rPh sb="80" eb="82">
      <t>タッセイ</t>
    </rPh>
    <rPh sb="83" eb="84">
      <t>ム</t>
    </rPh>
    <rPh sb="87" eb="90">
      <t>ユウセンド</t>
    </rPh>
    <rPh sb="91" eb="92">
      <t>タカ</t>
    </rPh>
    <rPh sb="93" eb="95">
      <t>ジギョウ</t>
    </rPh>
    <phoneticPr fontId="5"/>
  </si>
  <si>
    <t>随意契約（少額）であり、支出先の選定は妥当である。</t>
    <rPh sb="0" eb="2">
      <t>ズイイ</t>
    </rPh>
    <rPh sb="2" eb="4">
      <t>ケイヤク</t>
    </rPh>
    <rPh sb="5" eb="7">
      <t>ショウガク</t>
    </rPh>
    <phoneticPr fontId="5"/>
  </si>
  <si>
    <t>各種報告書等の配布部数の見直しを行いコスト削減に努めており、単位当たりコストの水準は妥当である。</t>
  </si>
  <si>
    <t>使途は入力集計及び印刷製本であり、必要なものに限定されている。</t>
    <rPh sb="0" eb="2">
      <t>シト</t>
    </rPh>
    <rPh sb="3" eb="5">
      <t>ニュウリョク</t>
    </rPh>
    <rPh sb="5" eb="7">
      <t>シュウケイ</t>
    </rPh>
    <rPh sb="7" eb="8">
      <t>オヨ</t>
    </rPh>
    <rPh sb="9" eb="11">
      <t>インサツ</t>
    </rPh>
    <rPh sb="11" eb="13">
      <t>セイホン</t>
    </rPh>
    <rPh sb="17" eb="19">
      <t>ヒツヨウ</t>
    </rPh>
    <rPh sb="23" eb="25">
      <t>ゲンテイ</t>
    </rPh>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</si>
  <si>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</si>
  <si>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</si>
  <si>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活動実績が目標に達しており、見込みに見合ったものである。</t>
    <phoneticPr fontId="5"/>
  </si>
  <si>
    <t>とりまとめた月報・年報等について、厚生労働省のＨＰ及び政府統計の総合窓口（e-Stat）を活用し公表しており、十分に活用されている。</t>
    <phoneticPr fontId="5"/>
  </si>
  <si>
    <t>無</t>
  </si>
  <si>
    <t>‐</t>
  </si>
  <si>
    <t>○</t>
    <phoneticPr fontId="5"/>
  </si>
  <si>
    <t>成果実績や活動実績は目標に達しており、適正に実施できている。医療保険統計については今後も精度の高い調査・分析を行い、各制度の運営及び制度改正等の資料として活用していく必要があることから、当該事業における経費は必要である。</t>
    <rPh sb="0" eb="2">
      <t>セイカ</t>
    </rPh>
    <rPh sb="2" eb="4">
      <t>ジッセキ</t>
    </rPh>
    <rPh sb="5" eb="7">
      <t>カツドウ</t>
    </rPh>
    <rPh sb="7" eb="9">
      <t>ジッセキ</t>
    </rPh>
    <rPh sb="10" eb="12">
      <t>モクヒョウ</t>
    </rPh>
    <rPh sb="13" eb="14">
      <t>タッ</t>
    </rPh>
    <rPh sb="19" eb="21">
      <t>テキセイ</t>
    </rPh>
    <rPh sb="22" eb="24">
      <t>ジッシ</t>
    </rPh>
    <rPh sb="30" eb="32">
      <t>イリョウ</t>
    </rPh>
    <rPh sb="32" eb="34">
      <t>ホケン</t>
    </rPh>
    <rPh sb="34" eb="36">
      <t>トウケイ</t>
    </rPh>
    <rPh sb="41" eb="43">
      <t>コンゴ</t>
    </rPh>
    <rPh sb="44" eb="46">
      <t>セイド</t>
    </rPh>
    <rPh sb="47" eb="48">
      <t>タカ</t>
    </rPh>
    <rPh sb="49" eb="51">
      <t>チョウサ</t>
    </rPh>
    <rPh sb="52" eb="54">
      <t>ブンセキ</t>
    </rPh>
    <rPh sb="55" eb="56">
      <t>オコナ</t>
    </rPh>
    <rPh sb="58" eb="59">
      <t>カク</t>
    </rPh>
    <rPh sb="59" eb="61">
      <t>セイド</t>
    </rPh>
    <rPh sb="62" eb="64">
      <t>ウンエイ</t>
    </rPh>
    <rPh sb="64" eb="65">
      <t>オヨ</t>
    </rPh>
    <rPh sb="66" eb="68">
      <t>セイド</t>
    </rPh>
    <rPh sb="68" eb="70">
      <t>カイセイ</t>
    </rPh>
    <rPh sb="70" eb="71">
      <t>トウ</t>
    </rPh>
    <rPh sb="72" eb="74">
      <t>シリョウ</t>
    </rPh>
    <rPh sb="77" eb="79">
      <t>カツヨウ</t>
    </rPh>
    <rPh sb="83" eb="85">
      <t>ヒツヨウ</t>
    </rPh>
    <rPh sb="93" eb="95">
      <t>トウガイ</t>
    </rPh>
    <rPh sb="95" eb="97">
      <t>ジギョウ</t>
    </rPh>
    <rPh sb="101" eb="103">
      <t>ケイヒ</t>
    </rPh>
    <rPh sb="104" eb="106">
      <t>ヒツヨウ</t>
    </rPh>
    <phoneticPr fontId="5"/>
  </si>
  <si>
    <t>これまで各種報告等の配布先、配布部数を見直し、作成部数を減じて費用の精査を行っており、引き続き精査したい。</t>
  </si>
  <si>
    <t>265</t>
    <phoneticPr fontId="5"/>
  </si>
  <si>
    <t>236</t>
    <phoneticPr fontId="5"/>
  </si>
  <si>
    <t>202</t>
    <phoneticPr fontId="5"/>
  </si>
  <si>
    <t>235</t>
    <phoneticPr fontId="5"/>
  </si>
  <si>
    <t>247</t>
    <phoneticPr fontId="5"/>
  </si>
  <si>
    <t>257</t>
    <phoneticPr fontId="5"/>
  </si>
  <si>
    <t>252</t>
    <phoneticPr fontId="5"/>
  </si>
  <si>
    <t>印刷製本費</t>
    <rPh sb="0" eb="2">
      <t>インサツ</t>
    </rPh>
    <rPh sb="2" eb="4">
      <t>セイホン</t>
    </rPh>
    <rPh sb="4" eb="5">
      <t>ヒ</t>
    </rPh>
    <phoneticPr fontId="5"/>
  </si>
  <si>
    <t>報告書印刷</t>
    <rPh sb="0" eb="3">
      <t>ホウコクショ</t>
    </rPh>
    <rPh sb="3" eb="5">
      <t>インサツ</t>
    </rPh>
    <phoneticPr fontId="5"/>
  </si>
  <si>
    <t>雑役務費</t>
    <rPh sb="0" eb="2">
      <t>ザツエキ</t>
    </rPh>
    <phoneticPr fontId="5"/>
  </si>
  <si>
    <t>集計入力</t>
    <rPh sb="0" eb="2">
      <t>シュウケイ</t>
    </rPh>
    <rPh sb="2" eb="4">
      <t>ニュウリョク</t>
    </rPh>
    <phoneticPr fontId="5"/>
  </si>
  <si>
    <t xml:space="preserve">大和プリント  </t>
    <phoneticPr fontId="5"/>
  </si>
  <si>
    <t>医療保険に関する基礎資料の印刷製本</t>
    <phoneticPr fontId="5"/>
  </si>
  <si>
    <t>日比谷情報サービス</t>
    <phoneticPr fontId="5"/>
  </si>
  <si>
    <t>組合管掌健康保険事業状況報告集計入力業務</t>
    <rPh sb="0" eb="2">
      <t>クミア</t>
    </rPh>
    <rPh sb="2" eb="4">
      <t>カンショウ</t>
    </rPh>
    <rPh sb="4" eb="6">
      <t>ケンコウ</t>
    </rPh>
    <rPh sb="6" eb="8">
      <t>ホケン</t>
    </rPh>
    <rPh sb="8" eb="10">
      <t>ジギョウ</t>
    </rPh>
    <rPh sb="10" eb="12">
      <t>ジョウキョウ</t>
    </rPh>
    <rPh sb="12" eb="14">
      <t>ホウコク</t>
    </rPh>
    <phoneticPr fontId="5"/>
  </si>
  <si>
    <t>国民健康保険事業年報の印刷製本</t>
    <phoneticPr fontId="5"/>
  </si>
  <si>
    <t>-</t>
    <phoneticPr fontId="5"/>
  </si>
  <si>
    <t>大和綜合印刷</t>
    <phoneticPr fontId="5"/>
  </si>
  <si>
    <t>後期高齢者医療事業年報の印刷製本</t>
    <phoneticPr fontId="5"/>
  </si>
  <si>
    <t>大和綜合印刷</t>
    <phoneticPr fontId="5"/>
  </si>
  <si>
    <t>健康保険・船員保険事業年報の印刷製本</t>
    <phoneticPr fontId="5"/>
  </si>
  <si>
    <t>-</t>
    <phoneticPr fontId="5"/>
  </si>
  <si>
    <t>-</t>
    <phoneticPr fontId="5"/>
  </si>
  <si>
    <t>-</t>
    <phoneticPr fontId="5"/>
  </si>
  <si>
    <t>-</t>
    <phoneticPr fontId="5"/>
  </si>
  <si>
    <t>-</t>
    <phoneticPr fontId="5"/>
  </si>
  <si>
    <t>A.大和プリント</t>
    <rPh sb="2" eb="4">
      <t>ダイワ</t>
    </rPh>
    <phoneticPr fontId="5"/>
  </si>
  <si>
    <t>B.日比谷情報サービス</t>
    <rPh sb="2" eb="5">
      <t>ヒビヤ</t>
    </rPh>
    <rPh sb="5" eb="7">
      <t>ジョウホウ</t>
    </rPh>
    <phoneticPr fontId="5"/>
  </si>
  <si>
    <t>大和綜合印刷</t>
    <phoneticPr fontId="5"/>
  </si>
  <si>
    <t>C.大和綜合印刷</t>
    <phoneticPr fontId="5"/>
  </si>
  <si>
    <t>事業月報・年報等の作成・公表のため。</t>
    <rPh sb="0" eb="2">
      <t>ジギョウ</t>
    </rPh>
    <rPh sb="2" eb="4">
      <t>ゲッポウ</t>
    </rPh>
    <rPh sb="5" eb="7">
      <t>ネンポウ</t>
    </rPh>
    <rPh sb="7" eb="8">
      <t>トウ</t>
    </rPh>
    <rPh sb="9" eb="11">
      <t>サクセイ</t>
    </rPh>
    <rPh sb="12" eb="14">
      <t>コウヒョウ</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</si>
  <si>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</si>
  <si>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</si>
  <si>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</si>
  <si>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</si>
  <si>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t>
    <phoneticPr fontId="5"/>
  </si>
  <si>
    <t>-</t>
    <phoneticPr fontId="5"/>
  </si>
  <si>
    <t>2/4</t>
  </si>
  <si>
    <t>施策目標Ⅰ－９－１　データヘルスの推進による保険者機能の強化等により適正かつ安定的・効率的な医療保険制度を構築すること</t>
    <phoneticPr fontId="5"/>
  </si>
  <si>
    <t>引き続き効率的事業執行に努めること。（横田　響子）</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</si>
  <si>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</si>
  <si>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今後も適切な事業執行に努める。</t>
    <rPh sb="0" eb="2">
      <t>コンゴ</t>
    </rPh>
    <rPh sb="3" eb="5">
      <t>テキセツ</t>
    </rPh>
    <rPh sb="6" eb="8">
      <t>ジギョウ</t>
    </rPh>
    <rPh sb="8" eb="10">
      <t>シッコウ</t>
    </rPh>
    <rPh sb="11" eb="12">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</si>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</sst>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145950</xdr:colOff>
      <xdr:row>741</xdr:row>
      <xdr:rowOff>313764</xdr:rowOff>
    </xdr:from>
    <xdr:to>
      <xdr:col>34</xdr:col>
      <xdr:colOff>48038</xdr:colOff>
      <xdr:row>743</xdr:row>
      <xdr:rowOff>254426</xdr:rowOff>
    </xdr:to>
    <xdr:sp macro="" textlink="">
      <xdr:nvSpPr>
        <xdr:cNvPr id="4" name="正方形/長方形 3"/>
        <xdr:cNvSpPr/>
      </xdr:nvSpPr>
      <xdr:spPr>
        <a:xfrm>
          <a:off x="4946550" y="42280914"/>
          <a:ext cx="1902338" cy="6455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89648</xdr:colOff>
      <xdr:row>745</xdr:row>
      <xdr:rowOff>304797</xdr:rowOff>
    </xdr:from>
    <xdr:to>
      <xdr:col>21</xdr:col>
      <xdr:colOff>79041</xdr:colOff>
      <xdr:row>747</xdr:row>
      <xdr:rowOff>236256</xdr:rowOff>
    </xdr:to>
    <xdr:sp macro="" textlink="">
      <xdr:nvSpPr>
        <xdr:cNvPr id="5" name="正方形/長方形 4"/>
        <xdr:cNvSpPr/>
      </xdr:nvSpPr>
      <xdr:spPr>
        <a:xfrm>
          <a:off x="2289923" y="43681647"/>
          <a:ext cx="1989643" cy="63630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　大和プリント</a:t>
          </a:r>
          <a:endParaRPr kumimoji="1" lang="en-US" altLang="ja-JP" sz="1100"/>
        </a:p>
        <a:p>
          <a:pPr algn="ctr"/>
          <a:r>
            <a:rPr kumimoji="1" lang="ja-JP" altLang="en-US" sz="1100"/>
            <a:t>０．１百万円</a:t>
          </a:r>
        </a:p>
      </xdr:txBody>
    </xdr:sp>
    <xdr:clientData/>
  </xdr:twoCellAnchor>
  <xdr:twoCellAnchor>
    <xdr:from>
      <xdr:col>23</xdr:col>
      <xdr:colOff>80814</xdr:colOff>
      <xdr:row>745</xdr:row>
      <xdr:rowOff>303115</xdr:rowOff>
    </xdr:from>
    <xdr:to>
      <xdr:col>32</xdr:col>
      <xdr:colOff>145676</xdr:colOff>
      <xdr:row>747</xdr:row>
      <xdr:rowOff>324970</xdr:rowOff>
    </xdr:to>
    <xdr:sp macro="" textlink="">
      <xdr:nvSpPr>
        <xdr:cNvPr id="6" name="正方形/長方形 5"/>
        <xdr:cNvSpPr/>
      </xdr:nvSpPr>
      <xdr:spPr>
        <a:xfrm>
          <a:off x="4681389" y="43679965"/>
          <a:ext cx="1865087" cy="7267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ja-JP" altLang="ja-JP" sz="1100">
              <a:solidFill>
                <a:schemeClr val="dk1"/>
              </a:solidFill>
              <a:effectLst/>
              <a:latin typeface="+mn-lt"/>
              <a:ea typeface="+mn-ea"/>
              <a:cs typeface="+mn-cs"/>
            </a:rPr>
            <a:t>．</a:t>
          </a:r>
          <a:r>
            <a:rPr kumimoji="1" lang="ja-JP" altLang="en-US" sz="1100"/>
            <a:t>　</a:t>
          </a:r>
          <a:r>
            <a:rPr lang="ja-JP" altLang="en-US">
              <a:effectLst/>
            </a:rPr>
            <a:t>日比谷情報サービス</a:t>
          </a:r>
          <a:endParaRPr kumimoji="1" lang="en-US" altLang="ja-JP" sz="1100"/>
        </a:p>
        <a:p>
          <a:pPr algn="ctr"/>
          <a:r>
            <a:rPr kumimoji="1" lang="ja-JP" altLang="en-US" sz="1100"/>
            <a:t>０．９百万円</a:t>
          </a:r>
        </a:p>
      </xdr:txBody>
    </xdr:sp>
    <xdr:clientData/>
  </xdr:twoCellAnchor>
  <xdr:twoCellAnchor>
    <xdr:from>
      <xdr:col>35</xdr:col>
      <xdr:colOff>0</xdr:colOff>
      <xdr:row>745</xdr:row>
      <xdr:rowOff>280518</xdr:rowOff>
    </xdr:from>
    <xdr:to>
      <xdr:col>46</xdr:col>
      <xdr:colOff>168088</xdr:colOff>
      <xdr:row>747</xdr:row>
      <xdr:rowOff>191433</xdr:rowOff>
    </xdr:to>
    <xdr:sp macro="" textlink="">
      <xdr:nvSpPr>
        <xdr:cNvPr id="7" name="正方形/長方形 6"/>
        <xdr:cNvSpPr/>
      </xdr:nvSpPr>
      <xdr:spPr>
        <a:xfrm>
          <a:off x="7000875" y="43657368"/>
          <a:ext cx="2368363" cy="61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ja-JP" altLang="ja-JP" sz="1100">
              <a:solidFill>
                <a:schemeClr val="dk1"/>
              </a:solidFill>
              <a:effectLst/>
              <a:latin typeface="+mn-lt"/>
              <a:ea typeface="+mn-ea"/>
              <a:cs typeface="+mn-cs"/>
            </a:rPr>
            <a:t>．</a:t>
          </a:r>
          <a:r>
            <a:rPr kumimoji="1" lang="ja-JP" altLang="en-US" sz="1100"/>
            <a:t>　</a:t>
          </a:r>
          <a:r>
            <a:rPr lang="ja-JP" altLang="en-US">
              <a:effectLst/>
            </a:rPr>
            <a:t>大和綜合印刷</a:t>
          </a:r>
          <a:endParaRPr lang="en-US" altLang="ja-JP">
            <a:effectLst/>
          </a:endParaRPr>
        </a:p>
        <a:p>
          <a:pPr algn="ctr"/>
          <a:r>
            <a:rPr kumimoji="1" lang="ja-JP" altLang="en-US" sz="1100"/>
            <a:t>１百万円</a:t>
          </a:r>
        </a:p>
      </xdr:txBody>
    </xdr:sp>
    <xdr:clientData/>
  </xdr:twoCellAnchor>
  <xdr:twoCellAnchor>
    <xdr:from>
      <xdr:col>29</xdr:col>
      <xdr:colOff>76427</xdr:colOff>
      <xdr:row>743</xdr:row>
      <xdr:rowOff>255868</xdr:rowOff>
    </xdr:from>
    <xdr:to>
      <xdr:col>29</xdr:col>
      <xdr:colOff>76430</xdr:colOff>
      <xdr:row>745</xdr:row>
      <xdr:rowOff>253605</xdr:rowOff>
    </xdr:to>
    <xdr:cxnSp macro="">
      <xdr:nvCxnSpPr>
        <xdr:cNvPr id="8" name="直線矢印コネクタ 7"/>
        <xdr:cNvCxnSpPr/>
      </xdr:nvCxnSpPr>
      <xdr:spPr>
        <a:xfrm rot="5400000">
          <a:off x="5525860" y="43279160"/>
          <a:ext cx="702587" cy="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55930</xdr:colOff>
      <xdr:row>744</xdr:row>
      <xdr:rowOff>294525</xdr:rowOff>
    </xdr:from>
    <xdr:to>
      <xdr:col>42</xdr:col>
      <xdr:colOff>79042</xdr:colOff>
      <xdr:row>744</xdr:row>
      <xdr:rowOff>305731</xdr:rowOff>
    </xdr:to>
    <xdr:cxnSp macro="">
      <xdr:nvCxnSpPr>
        <xdr:cNvPr id="9" name="直線コネクタ 8"/>
        <xdr:cNvCxnSpPr/>
      </xdr:nvCxnSpPr>
      <xdr:spPr>
        <a:xfrm flipV="1">
          <a:off x="3256330" y="43318950"/>
          <a:ext cx="522376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156879</xdr:colOff>
      <xdr:row>744</xdr:row>
      <xdr:rowOff>310773</xdr:rowOff>
    </xdr:from>
    <xdr:to>
      <xdr:col>16</xdr:col>
      <xdr:colOff>2</xdr:colOff>
      <xdr:row>745</xdr:row>
      <xdr:rowOff>313328</xdr:rowOff>
    </xdr:to>
    <xdr:sp macro="" textlink="">
      <xdr:nvSpPr>
        <xdr:cNvPr id="10" name="正方形/長方形 9"/>
        <xdr:cNvSpPr/>
      </xdr:nvSpPr>
      <xdr:spPr>
        <a:xfrm>
          <a:off x="1557054" y="43335198"/>
          <a:ext cx="1643348"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16</xdr:col>
      <xdr:colOff>53696</xdr:colOff>
      <xdr:row>744</xdr:row>
      <xdr:rowOff>290044</xdr:rowOff>
    </xdr:from>
    <xdr:to>
      <xdr:col>16</xdr:col>
      <xdr:colOff>53696</xdr:colOff>
      <xdr:row>745</xdr:row>
      <xdr:rowOff>259789</xdr:rowOff>
    </xdr:to>
    <xdr:cxnSp macro="">
      <xdr:nvCxnSpPr>
        <xdr:cNvPr id="11" name="直線矢印コネクタ 10"/>
        <xdr:cNvCxnSpPr/>
      </xdr:nvCxnSpPr>
      <xdr:spPr>
        <a:xfrm>
          <a:off x="3254096" y="43314469"/>
          <a:ext cx="0" cy="3221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75314</xdr:colOff>
      <xdr:row>744</xdr:row>
      <xdr:rowOff>286683</xdr:rowOff>
    </xdr:from>
    <xdr:to>
      <xdr:col>42</xdr:col>
      <xdr:colOff>75315</xdr:colOff>
      <xdr:row>745</xdr:row>
      <xdr:rowOff>203759</xdr:rowOff>
    </xdr:to>
    <xdr:cxnSp macro="">
      <xdr:nvCxnSpPr>
        <xdr:cNvPr id="12" name="直線矢印コネクタ 11"/>
        <xdr:cNvCxnSpPr/>
      </xdr:nvCxnSpPr>
      <xdr:spPr>
        <a:xfrm flipH="1">
          <a:off x="8476364" y="43311108"/>
          <a:ext cx="1" cy="2695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72643</xdr:colOff>
      <xdr:row>747</xdr:row>
      <xdr:rowOff>306852</xdr:rowOff>
    </xdr:from>
    <xdr:to>
      <xdr:col>20</xdr:col>
      <xdr:colOff>187690</xdr:colOff>
      <xdr:row>749</xdr:row>
      <xdr:rowOff>296020</xdr:rowOff>
    </xdr:to>
    <xdr:sp macro="" textlink="">
      <xdr:nvSpPr>
        <xdr:cNvPr id="13" name="大かっこ 12"/>
        <xdr:cNvSpPr/>
      </xdr:nvSpPr>
      <xdr:spPr>
        <a:xfrm>
          <a:off x="2472943" y="44388552"/>
          <a:ext cx="1715247" cy="694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医療保険に関する基礎資料の印刷製本</a:t>
          </a:r>
        </a:p>
      </xdr:txBody>
    </xdr:sp>
    <xdr:clientData/>
  </xdr:twoCellAnchor>
  <xdr:twoCellAnchor>
    <xdr:from>
      <xdr:col>24</xdr:col>
      <xdr:colOff>1346</xdr:colOff>
      <xdr:row>748</xdr:row>
      <xdr:rowOff>2241</xdr:rowOff>
    </xdr:from>
    <xdr:to>
      <xdr:col>32</xdr:col>
      <xdr:colOff>141935</xdr:colOff>
      <xdr:row>749</xdr:row>
      <xdr:rowOff>225623</xdr:rowOff>
    </xdr:to>
    <xdr:sp macro="" textlink="">
      <xdr:nvSpPr>
        <xdr:cNvPr id="14" name="大かっこ 13"/>
        <xdr:cNvSpPr/>
      </xdr:nvSpPr>
      <xdr:spPr>
        <a:xfrm>
          <a:off x="4801946" y="44436366"/>
          <a:ext cx="1740789" cy="575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組合管掌健康保険事業状況報告</a:t>
          </a:r>
          <a:r>
            <a:rPr kumimoji="1" lang="ja-JP" altLang="ja-JP" sz="1100">
              <a:solidFill>
                <a:schemeClr val="tx1"/>
              </a:solidFill>
              <a:effectLst/>
              <a:latin typeface="+mn-lt"/>
              <a:ea typeface="+mn-ea"/>
              <a:cs typeface="+mn-cs"/>
            </a:rPr>
            <a:t>集計入力業務</a:t>
          </a:r>
          <a:endParaRPr lang="ja-JP" altLang="ja-JP">
            <a:effectLst/>
          </a:endParaRPr>
        </a:p>
        <a:p>
          <a:pPr algn="ctr">
            <a:lnSpc>
              <a:spcPts val="1300"/>
            </a:lnSpc>
          </a:pPr>
          <a:endParaRPr kumimoji="1" lang="ja-JP" altLang="en-US" sz="1100"/>
        </a:p>
      </xdr:txBody>
    </xdr:sp>
    <xdr:clientData/>
  </xdr:twoCellAnchor>
  <xdr:twoCellAnchor>
    <xdr:from>
      <xdr:col>36</xdr:col>
      <xdr:colOff>108876</xdr:colOff>
      <xdr:row>747</xdr:row>
      <xdr:rowOff>319552</xdr:rowOff>
    </xdr:from>
    <xdr:to>
      <xdr:col>46</xdr:col>
      <xdr:colOff>93094</xdr:colOff>
      <xdr:row>752</xdr:row>
      <xdr:rowOff>43888</xdr:rowOff>
    </xdr:to>
    <xdr:sp macro="" textlink="">
      <xdr:nvSpPr>
        <xdr:cNvPr id="15" name="大かっこ 14"/>
        <xdr:cNvSpPr/>
      </xdr:nvSpPr>
      <xdr:spPr>
        <a:xfrm>
          <a:off x="7309776" y="44401252"/>
          <a:ext cx="1984468" cy="14864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a:t>・国民健康保険事業年報の印刷製本</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・健康保険・船員保険事業年報の印刷製本</a:t>
          </a:r>
          <a:r>
            <a:rPr kumimoji="1" lang="en-US" altLang="ja-JP" sz="1100"/>
            <a:t/>
          </a:r>
          <a:br>
            <a:rPr kumimoji="1" lang="en-US" altLang="ja-JP" sz="1100"/>
          </a:br>
          <a:r>
            <a:rPr kumimoji="1" lang="ja-JP" altLang="en-US" sz="1100"/>
            <a:t>・</a:t>
          </a:r>
          <a:r>
            <a:rPr kumimoji="1" lang="ja-JP" altLang="ja-JP" sz="1100">
              <a:solidFill>
                <a:schemeClr val="tx1"/>
              </a:solidFill>
              <a:effectLst/>
              <a:latin typeface="+mn-lt"/>
              <a:ea typeface="+mn-ea"/>
              <a:cs typeface="+mn-cs"/>
            </a:rPr>
            <a:t>後期高齢者</a:t>
          </a:r>
          <a:r>
            <a:rPr kumimoji="1" lang="ja-JP" altLang="en-US" sz="1100">
              <a:solidFill>
                <a:schemeClr val="tx1"/>
              </a:solidFill>
              <a:effectLst/>
              <a:latin typeface="+mn-lt"/>
              <a:ea typeface="+mn-ea"/>
              <a:cs typeface="+mn-cs"/>
            </a:rPr>
            <a:t>医療</a:t>
          </a:r>
          <a:r>
            <a:rPr kumimoji="1" lang="ja-JP" altLang="ja-JP" sz="1100">
              <a:solidFill>
                <a:schemeClr val="tx1"/>
              </a:solidFill>
              <a:effectLst/>
              <a:latin typeface="+mn-lt"/>
              <a:ea typeface="+mn-ea"/>
              <a:cs typeface="+mn-cs"/>
            </a:rPr>
            <a:t>事業年報の印刷製本</a:t>
          </a:r>
          <a:endParaRPr lang="ja-JP" altLang="ja-JP">
            <a:effectLst/>
          </a:endParaRPr>
        </a:p>
        <a:p>
          <a:pPr algn="l">
            <a:lnSpc>
              <a:spcPts val="1300"/>
            </a:lnSpc>
          </a:pPr>
          <a:endParaRPr kumimoji="1" lang="ja-JP" altLang="en-US" sz="1100"/>
        </a:p>
      </xdr:txBody>
    </xdr:sp>
    <xdr:clientData/>
  </xdr:twoCellAnchor>
  <xdr:twoCellAnchor>
    <xdr:from>
      <xdr:col>20</xdr:col>
      <xdr:colOff>51544</xdr:colOff>
      <xdr:row>744</xdr:row>
      <xdr:rowOff>295086</xdr:rowOff>
    </xdr:from>
    <xdr:to>
      <xdr:col>29</xdr:col>
      <xdr:colOff>44825</xdr:colOff>
      <xdr:row>745</xdr:row>
      <xdr:rowOff>297641</xdr:rowOff>
    </xdr:to>
    <xdr:sp macro="" textlink="">
      <xdr:nvSpPr>
        <xdr:cNvPr id="16" name="正方形/長方形 15"/>
        <xdr:cNvSpPr/>
      </xdr:nvSpPr>
      <xdr:spPr>
        <a:xfrm>
          <a:off x="4052044" y="43319511"/>
          <a:ext cx="1793506"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125504</xdr:colOff>
      <xdr:row>744</xdr:row>
      <xdr:rowOff>290604</xdr:rowOff>
    </xdr:from>
    <xdr:to>
      <xdr:col>42</xdr:col>
      <xdr:colOff>123266</xdr:colOff>
      <xdr:row>745</xdr:row>
      <xdr:rowOff>293159</xdr:rowOff>
    </xdr:to>
    <xdr:sp macro="" textlink="">
      <xdr:nvSpPr>
        <xdr:cNvPr id="17" name="正方形/長方形 16"/>
        <xdr:cNvSpPr/>
      </xdr:nvSpPr>
      <xdr:spPr>
        <a:xfrm>
          <a:off x="6726329" y="43315029"/>
          <a:ext cx="1797987" cy="3549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0" zoomScaleNormal="75" zoomScaleSheetLayoutView="70"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265</v>
      </c>
      <c r="AT2" s="218"/>
      <c r="AU2" s="218"/>
      <c r="AV2" s="52" t="str">
        <f>IF(AW2="", "", "-")</f>
        <v/>
      </c>
      <c r="AW2" s="398"/>
      <c r="AX2" s="398"/>
    </row>
    <row r="3" spans="1:50" ht="21" customHeight="1" thickBot="1" x14ac:dyDescent="0.25">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2">
      <c r="A4" s="734" t="s">
        <v>25</v>
      </c>
      <c r="B4" s="735"/>
      <c r="C4" s="735"/>
      <c r="D4" s="735"/>
      <c r="E4" s="735"/>
      <c r="F4" s="735"/>
      <c r="G4" s="710" t="s">
        <v>549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4" t="s">
        <v>126</v>
      </c>
      <c r="H5" s="565"/>
      <c r="I5" s="565"/>
      <c r="J5" s="565"/>
      <c r="K5" s="565"/>
      <c r="L5" s="565"/>
      <c r="M5" s="566" t="s">
        <v>66</v>
      </c>
      <c r="N5" s="567"/>
      <c r="O5" s="567"/>
      <c r="P5" s="567"/>
      <c r="Q5" s="567"/>
      <c r="R5" s="568"/>
      <c r="S5" s="569" t="s">
        <v>131</v>
      </c>
      <c r="T5" s="565"/>
      <c r="U5" s="565"/>
      <c r="V5" s="565"/>
      <c r="W5" s="565"/>
      <c r="X5" s="570"/>
      <c r="Y5" s="726" t="s">
        <v>3</v>
      </c>
      <c r="Z5" s="727"/>
      <c r="AA5" s="727"/>
      <c r="AB5" s="727"/>
      <c r="AC5" s="727"/>
      <c r="AD5" s="728"/>
      <c r="AE5" s="729" t="s">
        <v>551</v>
      </c>
      <c r="AF5" s="729"/>
      <c r="AG5" s="729"/>
      <c r="AH5" s="729"/>
      <c r="AI5" s="729"/>
      <c r="AJ5" s="729"/>
      <c r="AK5" s="729"/>
      <c r="AL5" s="729"/>
      <c r="AM5" s="729"/>
      <c r="AN5" s="729"/>
      <c r="AO5" s="729"/>
      <c r="AP5" s="730"/>
      <c r="AQ5" s="731" t="s">
        <v>552</v>
      </c>
      <c r="AR5" s="732"/>
      <c r="AS5" s="732"/>
      <c r="AT5" s="732"/>
      <c r="AU5" s="732"/>
      <c r="AV5" s="732"/>
      <c r="AW5" s="732"/>
      <c r="AX5" s="733"/>
    </row>
    <row r="6" spans="1:50" ht="39" customHeight="1" x14ac:dyDescent="0.2">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2">
      <c r="A7" s="846" t="s">
        <v>22</v>
      </c>
      <c r="B7" s="847"/>
      <c r="C7" s="847"/>
      <c r="D7" s="847"/>
      <c r="E7" s="847"/>
      <c r="F7" s="848"/>
      <c r="G7" s="849" t="s">
        <v>553</v>
      </c>
      <c r="H7" s="850"/>
      <c r="I7" s="850"/>
      <c r="J7" s="850"/>
      <c r="K7" s="850"/>
      <c r="L7" s="850"/>
      <c r="M7" s="850"/>
      <c r="N7" s="850"/>
      <c r="O7" s="850"/>
      <c r="P7" s="850"/>
      <c r="Q7" s="850"/>
      <c r="R7" s="850"/>
      <c r="S7" s="850"/>
      <c r="T7" s="850"/>
      <c r="U7" s="850"/>
      <c r="V7" s="850"/>
      <c r="W7" s="850"/>
      <c r="X7" s="851"/>
      <c r="Y7" s="396" t="s">
        <v>546</v>
      </c>
      <c r="Z7" s="294"/>
      <c r="AA7" s="294"/>
      <c r="AB7" s="294"/>
      <c r="AC7" s="294"/>
      <c r="AD7" s="397"/>
      <c r="AE7" s="384" t="s">
        <v>639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46" t="s">
        <v>389</v>
      </c>
      <c r="B8" s="847"/>
      <c r="C8" s="847"/>
      <c r="D8" s="847"/>
      <c r="E8" s="847"/>
      <c r="F8" s="848"/>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2">
      <c r="A9" s="142" t="s">
        <v>23</v>
      </c>
      <c r="B9" s="143"/>
      <c r="C9" s="143"/>
      <c r="D9" s="143"/>
      <c r="E9" s="143"/>
      <c r="F9" s="143"/>
      <c r="G9" s="578" t="s">
        <v>633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2">
      <c r="A10" s="751" t="s">
        <v>30</v>
      </c>
      <c r="B10" s="752"/>
      <c r="C10" s="752"/>
      <c r="D10" s="752"/>
      <c r="E10" s="752"/>
      <c r="F10" s="752"/>
      <c r="G10" s="680" t="s">
        <v>555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3"/>
    </row>
    <row r="13" spans="1:50" ht="21" customHeight="1" x14ac:dyDescent="0.2">
      <c r="A13" s="139"/>
      <c r="B13" s="140"/>
      <c r="C13" s="140"/>
      <c r="D13" s="140"/>
      <c r="E13" s="140"/>
      <c r="F13" s="141"/>
      <c r="G13" s="754" t="s">
        <v>6</v>
      </c>
      <c r="H13" s="755"/>
      <c r="I13" s="643" t="s">
        <v>7</v>
      </c>
      <c r="J13" s="644"/>
      <c r="K13" s="644"/>
      <c r="L13" s="644"/>
      <c r="M13" s="644"/>
      <c r="N13" s="644"/>
      <c r="O13" s="645"/>
      <c r="P13" s="97">
        <v>2</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v>2</v>
      </c>
      <c r="AS13" s="95"/>
      <c r="AT13" s="95"/>
      <c r="AU13" s="95"/>
      <c r="AV13" s="95"/>
      <c r="AW13" s="95"/>
      <c r="AX13" s="395"/>
    </row>
    <row r="14" spans="1:50" ht="21" customHeight="1" x14ac:dyDescent="0.2">
      <c r="A14" s="139"/>
      <c r="B14" s="140"/>
      <c r="C14" s="140"/>
      <c r="D14" s="140"/>
      <c r="E14" s="140"/>
      <c r="F14" s="141"/>
      <c r="G14" s="756"/>
      <c r="H14" s="757"/>
      <c r="I14" s="581" t="s">
        <v>8</v>
      </c>
      <c r="J14" s="637"/>
      <c r="K14" s="637"/>
      <c r="L14" s="637"/>
      <c r="M14" s="637"/>
      <c r="N14" s="637"/>
      <c r="O14" s="638"/>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t="s">
        <v>465</v>
      </c>
      <c r="AL14" s="98"/>
      <c r="AM14" s="98"/>
      <c r="AN14" s="98"/>
      <c r="AO14" s="98"/>
      <c r="AP14" s="98"/>
      <c r="AQ14" s="99"/>
      <c r="AR14" s="670"/>
      <c r="AS14" s="670"/>
      <c r="AT14" s="670"/>
      <c r="AU14" s="670"/>
      <c r="AV14" s="670"/>
      <c r="AW14" s="670"/>
      <c r="AX14" s="671"/>
    </row>
    <row r="15" spans="1:50" ht="21" customHeight="1" x14ac:dyDescent="0.2">
      <c r="A15" s="139"/>
      <c r="B15" s="140"/>
      <c r="C15" s="140"/>
      <c r="D15" s="140"/>
      <c r="E15" s="140"/>
      <c r="F15" s="141"/>
      <c r="G15" s="756"/>
      <c r="H15" s="757"/>
      <c r="I15" s="581" t="s">
        <v>51</v>
      </c>
      <c r="J15" s="582"/>
      <c r="K15" s="582"/>
      <c r="L15" s="582"/>
      <c r="M15" s="582"/>
      <c r="N15" s="582"/>
      <c r="O15" s="583"/>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465</v>
      </c>
      <c r="AL15" s="98"/>
      <c r="AM15" s="98"/>
      <c r="AN15" s="98"/>
      <c r="AO15" s="98"/>
      <c r="AP15" s="98"/>
      <c r="AQ15" s="99"/>
      <c r="AR15" s="97" t="s">
        <v>645</v>
      </c>
      <c r="AS15" s="98"/>
      <c r="AT15" s="98"/>
      <c r="AU15" s="98"/>
      <c r="AV15" s="98"/>
      <c r="AW15" s="98"/>
      <c r="AX15" s="636"/>
    </row>
    <row r="16" spans="1:50" ht="21" customHeight="1" x14ac:dyDescent="0.2">
      <c r="A16" s="139"/>
      <c r="B16" s="140"/>
      <c r="C16" s="140"/>
      <c r="D16" s="140"/>
      <c r="E16" s="140"/>
      <c r="F16" s="141"/>
      <c r="G16" s="756"/>
      <c r="H16" s="757"/>
      <c r="I16" s="581" t="s">
        <v>52</v>
      </c>
      <c r="J16" s="582"/>
      <c r="K16" s="582"/>
      <c r="L16" s="582"/>
      <c r="M16" s="582"/>
      <c r="N16" s="582"/>
      <c r="O16" s="583"/>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465</v>
      </c>
      <c r="AL16" s="98"/>
      <c r="AM16" s="98"/>
      <c r="AN16" s="98"/>
      <c r="AO16" s="98"/>
      <c r="AP16" s="98"/>
      <c r="AQ16" s="99"/>
      <c r="AR16" s="683"/>
      <c r="AS16" s="684"/>
      <c r="AT16" s="684"/>
      <c r="AU16" s="684"/>
      <c r="AV16" s="684"/>
      <c r="AW16" s="684"/>
      <c r="AX16" s="685"/>
    </row>
    <row r="17" spans="1:50" ht="24.75" customHeight="1" x14ac:dyDescent="0.2">
      <c r="A17" s="139"/>
      <c r="B17" s="140"/>
      <c r="C17" s="140"/>
      <c r="D17" s="140"/>
      <c r="E17" s="140"/>
      <c r="F17" s="141"/>
      <c r="G17" s="756"/>
      <c r="H17" s="757"/>
      <c r="I17" s="581" t="s">
        <v>50</v>
      </c>
      <c r="J17" s="637"/>
      <c r="K17" s="637"/>
      <c r="L17" s="637"/>
      <c r="M17" s="637"/>
      <c r="N17" s="637"/>
      <c r="O17" s="638"/>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465</v>
      </c>
      <c r="AL17" s="98"/>
      <c r="AM17" s="98"/>
      <c r="AN17" s="98"/>
      <c r="AO17" s="98"/>
      <c r="AP17" s="98"/>
      <c r="AQ17" s="99"/>
      <c r="AR17" s="393"/>
      <c r="AS17" s="393"/>
      <c r="AT17" s="393"/>
      <c r="AU17" s="393"/>
      <c r="AV17" s="393"/>
      <c r="AW17" s="393"/>
      <c r="AX17" s="394"/>
    </row>
    <row r="18" spans="1:50" ht="24.75" customHeight="1" x14ac:dyDescent="0.2">
      <c r="A18" s="139"/>
      <c r="B18" s="140"/>
      <c r="C18" s="140"/>
      <c r="D18" s="140"/>
      <c r="E18" s="140"/>
      <c r="F18" s="141"/>
      <c r="G18" s="758"/>
      <c r="H18" s="759"/>
      <c r="I18" s="746" t="s">
        <v>20</v>
      </c>
      <c r="J18" s="747"/>
      <c r="K18" s="747"/>
      <c r="L18" s="747"/>
      <c r="M18" s="747"/>
      <c r="N18" s="747"/>
      <c r="O18" s="748"/>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43"/>
    </row>
    <row r="19" spans="1:50" ht="24.75" customHeight="1" x14ac:dyDescent="0.2">
      <c r="A19" s="139"/>
      <c r="B19" s="140"/>
      <c r="C19" s="140"/>
      <c r="D19" s="140"/>
      <c r="E19" s="140"/>
      <c r="F19" s="141"/>
      <c r="G19" s="541" t="s">
        <v>9</v>
      </c>
      <c r="H19" s="542"/>
      <c r="I19" s="542"/>
      <c r="J19" s="542"/>
      <c r="K19" s="542"/>
      <c r="L19" s="542"/>
      <c r="M19" s="542"/>
      <c r="N19" s="542"/>
      <c r="O19" s="542"/>
      <c r="P19" s="97">
        <v>2</v>
      </c>
      <c r="Q19" s="98"/>
      <c r="R19" s="98"/>
      <c r="S19" s="98"/>
      <c r="T19" s="98"/>
      <c r="U19" s="98"/>
      <c r="V19" s="99"/>
      <c r="W19" s="97">
        <v>2</v>
      </c>
      <c r="X19" s="98"/>
      <c r="Y19" s="98"/>
      <c r="Z19" s="98"/>
      <c r="AA19" s="98"/>
      <c r="AB19" s="98"/>
      <c r="AC19" s="99"/>
      <c r="AD19" s="97">
        <v>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2">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2"/>
      <c r="B21" s="143"/>
      <c r="C21" s="143"/>
      <c r="D21" s="143"/>
      <c r="E21" s="143"/>
      <c r="F21" s="144"/>
      <c r="G21" s="946" t="s">
        <v>496</v>
      </c>
      <c r="H21" s="947"/>
      <c r="I21" s="947"/>
      <c r="J21" s="947"/>
      <c r="K21" s="947"/>
      <c r="L21" s="947"/>
      <c r="M21" s="947"/>
      <c r="N21" s="947"/>
      <c r="O21" s="94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634</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474</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5" t="s">
        <v>490</v>
      </c>
      <c r="B30" s="516"/>
      <c r="C30" s="516"/>
      <c r="D30" s="516"/>
      <c r="E30" s="516"/>
      <c r="F30" s="517"/>
      <c r="G30" s="655"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471</v>
      </c>
      <c r="AN30" s="390"/>
      <c r="AO30" s="390"/>
      <c r="AP30" s="387"/>
      <c r="AQ30" s="646" t="s">
        <v>355</v>
      </c>
      <c r="AR30" s="647"/>
      <c r="AS30" s="647"/>
      <c r="AT30" s="648"/>
      <c r="AU30" s="391" t="s">
        <v>253</v>
      </c>
      <c r="AV30" s="391"/>
      <c r="AW30" s="391"/>
      <c r="AX30" s="392"/>
    </row>
    <row r="31" spans="1:50" ht="18.75" customHeight="1" x14ac:dyDescent="0.2">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0"/>
      <c r="AC31" s="331"/>
      <c r="AD31" s="332"/>
      <c r="AE31" s="330"/>
      <c r="AF31" s="331"/>
      <c r="AG31" s="331"/>
      <c r="AH31" s="332"/>
      <c r="AI31" s="330"/>
      <c r="AJ31" s="331"/>
      <c r="AK31" s="331"/>
      <c r="AL31" s="332"/>
      <c r="AM31" s="377"/>
      <c r="AN31" s="377"/>
      <c r="AO31" s="377"/>
      <c r="AP31" s="330"/>
      <c r="AQ31" s="215" t="s">
        <v>562</v>
      </c>
      <c r="AR31" s="133"/>
      <c r="AS31" s="134" t="s">
        <v>356</v>
      </c>
      <c r="AT31" s="169"/>
      <c r="AU31" s="269">
        <v>30</v>
      </c>
      <c r="AV31" s="269"/>
      <c r="AW31" s="380" t="s">
        <v>300</v>
      </c>
      <c r="AX31" s="381"/>
    </row>
    <row r="32" spans="1:50" ht="23.25" customHeight="1" x14ac:dyDescent="0.2">
      <c r="A32" s="521"/>
      <c r="B32" s="519"/>
      <c r="C32" s="519"/>
      <c r="D32" s="519"/>
      <c r="E32" s="519"/>
      <c r="F32" s="520"/>
      <c r="G32" s="546" t="s">
        <v>558</v>
      </c>
      <c r="H32" s="547"/>
      <c r="I32" s="547"/>
      <c r="J32" s="547"/>
      <c r="K32" s="547"/>
      <c r="L32" s="547"/>
      <c r="M32" s="547"/>
      <c r="N32" s="547"/>
      <c r="O32" s="548"/>
      <c r="P32" s="158" t="s">
        <v>559</v>
      </c>
      <c r="Q32" s="158"/>
      <c r="R32" s="158"/>
      <c r="S32" s="158"/>
      <c r="T32" s="158"/>
      <c r="U32" s="158"/>
      <c r="V32" s="158"/>
      <c r="W32" s="158"/>
      <c r="X32" s="229"/>
      <c r="Y32" s="336" t="s">
        <v>12</v>
      </c>
      <c r="Z32" s="555"/>
      <c r="AA32" s="556"/>
      <c r="AB32" s="557" t="s">
        <v>560</v>
      </c>
      <c r="AC32" s="557"/>
      <c r="AD32" s="557"/>
      <c r="AE32" s="365">
        <v>4</v>
      </c>
      <c r="AF32" s="366"/>
      <c r="AG32" s="366"/>
      <c r="AH32" s="366"/>
      <c r="AI32" s="365">
        <v>4</v>
      </c>
      <c r="AJ32" s="366"/>
      <c r="AK32" s="366"/>
      <c r="AL32" s="366"/>
      <c r="AM32" s="365">
        <v>4</v>
      </c>
      <c r="AN32" s="366"/>
      <c r="AO32" s="366"/>
      <c r="AP32" s="366"/>
      <c r="AQ32" s="100" t="s">
        <v>563</v>
      </c>
      <c r="AR32" s="101"/>
      <c r="AS32" s="101"/>
      <c r="AT32" s="102"/>
      <c r="AU32" s="366" t="s">
        <v>564</v>
      </c>
      <c r="AV32" s="366"/>
      <c r="AW32" s="366"/>
      <c r="AX32" s="368"/>
    </row>
    <row r="33" spans="1:50" ht="23.25" customHeight="1" x14ac:dyDescent="0.2">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560</v>
      </c>
      <c r="AC33" s="528"/>
      <c r="AD33" s="528"/>
      <c r="AE33" s="365">
        <v>4</v>
      </c>
      <c r="AF33" s="366"/>
      <c r="AG33" s="366"/>
      <c r="AH33" s="366"/>
      <c r="AI33" s="365">
        <v>4</v>
      </c>
      <c r="AJ33" s="366"/>
      <c r="AK33" s="366"/>
      <c r="AL33" s="366"/>
      <c r="AM33" s="365">
        <v>4</v>
      </c>
      <c r="AN33" s="366"/>
      <c r="AO33" s="366"/>
      <c r="AP33" s="366"/>
      <c r="AQ33" s="100" t="s">
        <v>564</v>
      </c>
      <c r="AR33" s="101"/>
      <c r="AS33" s="101"/>
      <c r="AT33" s="102"/>
      <c r="AU33" s="366">
        <v>4</v>
      </c>
      <c r="AV33" s="366"/>
      <c r="AW33" s="366"/>
      <c r="AX33" s="368"/>
    </row>
    <row r="34" spans="1:50" ht="42" customHeight="1" x14ac:dyDescent="0.2">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v>100</v>
      </c>
      <c r="AF34" s="366"/>
      <c r="AG34" s="366"/>
      <c r="AH34" s="366"/>
      <c r="AI34" s="365">
        <v>100</v>
      </c>
      <c r="AJ34" s="366"/>
      <c r="AK34" s="366"/>
      <c r="AL34" s="366"/>
      <c r="AM34" s="365">
        <v>100</v>
      </c>
      <c r="AN34" s="366"/>
      <c r="AO34" s="366"/>
      <c r="AP34" s="366"/>
      <c r="AQ34" s="100" t="s">
        <v>564</v>
      </c>
      <c r="AR34" s="101"/>
      <c r="AS34" s="101"/>
      <c r="AT34" s="102"/>
      <c r="AU34" s="366" t="s">
        <v>565</v>
      </c>
      <c r="AV34" s="366"/>
      <c r="AW34" s="366"/>
      <c r="AX34" s="368"/>
    </row>
    <row r="35" spans="1:50" ht="23.25" customHeight="1" x14ac:dyDescent="0.2">
      <c r="A35" s="917" t="s">
        <v>526</v>
      </c>
      <c r="B35" s="918"/>
      <c r="C35" s="918"/>
      <c r="D35" s="918"/>
      <c r="E35" s="918"/>
      <c r="F35" s="919"/>
      <c r="G35" s="923" t="s">
        <v>566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2">
      <c r="A37" s="649" t="s">
        <v>490</v>
      </c>
      <c r="B37" s="650"/>
      <c r="C37" s="650"/>
      <c r="D37" s="650"/>
      <c r="E37" s="650"/>
      <c r="F37" s="651"/>
      <c r="G37" s="571" t="s">
        <v>265</v>
      </c>
      <c r="H37" s="382"/>
      <c r="I37" s="382"/>
      <c r="J37" s="382"/>
      <c r="K37" s="382"/>
      <c r="L37" s="382"/>
      <c r="M37" s="382"/>
      <c r="N37" s="382"/>
      <c r="O37" s="572"/>
      <c r="P37" s="639" t="s">
        <v>59</v>
      </c>
      <c r="Q37" s="382"/>
      <c r="R37" s="382"/>
      <c r="S37" s="382"/>
      <c r="T37" s="382"/>
      <c r="U37" s="382"/>
      <c r="V37" s="382"/>
      <c r="W37" s="382"/>
      <c r="X37" s="572"/>
      <c r="Y37" s="640"/>
      <c r="Z37" s="641"/>
      <c r="AA37" s="642"/>
      <c r="AB37" s="369" t="s">
        <v>11</v>
      </c>
      <c r="AC37" s="370"/>
      <c r="AD37" s="371"/>
      <c r="AE37" s="369" t="s">
        <v>357</v>
      </c>
      <c r="AF37" s="370"/>
      <c r="AG37" s="370"/>
      <c r="AH37" s="371"/>
      <c r="AI37" s="369" t="s">
        <v>363</v>
      </c>
      <c r="AJ37" s="370"/>
      <c r="AK37" s="370"/>
      <c r="AL37" s="371"/>
      <c r="AM37" s="376" t="s">
        <v>471</v>
      </c>
      <c r="AN37" s="376"/>
      <c r="AO37" s="376"/>
      <c r="AP37" s="369"/>
      <c r="AQ37" s="265" t="s">
        <v>355</v>
      </c>
      <c r="AR37" s="266"/>
      <c r="AS37" s="266"/>
      <c r="AT37" s="267"/>
      <c r="AU37" s="382" t="s">
        <v>253</v>
      </c>
      <c r="AV37" s="382"/>
      <c r="AW37" s="382"/>
      <c r="AX37" s="383"/>
    </row>
    <row r="38" spans="1:50" ht="18.75" hidden="1" customHeight="1" x14ac:dyDescent="0.2">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0"/>
      <c r="AC38" s="331"/>
      <c r="AD38" s="332"/>
      <c r="AE38" s="330"/>
      <c r="AF38" s="331"/>
      <c r="AG38" s="331"/>
      <c r="AH38" s="332"/>
      <c r="AI38" s="330"/>
      <c r="AJ38" s="331"/>
      <c r="AK38" s="331"/>
      <c r="AL38" s="332"/>
      <c r="AM38" s="377"/>
      <c r="AN38" s="377"/>
      <c r="AO38" s="377"/>
      <c r="AP38" s="330"/>
      <c r="AQ38" s="215"/>
      <c r="AR38" s="133"/>
      <c r="AS38" s="134" t="s">
        <v>356</v>
      </c>
      <c r="AT38" s="169"/>
      <c r="AU38" s="269"/>
      <c r="AV38" s="269"/>
      <c r="AW38" s="380" t="s">
        <v>300</v>
      </c>
      <c r="AX38" s="381"/>
    </row>
    <row r="39" spans="1:50" ht="23.25" hidden="1" customHeight="1" x14ac:dyDescent="0.2">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6" t="s">
        <v>12</v>
      </c>
      <c r="Z39" s="555"/>
      <c r="AA39" s="556"/>
      <c r="AB39" s="557"/>
      <c r="AC39" s="557"/>
      <c r="AD39" s="55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2">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2">
      <c r="A41" s="652"/>
      <c r="B41" s="653"/>
      <c r="C41" s="653"/>
      <c r="D41" s="653"/>
      <c r="E41" s="653"/>
      <c r="F41" s="654"/>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2">
      <c r="A42" s="917" t="s">
        <v>526</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2">
      <c r="A44" s="649" t="s">
        <v>490</v>
      </c>
      <c r="B44" s="650"/>
      <c r="C44" s="650"/>
      <c r="D44" s="650"/>
      <c r="E44" s="650"/>
      <c r="F44" s="651"/>
      <c r="G44" s="571" t="s">
        <v>265</v>
      </c>
      <c r="H44" s="382"/>
      <c r="I44" s="382"/>
      <c r="J44" s="382"/>
      <c r="K44" s="382"/>
      <c r="L44" s="382"/>
      <c r="M44" s="382"/>
      <c r="N44" s="382"/>
      <c r="O44" s="572"/>
      <c r="P44" s="639" t="s">
        <v>59</v>
      </c>
      <c r="Q44" s="382"/>
      <c r="R44" s="382"/>
      <c r="S44" s="382"/>
      <c r="T44" s="382"/>
      <c r="U44" s="382"/>
      <c r="V44" s="382"/>
      <c r="W44" s="382"/>
      <c r="X44" s="572"/>
      <c r="Y44" s="640"/>
      <c r="Z44" s="641"/>
      <c r="AA44" s="642"/>
      <c r="AB44" s="369" t="s">
        <v>11</v>
      </c>
      <c r="AC44" s="370"/>
      <c r="AD44" s="371"/>
      <c r="AE44" s="369" t="s">
        <v>357</v>
      </c>
      <c r="AF44" s="370"/>
      <c r="AG44" s="370"/>
      <c r="AH44" s="371"/>
      <c r="AI44" s="369" t="s">
        <v>363</v>
      </c>
      <c r="AJ44" s="370"/>
      <c r="AK44" s="370"/>
      <c r="AL44" s="371"/>
      <c r="AM44" s="376" t="s">
        <v>471</v>
      </c>
      <c r="AN44" s="376"/>
      <c r="AO44" s="376"/>
      <c r="AP44" s="369"/>
      <c r="AQ44" s="265" t="s">
        <v>355</v>
      </c>
      <c r="AR44" s="266"/>
      <c r="AS44" s="266"/>
      <c r="AT44" s="267"/>
      <c r="AU44" s="382" t="s">
        <v>253</v>
      </c>
      <c r="AV44" s="382"/>
      <c r="AW44" s="382"/>
      <c r="AX44" s="383"/>
    </row>
    <row r="45" spans="1:50" ht="18.75" hidden="1" customHeight="1" x14ac:dyDescent="0.2">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2">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57"/>
      <c r="AC46" s="557"/>
      <c r="AD46" s="55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2">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2">
      <c r="A48" s="652"/>
      <c r="B48" s="653"/>
      <c r="C48" s="653"/>
      <c r="D48" s="653"/>
      <c r="E48" s="653"/>
      <c r="F48" s="654"/>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2">
      <c r="A49" s="917" t="s">
        <v>526</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2">
      <c r="A51" s="518" t="s">
        <v>490</v>
      </c>
      <c r="B51" s="519"/>
      <c r="C51" s="519"/>
      <c r="D51" s="519"/>
      <c r="E51" s="519"/>
      <c r="F51" s="520"/>
      <c r="G51" s="571" t="s">
        <v>265</v>
      </c>
      <c r="H51" s="382"/>
      <c r="I51" s="382"/>
      <c r="J51" s="382"/>
      <c r="K51" s="382"/>
      <c r="L51" s="382"/>
      <c r="M51" s="382"/>
      <c r="N51" s="382"/>
      <c r="O51" s="572"/>
      <c r="P51" s="639" t="s">
        <v>59</v>
      </c>
      <c r="Q51" s="382"/>
      <c r="R51" s="382"/>
      <c r="S51" s="382"/>
      <c r="T51" s="382"/>
      <c r="U51" s="382"/>
      <c r="V51" s="382"/>
      <c r="W51" s="382"/>
      <c r="X51" s="572"/>
      <c r="Y51" s="640"/>
      <c r="Z51" s="641"/>
      <c r="AA51" s="642"/>
      <c r="AB51" s="369" t="s">
        <v>11</v>
      </c>
      <c r="AC51" s="370"/>
      <c r="AD51" s="371"/>
      <c r="AE51" s="369" t="s">
        <v>357</v>
      </c>
      <c r="AF51" s="370"/>
      <c r="AG51" s="370"/>
      <c r="AH51" s="371"/>
      <c r="AI51" s="369" t="s">
        <v>363</v>
      </c>
      <c r="AJ51" s="370"/>
      <c r="AK51" s="370"/>
      <c r="AL51" s="371"/>
      <c r="AM51" s="376" t="s">
        <v>471</v>
      </c>
      <c r="AN51" s="376"/>
      <c r="AO51" s="376"/>
      <c r="AP51" s="369"/>
      <c r="AQ51" s="265" t="s">
        <v>355</v>
      </c>
      <c r="AR51" s="266"/>
      <c r="AS51" s="266"/>
      <c r="AT51" s="267"/>
      <c r="AU51" s="378" t="s">
        <v>253</v>
      </c>
      <c r="AV51" s="378"/>
      <c r="AW51" s="378"/>
      <c r="AX51" s="379"/>
    </row>
    <row r="52" spans="1:50" ht="18.75" hidden="1" customHeight="1" x14ac:dyDescent="0.2">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2">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2">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2">
      <c r="A55" s="652"/>
      <c r="B55" s="653"/>
      <c r="C55" s="653"/>
      <c r="D55" s="653"/>
      <c r="E55" s="653"/>
      <c r="F55" s="654"/>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2">
      <c r="A56" s="917" t="s">
        <v>526</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2">
      <c r="A58" s="518" t="s">
        <v>490</v>
      </c>
      <c r="B58" s="519"/>
      <c r="C58" s="519"/>
      <c r="D58" s="519"/>
      <c r="E58" s="519"/>
      <c r="F58" s="520"/>
      <c r="G58" s="571" t="s">
        <v>265</v>
      </c>
      <c r="H58" s="382"/>
      <c r="I58" s="382"/>
      <c r="J58" s="382"/>
      <c r="K58" s="382"/>
      <c r="L58" s="382"/>
      <c r="M58" s="382"/>
      <c r="N58" s="382"/>
      <c r="O58" s="572"/>
      <c r="P58" s="639" t="s">
        <v>59</v>
      </c>
      <c r="Q58" s="382"/>
      <c r="R58" s="382"/>
      <c r="S58" s="382"/>
      <c r="T58" s="382"/>
      <c r="U58" s="382"/>
      <c r="V58" s="382"/>
      <c r="W58" s="382"/>
      <c r="X58" s="572"/>
      <c r="Y58" s="640"/>
      <c r="Z58" s="641"/>
      <c r="AA58" s="642"/>
      <c r="AB58" s="369" t="s">
        <v>11</v>
      </c>
      <c r="AC58" s="370"/>
      <c r="AD58" s="371"/>
      <c r="AE58" s="369" t="s">
        <v>357</v>
      </c>
      <c r="AF58" s="370"/>
      <c r="AG58" s="370"/>
      <c r="AH58" s="371"/>
      <c r="AI58" s="369" t="s">
        <v>363</v>
      </c>
      <c r="AJ58" s="370"/>
      <c r="AK58" s="370"/>
      <c r="AL58" s="371"/>
      <c r="AM58" s="376" t="s">
        <v>471</v>
      </c>
      <c r="AN58" s="376"/>
      <c r="AO58" s="376"/>
      <c r="AP58" s="369"/>
      <c r="AQ58" s="265" t="s">
        <v>355</v>
      </c>
      <c r="AR58" s="266"/>
      <c r="AS58" s="266"/>
      <c r="AT58" s="267"/>
      <c r="AU58" s="378" t="s">
        <v>253</v>
      </c>
      <c r="AV58" s="378"/>
      <c r="AW58" s="378"/>
      <c r="AX58" s="379"/>
    </row>
    <row r="59" spans="1:50" ht="18.75" hidden="1" customHeight="1" x14ac:dyDescent="0.2">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2">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2">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2">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2">
      <c r="A63" s="917" t="s">
        <v>526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2">
      <c r="A65" s="878" t="s">
        <v>491</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486</v>
      </c>
      <c r="X65" s="890"/>
      <c r="Y65" s="893"/>
      <c r="Z65" s="893"/>
      <c r="AA65" s="894"/>
      <c r="AB65" s="887" t="s">
        <v>11</v>
      </c>
      <c r="AC65" s="883"/>
      <c r="AD65" s="884"/>
      <c r="AE65" s="369" t="s">
        <v>357</v>
      </c>
      <c r="AF65" s="370"/>
      <c r="AG65" s="370"/>
      <c r="AH65" s="371"/>
      <c r="AI65" s="369" t="s">
        <v>363</v>
      </c>
      <c r="AJ65" s="370"/>
      <c r="AK65" s="370"/>
      <c r="AL65" s="371"/>
      <c r="AM65" s="376" t="s">
        <v>471</v>
      </c>
      <c r="AN65" s="376"/>
      <c r="AO65" s="376"/>
      <c r="AP65" s="369"/>
      <c r="AQ65" s="887" t="s">
        <v>355</v>
      </c>
      <c r="AR65" s="883"/>
      <c r="AS65" s="883"/>
      <c r="AT65" s="884"/>
      <c r="AU65" s="996" t="s">
        <v>253</v>
      </c>
      <c r="AV65" s="996"/>
      <c r="AW65" s="996"/>
      <c r="AX65" s="997"/>
    </row>
    <row r="66" spans="1:50" ht="18.75" hidden="1" customHeight="1" x14ac:dyDescent="0.2">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0"/>
      <c r="AF66" s="331"/>
      <c r="AG66" s="331"/>
      <c r="AH66" s="332"/>
      <c r="AI66" s="330"/>
      <c r="AJ66" s="331"/>
      <c r="AK66" s="331"/>
      <c r="AL66" s="332"/>
      <c r="AM66" s="377"/>
      <c r="AN66" s="377"/>
      <c r="AO66" s="377"/>
      <c r="AP66" s="330"/>
      <c r="AQ66" s="268"/>
      <c r="AR66" s="269"/>
      <c r="AS66" s="885" t="s">
        <v>356</v>
      </c>
      <c r="AT66" s="886"/>
      <c r="AU66" s="269"/>
      <c r="AV66" s="269"/>
      <c r="AW66" s="885" t="s">
        <v>489</v>
      </c>
      <c r="AX66" s="998"/>
    </row>
    <row r="67" spans="1:50" ht="23.25" hidden="1" customHeight="1" x14ac:dyDescent="0.2">
      <c r="A67" s="871"/>
      <c r="B67" s="872"/>
      <c r="C67" s="872"/>
      <c r="D67" s="872"/>
      <c r="E67" s="872"/>
      <c r="F67" s="873"/>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516</v>
      </c>
      <c r="AC67" s="971"/>
      <c r="AD67" s="97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516</v>
      </c>
      <c r="AC68" s="994"/>
      <c r="AD68" s="99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517</v>
      </c>
      <c r="AC69" s="995"/>
      <c r="AD69" s="995"/>
      <c r="AE69" s="834"/>
      <c r="AF69" s="835"/>
      <c r="AG69" s="835"/>
      <c r="AH69" s="835"/>
      <c r="AI69" s="834"/>
      <c r="AJ69" s="835"/>
      <c r="AK69" s="835"/>
      <c r="AL69" s="835"/>
      <c r="AM69" s="834"/>
      <c r="AN69" s="835"/>
      <c r="AO69" s="835"/>
      <c r="AP69" s="835"/>
      <c r="AQ69" s="365"/>
      <c r="AR69" s="366"/>
      <c r="AS69" s="366"/>
      <c r="AT69" s="367"/>
      <c r="AU69" s="366"/>
      <c r="AV69" s="366"/>
      <c r="AW69" s="366"/>
      <c r="AX69" s="368"/>
    </row>
    <row r="70" spans="1:50" ht="23.25" hidden="1" customHeight="1" x14ac:dyDescent="0.2">
      <c r="A70" s="871" t="s">
        <v>497</v>
      </c>
      <c r="B70" s="872"/>
      <c r="C70" s="872"/>
      <c r="D70" s="872"/>
      <c r="E70" s="872"/>
      <c r="F70" s="873"/>
      <c r="G70" s="959" t="s">
        <v>365</v>
      </c>
      <c r="H70" s="960"/>
      <c r="I70" s="960"/>
      <c r="J70" s="960"/>
      <c r="K70" s="960"/>
      <c r="L70" s="960"/>
      <c r="M70" s="960"/>
      <c r="N70" s="960"/>
      <c r="O70" s="960"/>
      <c r="P70" s="960"/>
      <c r="Q70" s="960"/>
      <c r="R70" s="960"/>
      <c r="S70" s="960"/>
      <c r="T70" s="960"/>
      <c r="U70" s="960"/>
      <c r="V70" s="960"/>
      <c r="W70" s="963" t="s">
        <v>515</v>
      </c>
      <c r="X70" s="964"/>
      <c r="Y70" s="969" t="s">
        <v>12</v>
      </c>
      <c r="Z70" s="969"/>
      <c r="AA70" s="970"/>
      <c r="AB70" s="971" t="s">
        <v>516</v>
      </c>
      <c r="AC70" s="971"/>
      <c r="AD70" s="97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516</v>
      </c>
      <c r="AC71" s="994"/>
      <c r="AD71" s="99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517</v>
      </c>
      <c r="AC72" s="995"/>
      <c r="AD72" s="99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57" t="s">
        <v>491</v>
      </c>
      <c r="B73" s="858"/>
      <c r="C73" s="858"/>
      <c r="D73" s="858"/>
      <c r="E73" s="858"/>
      <c r="F73" s="859"/>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9" t="s">
        <v>357</v>
      </c>
      <c r="AF73" s="370"/>
      <c r="AG73" s="370"/>
      <c r="AH73" s="371"/>
      <c r="AI73" s="369" t="s">
        <v>363</v>
      </c>
      <c r="AJ73" s="370"/>
      <c r="AK73" s="370"/>
      <c r="AL73" s="371"/>
      <c r="AM73" s="376" t="s">
        <v>471</v>
      </c>
      <c r="AN73" s="376"/>
      <c r="AO73" s="376"/>
      <c r="AP73" s="369"/>
      <c r="AQ73" s="173" t="s">
        <v>355</v>
      </c>
      <c r="AR73" s="166"/>
      <c r="AS73" s="166"/>
      <c r="AT73" s="167"/>
      <c r="AU73" s="271" t="s">
        <v>253</v>
      </c>
      <c r="AV73" s="131"/>
      <c r="AW73" s="131"/>
      <c r="AX73" s="132"/>
    </row>
    <row r="74" spans="1:50" ht="18.75" hidden="1" customHeight="1" x14ac:dyDescent="0.2">
      <c r="A74" s="860"/>
      <c r="B74" s="861"/>
      <c r="C74" s="861"/>
      <c r="D74" s="861"/>
      <c r="E74" s="861"/>
      <c r="F74" s="862"/>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c r="AV74" s="133"/>
      <c r="AW74" s="134" t="s">
        <v>300</v>
      </c>
      <c r="AX74" s="135"/>
    </row>
    <row r="75" spans="1:50" ht="23.25" hidden="1" customHeight="1" x14ac:dyDescent="0.2">
      <c r="A75" s="860"/>
      <c r="B75" s="861"/>
      <c r="C75" s="861"/>
      <c r="D75" s="861"/>
      <c r="E75" s="861"/>
      <c r="F75" s="862"/>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2">
      <c r="A76" s="860"/>
      <c r="B76" s="861"/>
      <c r="C76" s="861"/>
      <c r="D76" s="861"/>
      <c r="E76" s="861"/>
      <c r="F76" s="862"/>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2">
      <c r="A77" s="860"/>
      <c r="B77" s="861"/>
      <c r="C77" s="861"/>
      <c r="D77" s="861"/>
      <c r="E77" s="861"/>
      <c r="F77" s="862"/>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2">
      <c r="A78" s="931" t="s">
        <v>529</v>
      </c>
      <c r="B78" s="932"/>
      <c r="C78" s="932"/>
      <c r="D78" s="932"/>
      <c r="E78" s="929" t="s">
        <v>464</v>
      </c>
      <c r="F78" s="930"/>
      <c r="G78" s="57" t="s">
        <v>365</v>
      </c>
      <c r="H78" s="808"/>
      <c r="I78" s="242"/>
      <c r="J78" s="242"/>
      <c r="K78" s="242"/>
      <c r="L78" s="242"/>
      <c r="M78" s="242"/>
      <c r="N78" s="242"/>
      <c r="O78" s="80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485</v>
      </c>
      <c r="AP79" s="146"/>
      <c r="AQ79" s="146"/>
      <c r="AR79" s="81" t="s">
        <v>483</v>
      </c>
      <c r="AS79" s="145"/>
      <c r="AT79" s="146"/>
      <c r="AU79" s="146"/>
      <c r="AV79" s="146"/>
      <c r="AW79" s="146"/>
      <c r="AX79" s="147"/>
    </row>
    <row r="80" spans="1:50" ht="18.75" hidden="1" customHeight="1" x14ac:dyDescent="0.2">
      <c r="A80" s="525" t="s">
        <v>266</v>
      </c>
      <c r="B80" s="866" t="s">
        <v>482</v>
      </c>
      <c r="C80" s="867"/>
      <c r="D80" s="867"/>
      <c r="E80" s="867"/>
      <c r="F80" s="868"/>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2"/>
    </row>
    <row r="81" spans="1:60" ht="22.5" hidden="1" customHeight="1" x14ac:dyDescent="0.2">
      <c r="A81" s="526"/>
      <c r="B81" s="869"/>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6"/>
      <c r="B82" s="86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6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7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8" t="s">
        <v>264</v>
      </c>
      <c r="C85" s="558"/>
      <c r="D85" s="558"/>
      <c r="E85" s="558"/>
      <c r="F85" s="559"/>
      <c r="G85" s="810" t="s">
        <v>61</v>
      </c>
      <c r="H85" s="793"/>
      <c r="I85" s="793"/>
      <c r="J85" s="793"/>
      <c r="K85" s="793"/>
      <c r="L85" s="793"/>
      <c r="M85" s="793"/>
      <c r="N85" s="793"/>
      <c r="O85" s="794"/>
      <c r="P85" s="792" t="s">
        <v>63</v>
      </c>
      <c r="Q85" s="793"/>
      <c r="R85" s="793"/>
      <c r="S85" s="793"/>
      <c r="T85" s="793"/>
      <c r="U85" s="793"/>
      <c r="V85" s="793"/>
      <c r="W85" s="793"/>
      <c r="X85" s="794"/>
      <c r="Y85" s="170"/>
      <c r="Z85" s="171"/>
      <c r="AA85" s="172"/>
      <c r="AB85" s="464" t="s">
        <v>11</v>
      </c>
      <c r="AC85" s="465"/>
      <c r="AD85" s="466"/>
      <c r="AE85" s="369" t="s">
        <v>357</v>
      </c>
      <c r="AF85" s="370"/>
      <c r="AG85" s="370"/>
      <c r="AH85" s="371"/>
      <c r="AI85" s="369" t="s">
        <v>363</v>
      </c>
      <c r="AJ85" s="370"/>
      <c r="AK85" s="370"/>
      <c r="AL85" s="371"/>
      <c r="AM85" s="376" t="s">
        <v>471</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2">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2">
      <c r="A87" s="526"/>
      <c r="B87" s="558"/>
      <c r="C87" s="558"/>
      <c r="D87" s="558"/>
      <c r="E87" s="558"/>
      <c r="F87" s="559"/>
      <c r="G87" s="228"/>
      <c r="H87" s="158"/>
      <c r="I87" s="158"/>
      <c r="J87" s="158"/>
      <c r="K87" s="158"/>
      <c r="L87" s="158"/>
      <c r="M87" s="158"/>
      <c r="N87" s="158"/>
      <c r="O87" s="229"/>
      <c r="P87" s="158"/>
      <c r="Q87" s="819"/>
      <c r="R87" s="819"/>
      <c r="S87" s="819"/>
      <c r="T87" s="819"/>
      <c r="U87" s="819"/>
      <c r="V87" s="819"/>
      <c r="W87" s="819"/>
      <c r="X87" s="820"/>
      <c r="Y87" s="769" t="s">
        <v>62</v>
      </c>
      <c r="Z87" s="770"/>
      <c r="AA87" s="771"/>
      <c r="AB87" s="557"/>
      <c r="AC87" s="557"/>
      <c r="AD87" s="557"/>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2">
      <c r="A88" s="526"/>
      <c r="B88" s="558"/>
      <c r="C88" s="558"/>
      <c r="D88" s="558"/>
      <c r="E88" s="558"/>
      <c r="F88" s="559"/>
      <c r="G88" s="230"/>
      <c r="H88" s="231"/>
      <c r="I88" s="231"/>
      <c r="J88" s="231"/>
      <c r="K88" s="231"/>
      <c r="L88" s="231"/>
      <c r="M88" s="231"/>
      <c r="N88" s="231"/>
      <c r="O88" s="232"/>
      <c r="P88" s="821"/>
      <c r="Q88" s="821"/>
      <c r="R88" s="821"/>
      <c r="S88" s="821"/>
      <c r="T88" s="821"/>
      <c r="U88" s="821"/>
      <c r="V88" s="821"/>
      <c r="W88" s="821"/>
      <c r="X88" s="822"/>
      <c r="Y88" s="741" t="s">
        <v>54</v>
      </c>
      <c r="Z88" s="742"/>
      <c r="AA88" s="743"/>
      <c r="AB88" s="528"/>
      <c r="AC88" s="528"/>
      <c r="AD88" s="528"/>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2">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23"/>
      <c r="Y89" s="741" t="s">
        <v>13</v>
      </c>
      <c r="Z89" s="742"/>
      <c r="AA89" s="743"/>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2">
      <c r="A90" s="526"/>
      <c r="B90" s="558" t="s">
        <v>264</v>
      </c>
      <c r="C90" s="558"/>
      <c r="D90" s="558"/>
      <c r="E90" s="558"/>
      <c r="F90" s="559"/>
      <c r="G90" s="810" t="s">
        <v>61</v>
      </c>
      <c r="H90" s="793"/>
      <c r="I90" s="793"/>
      <c r="J90" s="793"/>
      <c r="K90" s="793"/>
      <c r="L90" s="793"/>
      <c r="M90" s="793"/>
      <c r="N90" s="793"/>
      <c r="O90" s="794"/>
      <c r="P90" s="792" t="s">
        <v>63</v>
      </c>
      <c r="Q90" s="793"/>
      <c r="R90" s="793"/>
      <c r="S90" s="793"/>
      <c r="T90" s="793"/>
      <c r="U90" s="793"/>
      <c r="V90" s="793"/>
      <c r="W90" s="793"/>
      <c r="X90" s="794"/>
      <c r="Y90" s="170"/>
      <c r="Z90" s="171"/>
      <c r="AA90" s="172"/>
      <c r="AB90" s="464" t="s">
        <v>11</v>
      </c>
      <c r="AC90" s="465"/>
      <c r="AD90" s="466"/>
      <c r="AE90" s="369" t="s">
        <v>357</v>
      </c>
      <c r="AF90" s="370"/>
      <c r="AG90" s="370"/>
      <c r="AH90" s="371"/>
      <c r="AI90" s="369" t="s">
        <v>363</v>
      </c>
      <c r="AJ90" s="370"/>
      <c r="AK90" s="370"/>
      <c r="AL90" s="371"/>
      <c r="AM90" s="376" t="s">
        <v>471</v>
      </c>
      <c r="AN90" s="376"/>
      <c r="AO90" s="376"/>
      <c r="AP90" s="369"/>
      <c r="AQ90" s="173" t="s">
        <v>355</v>
      </c>
      <c r="AR90" s="166"/>
      <c r="AS90" s="166"/>
      <c r="AT90" s="167"/>
      <c r="AU90" s="374" t="s">
        <v>253</v>
      </c>
      <c r="AV90" s="374"/>
      <c r="AW90" s="374"/>
      <c r="AX90" s="375"/>
    </row>
    <row r="91" spans="1:60" ht="18.75" hidden="1" customHeight="1" x14ac:dyDescent="0.2">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2">
      <c r="A92" s="526"/>
      <c r="B92" s="558"/>
      <c r="C92" s="558"/>
      <c r="D92" s="558"/>
      <c r="E92" s="558"/>
      <c r="F92" s="559"/>
      <c r="G92" s="228"/>
      <c r="H92" s="158"/>
      <c r="I92" s="158"/>
      <c r="J92" s="158"/>
      <c r="K92" s="158"/>
      <c r="L92" s="158"/>
      <c r="M92" s="158"/>
      <c r="N92" s="158"/>
      <c r="O92" s="229"/>
      <c r="P92" s="158"/>
      <c r="Q92" s="819"/>
      <c r="R92" s="819"/>
      <c r="S92" s="819"/>
      <c r="T92" s="819"/>
      <c r="U92" s="819"/>
      <c r="V92" s="819"/>
      <c r="W92" s="819"/>
      <c r="X92" s="820"/>
      <c r="Y92" s="769" t="s">
        <v>62</v>
      </c>
      <c r="Z92" s="770"/>
      <c r="AA92" s="771"/>
      <c r="AB92" s="557"/>
      <c r="AC92" s="557"/>
      <c r="AD92" s="557"/>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2">
      <c r="A93" s="526"/>
      <c r="B93" s="558"/>
      <c r="C93" s="558"/>
      <c r="D93" s="558"/>
      <c r="E93" s="558"/>
      <c r="F93" s="559"/>
      <c r="G93" s="230"/>
      <c r="H93" s="231"/>
      <c r="I93" s="231"/>
      <c r="J93" s="231"/>
      <c r="K93" s="231"/>
      <c r="L93" s="231"/>
      <c r="M93" s="231"/>
      <c r="N93" s="231"/>
      <c r="O93" s="232"/>
      <c r="P93" s="821"/>
      <c r="Q93" s="821"/>
      <c r="R93" s="821"/>
      <c r="S93" s="821"/>
      <c r="T93" s="821"/>
      <c r="U93" s="821"/>
      <c r="V93" s="821"/>
      <c r="W93" s="821"/>
      <c r="X93" s="822"/>
      <c r="Y93" s="741" t="s">
        <v>54</v>
      </c>
      <c r="Z93" s="742"/>
      <c r="AA93" s="743"/>
      <c r="AB93" s="528"/>
      <c r="AC93" s="528"/>
      <c r="AD93" s="528"/>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2">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23"/>
      <c r="Y94" s="741" t="s">
        <v>13</v>
      </c>
      <c r="Z94" s="742"/>
      <c r="AA94" s="743"/>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2">
      <c r="A95" s="526"/>
      <c r="B95" s="558" t="s">
        <v>264</v>
      </c>
      <c r="C95" s="558"/>
      <c r="D95" s="558"/>
      <c r="E95" s="558"/>
      <c r="F95" s="559"/>
      <c r="G95" s="810" t="s">
        <v>61</v>
      </c>
      <c r="H95" s="793"/>
      <c r="I95" s="793"/>
      <c r="J95" s="793"/>
      <c r="K95" s="793"/>
      <c r="L95" s="793"/>
      <c r="M95" s="793"/>
      <c r="N95" s="793"/>
      <c r="O95" s="794"/>
      <c r="P95" s="792" t="s">
        <v>63</v>
      </c>
      <c r="Q95" s="793"/>
      <c r="R95" s="793"/>
      <c r="S95" s="793"/>
      <c r="T95" s="793"/>
      <c r="U95" s="793"/>
      <c r="V95" s="793"/>
      <c r="W95" s="793"/>
      <c r="X95" s="794"/>
      <c r="Y95" s="170"/>
      <c r="Z95" s="171"/>
      <c r="AA95" s="172"/>
      <c r="AB95" s="464" t="s">
        <v>11</v>
      </c>
      <c r="AC95" s="465"/>
      <c r="AD95" s="466"/>
      <c r="AE95" s="369" t="s">
        <v>357</v>
      </c>
      <c r="AF95" s="370"/>
      <c r="AG95" s="370"/>
      <c r="AH95" s="371"/>
      <c r="AI95" s="369" t="s">
        <v>363</v>
      </c>
      <c r="AJ95" s="370"/>
      <c r="AK95" s="370"/>
      <c r="AL95" s="371"/>
      <c r="AM95" s="376" t="s">
        <v>471</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2">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2">
      <c r="A97" s="526"/>
      <c r="B97" s="558"/>
      <c r="C97" s="558"/>
      <c r="D97" s="558"/>
      <c r="E97" s="558"/>
      <c r="F97" s="559"/>
      <c r="G97" s="228"/>
      <c r="H97" s="158"/>
      <c r="I97" s="158"/>
      <c r="J97" s="158"/>
      <c r="K97" s="158"/>
      <c r="L97" s="158"/>
      <c r="M97" s="158"/>
      <c r="N97" s="158"/>
      <c r="O97" s="229"/>
      <c r="P97" s="158"/>
      <c r="Q97" s="819"/>
      <c r="R97" s="819"/>
      <c r="S97" s="819"/>
      <c r="T97" s="819"/>
      <c r="U97" s="819"/>
      <c r="V97" s="819"/>
      <c r="W97" s="819"/>
      <c r="X97" s="820"/>
      <c r="Y97" s="769" t="s">
        <v>62</v>
      </c>
      <c r="Z97" s="770"/>
      <c r="AA97" s="771"/>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2">
      <c r="A98" s="526"/>
      <c r="B98" s="558"/>
      <c r="C98" s="558"/>
      <c r="D98" s="558"/>
      <c r="E98" s="558"/>
      <c r="F98" s="559"/>
      <c r="G98" s="230"/>
      <c r="H98" s="231"/>
      <c r="I98" s="231"/>
      <c r="J98" s="231"/>
      <c r="K98" s="231"/>
      <c r="L98" s="231"/>
      <c r="M98" s="231"/>
      <c r="N98" s="231"/>
      <c r="O98" s="232"/>
      <c r="P98" s="821"/>
      <c r="Q98" s="821"/>
      <c r="R98" s="821"/>
      <c r="S98" s="821"/>
      <c r="T98" s="821"/>
      <c r="U98" s="821"/>
      <c r="V98" s="821"/>
      <c r="W98" s="821"/>
      <c r="X98" s="822"/>
      <c r="Y98" s="741" t="s">
        <v>54</v>
      </c>
      <c r="Z98" s="742"/>
      <c r="AA98" s="743"/>
      <c r="AB98" s="816"/>
      <c r="AC98" s="817"/>
      <c r="AD98" s="81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5">
      <c r="A99" s="527"/>
      <c r="B99" s="900"/>
      <c r="C99" s="900"/>
      <c r="D99" s="900"/>
      <c r="E99" s="900"/>
      <c r="F99" s="901"/>
      <c r="G99" s="824"/>
      <c r="H99" s="245"/>
      <c r="I99" s="245"/>
      <c r="J99" s="245"/>
      <c r="K99" s="245"/>
      <c r="L99" s="245"/>
      <c r="M99" s="245"/>
      <c r="N99" s="245"/>
      <c r="O99" s="825"/>
      <c r="P99" s="863"/>
      <c r="Q99" s="863"/>
      <c r="R99" s="863"/>
      <c r="S99" s="863"/>
      <c r="T99" s="863"/>
      <c r="U99" s="863"/>
      <c r="V99" s="863"/>
      <c r="W99" s="863"/>
      <c r="X99" s="864"/>
      <c r="Y99" s="486" t="s">
        <v>13</v>
      </c>
      <c r="Z99" s="487"/>
      <c r="AA99" s="488"/>
      <c r="AB99" s="468" t="s">
        <v>14</v>
      </c>
      <c r="AC99" s="469"/>
      <c r="AD99" s="470"/>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2">
      <c r="A100" s="852" t="s">
        <v>492</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1"/>
      <c r="Z100" s="472"/>
      <c r="AA100" s="473"/>
      <c r="AB100" s="877" t="s">
        <v>11</v>
      </c>
      <c r="AC100" s="877"/>
      <c r="AD100" s="877"/>
      <c r="AE100" s="843" t="s">
        <v>357</v>
      </c>
      <c r="AF100" s="844"/>
      <c r="AG100" s="844"/>
      <c r="AH100" s="845"/>
      <c r="AI100" s="843" t="s">
        <v>363</v>
      </c>
      <c r="AJ100" s="844"/>
      <c r="AK100" s="844"/>
      <c r="AL100" s="845"/>
      <c r="AM100" s="843" t="s">
        <v>471</v>
      </c>
      <c r="AN100" s="844"/>
      <c r="AO100" s="844"/>
      <c r="AP100" s="845"/>
      <c r="AQ100" s="948" t="s">
        <v>493</v>
      </c>
      <c r="AR100" s="949"/>
      <c r="AS100" s="949"/>
      <c r="AT100" s="950"/>
      <c r="AU100" s="948" t="s">
        <v>539</v>
      </c>
      <c r="AV100" s="949"/>
      <c r="AW100" s="949"/>
      <c r="AX100" s="951"/>
    </row>
    <row r="101" spans="1:60" ht="23.25" customHeight="1" x14ac:dyDescent="0.2">
      <c r="A101" s="497"/>
      <c r="B101" s="498"/>
      <c r="C101" s="498"/>
      <c r="D101" s="498"/>
      <c r="E101" s="498"/>
      <c r="F101" s="499"/>
      <c r="G101" s="158" t="s">
        <v>567</v>
      </c>
      <c r="H101" s="158"/>
      <c r="I101" s="158"/>
      <c r="J101" s="158"/>
      <c r="K101" s="158"/>
      <c r="L101" s="158"/>
      <c r="M101" s="158"/>
      <c r="N101" s="158"/>
      <c r="O101" s="158"/>
      <c r="P101" s="158"/>
      <c r="Q101" s="158"/>
      <c r="R101" s="158"/>
      <c r="S101" s="158"/>
      <c r="T101" s="158"/>
      <c r="U101" s="158"/>
      <c r="V101" s="158"/>
      <c r="W101" s="158"/>
      <c r="X101" s="229"/>
      <c r="Y101" s="833" t="s">
        <v>55</v>
      </c>
      <c r="Z101" s="727"/>
      <c r="AA101" s="728"/>
      <c r="AB101" s="557" t="s">
        <v>560</v>
      </c>
      <c r="AC101" s="557"/>
      <c r="AD101" s="557"/>
      <c r="AE101" s="365">
        <v>4</v>
      </c>
      <c r="AF101" s="366"/>
      <c r="AG101" s="366"/>
      <c r="AH101" s="367"/>
      <c r="AI101" s="365">
        <v>4</v>
      </c>
      <c r="AJ101" s="366"/>
      <c r="AK101" s="366"/>
      <c r="AL101" s="367"/>
      <c r="AM101" s="365">
        <v>4</v>
      </c>
      <c r="AN101" s="366"/>
      <c r="AO101" s="366"/>
      <c r="AP101" s="367"/>
      <c r="AQ101" s="365" t="s">
        <v>568</v>
      </c>
      <c r="AR101" s="366"/>
      <c r="AS101" s="366"/>
      <c r="AT101" s="367"/>
      <c r="AU101" s="365" t="s">
        <v>646</v>
      </c>
      <c r="AV101" s="366"/>
      <c r="AW101" s="366"/>
      <c r="AX101" s="367"/>
    </row>
    <row r="102" spans="1:60" ht="23.25" customHeight="1" x14ac:dyDescent="0.2">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560</v>
      </c>
      <c r="AC102" s="557"/>
      <c r="AD102" s="557"/>
      <c r="AE102" s="359">
        <v>4</v>
      </c>
      <c r="AF102" s="359"/>
      <c r="AG102" s="359"/>
      <c r="AH102" s="359"/>
      <c r="AI102" s="359">
        <v>4</v>
      </c>
      <c r="AJ102" s="359"/>
      <c r="AK102" s="359"/>
      <c r="AL102" s="359"/>
      <c r="AM102" s="359">
        <v>4</v>
      </c>
      <c r="AN102" s="359"/>
      <c r="AO102" s="359"/>
      <c r="AP102" s="359"/>
      <c r="AQ102" s="834">
        <v>4</v>
      </c>
      <c r="AR102" s="835"/>
      <c r="AS102" s="835"/>
      <c r="AT102" s="836"/>
      <c r="AU102" s="834" t="s">
        <v>647</v>
      </c>
      <c r="AV102" s="835"/>
      <c r="AW102" s="835"/>
      <c r="AX102" s="836"/>
    </row>
    <row r="103" spans="1:60" ht="31.5" hidden="1" customHeight="1" x14ac:dyDescent="0.2">
      <c r="A103" s="494" t="s">
        <v>492</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61" t="s">
        <v>493</v>
      </c>
      <c r="AR103" s="362"/>
      <c r="AS103" s="362"/>
      <c r="AT103" s="363"/>
      <c r="AU103" s="361" t="s">
        <v>539</v>
      </c>
      <c r="AV103" s="362"/>
      <c r="AW103" s="362"/>
      <c r="AX103" s="364"/>
    </row>
    <row r="104" spans="1:60" ht="23.25" hidden="1" customHeight="1" x14ac:dyDescent="0.2">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34"/>
      <c r="AV105" s="835"/>
      <c r="AW105" s="835"/>
      <c r="AX105" s="836"/>
    </row>
    <row r="106" spans="1:60" ht="31.5" hidden="1" customHeight="1" x14ac:dyDescent="0.2">
      <c r="A106" s="494" t="s">
        <v>492</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61" t="s">
        <v>493</v>
      </c>
      <c r="AR106" s="362"/>
      <c r="AS106" s="362"/>
      <c r="AT106" s="363"/>
      <c r="AU106" s="361" t="s">
        <v>539</v>
      </c>
      <c r="AV106" s="362"/>
      <c r="AW106" s="362"/>
      <c r="AX106" s="364"/>
    </row>
    <row r="107" spans="1:60" ht="23.25" hidden="1" customHeight="1" x14ac:dyDescent="0.2">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34"/>
      <c r="AV108" s="835"/>
      <c r="AW108" s="835"/>
      <c r="AX108" s="836"/>
    </row>
    <row r="109" spans="1:60" ht="31.5" hidden="1" customHeight="1" x14ac:dyDescent="0.2">
      <c r="A109" s="494" t="s">
        <v>492</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61" t="s">
        <v>493</v>
      </c>
      <c r="AR109" s="362"/>
      <c r="AS109" s="362"/>
      <c r="AT109" s="363"/>
      <c r="AU109" s="361" t="s">
        <v>539</v>
      </c>
      <c r="AV109" s="362"/>
      <c r="AW109" s="362"/>
      <c r="AX109" s="364"/>
    </row>
    <row r="110" spans="1:60" ht="23.25" hidden="1" customHeight="1" x14ac:dyDescent="0.2">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34"/>
      <c r="AV111" s="835"/>
      <c r="AW111" s="835"/>
      <c r="AX111" s="836"/>
    </row>
    <row r="112" spans="1:60" ht="31.5" hidden="1" customHeight="1" x14ac:dyDescent="0.2">
      <c r="A112" s="494" t="s">
        <v>492</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61" t="s">
        <v>493</v>
      </c>
      <c r="AR112" s="362"/>
      <c r="AS112" s="362"/>
      <c r="AT112" s="363"/>
      <c r="AU112" s="361" t="s">
        <v>539</v>
      </c>
      <c r="AV112" s="362"/>
      <c r="AW112" s="362"/>
      <c r="AX112" s="364"/>
    </row>
    <row r="113" spans="1:50" ht="23.25" hidden="1" customHeight="1" x14ac:dyDescent="0.2">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2">
      <c r="A116" s="290"/>
      <c r="B116" s="291"/>
      <c r="C116" s="291"/>
      <c r="D116" s="291"/>
      <c r="E116" s="291"/>
      <c r="F116" s="292"/>
      <c r="G116" s="352" t="s">
        <v>569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570</v>
      </c>
      <c r="AC116" s="299"/>
      <c r="AD116" s="300"/>
      <c r="AE116" s="359">
        <v>0.5</v>
      </c>
      <c r="AF116" s="359"/>
      <c r="AG116" s="359"/>
      <c r="AH116" s="359"/>
      <c r="AI116" s="359">
        <v>0.5</v>
      </c>
      <c r="AJ116" s="359"/>
      <c r="AK116" s="359"/>
      <c r="AL116" s="359"/>
      <c r="AM116" s="359">
        <v>0.5</v>
      </c>
      <c r="AN116" s="359"/>
      <c r="AO116" s="359"/>
      <c r="AP116" s="359"/>
      <c r="AQ116" s="365">
        <v>0.5</v>
      </c>
      <c r="AR116" s="366"/>
      <c r="AS116" s="366"/>
      <c r="AT116" s="366"/>
      <c r="AU116" s="366"/>
      <c r="AV116" s="366"/>
      <c r="AW116" s="366"/>
      <c r="AX116" s="368"/>
    </row>
    <row r="117" spans="1:50" ht="46.5" customHeight="1" thickBot="1" x14ac:dyDescent="0.2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571</v>
      </c>
      <c r="AC117" s="340"/>
      <c r="AD117" s="341"/>
      <c r="AE117" s="461" t="s">
        <v>572</v>
      </c>
      <c r="AF117" s="462"/>
      <c r="AG117" s="462"/>
      <c r="AH117" s="463"/>
      <c r="AI117" s="461" t="s">
        <v>573</v>
      </c>
      <c r="AJ117" s="462"/>
      <c r="AK117" s="462"/>
      <c r="AL117" s="463"/>
      <c r="AM117" s="461" t="s">
        <v>573</v>
      </c>
      <c r="AN117" s="462"/>
      <c r="AO117" s="462"/>
      <c r="AP117" s="463"/>
      <c r="AQ117" s="461" t="s">
        <v>640</v>
      </c>
      <c r="AR117" s="462"/>
      <c r="AS117" s="462"/>
      <c r="AT117" s="462"/>
      <c r="AU117" s="462"/>
      <c r="AV117" s="462"/>
      <c r="AW117" s="462"/>
      <c r="AX117" s="811"/>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2">
      <c r="A119" s="290"/>
      <c r="B119" s="291"/>
      <c r="C119" s="291"/>
      <c r="D119" s="291"/>
      <c r="E119" s="291"/>
      <c r="F119" s="292"/>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2">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2">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2">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13" t="s">
        <v>369</v>
      </c>
      <c r="B130" s="1011"/>
      <c r="C130" s="1010" t="s">
        <v>366</v>
      </c>
      <c r="D130" s="1011"/>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14"/>
      <c r="B131" s="250"/>
      <c r="C131" s="249"/>
      <c r="D131" s="250"/>
      <c r="E131" s="236" t="s">
        <v>398</v>
      </c>
      <c r="F131" s="237"/>
      <c r="G131" s="233" t="s">
        <v>641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2">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c r="AV133" s="133"/>
      <c r="AW133" s="134" t="s">
        <v>300</v>
      </c>
      <c r="AX133" s="135"/>
    </row>
    <row r="134" spans="1:50" ht="39.75" customHeight="1" x14ac:dyDescent="0.2">
      <c r="A134" s="1014"/>
      <c r="B134" s="250"/>
      <c r="C134" s="249"/>
      <c r="D134" s="250"/>
      <c r="E134" s="249"/>
      <c r="F134" s="312"/>
      <c r="G134" s="228" t="s">
        <v>636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635</v>
      </c>
      <c r="AC134" s="350"/>
      <c r="AD134" s="351"/>
      <c r="AE134" s="264" t="s">
        <v>575</v>
      </c>
      <c r="AF134" s="101"/>
      <c r="AG134" s="101"/>
      <c r="AH134" s="101"/>
      <c r="AI134" s="264" t="s">
        <v>565</v>
      </c>
      <c r="AJ134" s="101"/>
      <c r="AK134" s="101"/>
      <c r="AL134" s="101"/>
      <c r="AM134" s="264" t="s">
        <v>563</v>
      </c>
      <c r="AN134" s="101"/>
      <c r="AO134" s="101"/>
      <c r="AP134" s="101"/>
      <c r="AQ134" s="264" t="s">
        <v>563</v>
      </c>
      <c r="AR134" s="101"/>
      <c r="AS134" s="101"/>
      <c r="AT134" s="101"/>
      <c r="AU134" s="264" t="s">
        <v>576</v>
      </c>
      <c r="AV134" s="101"/>
      <c r="AW134" s="101"/>
      <c r="AX134" s="220"/>
    </row>
    <row r="135" spans="1:50" ht="39.75" customHeight="1" x14ac:dyDescent="0.2">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26" t="s">
        <v>636</v>
      </c>
      <c r="AC135" s="130"/>
      <c r="AD135" s="130"/>
      <c r="AE135" s="264" t="s">
        <v>565</v>
      </c>
      <c r="AF135" s="101"/>
      <c r="AG135" s="101"/>
      <c r="AH135" s="101"/>
      <c r="AI135" s="264" t="s">
        <v>565</v>
      </c>
      <c r="AJ135" s="101"/>
      <c r="AK135" s="101"/>
      <c r="AL135" s="101"/>
      <c r="AM135" s="264" t="s">
        <v>576</v>
      </c>
      <c r="AN135" s="101"/>
      <c r="AO135" s="101"/>
      <c r="AP135" s="101"/>
      <c r="AQ135" s="264" t="s">
        <v>563</v>
      </c>
      <c r="AR135" s="101"/>
      <c r="AS135" s="101"/>
      <c r="AT135" s="101"/>
      <c r="AU135" s="264" t="s">
        <v>563</v>
      </c>
      <c r="AV135" s="101"/>
      <c r="AW135" s="101"/>
      <c r="AX135" s="220"/>
    </row>
    <row r="136" spans="1:50" ht="18.75" hidden="1" customHeight="1" x14ac:dyDescent="0.2">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2">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2">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2">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2">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1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2">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1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1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1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1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1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1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1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1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1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1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1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1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1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1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1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4"/>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1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2">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2">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2">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2">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2">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2">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1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2">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2">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2">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2">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2">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2">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1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2">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2">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2">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2">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2">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2">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1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2">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2">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2">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2">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2">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2">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2">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1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2">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14"/>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2">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579</v>
      </c>
      <c r="AR432" s="133"/>
      <c r="AS432" s="134" t="s">
        <v>356</v>
      </c>
      <c r="AT432" s="169"/>
      <c r="AU432" s="133">
        <v>30</v>
      </c>
      <c r="AV432" s="133"/>
      <c r="AW432" s="134" t="s">
        <v>300</v>
      </c>
      <c r="AX432" s="135"/>
    </row>
    <row r="433" spans="1:50" ht="23.25" customHeight="1" x14ac:dyDescent="0.2">
      <c r="A433" s="1014"/>
      <c r="B433" s="250"/>
      <c r="C433" s="249"/>
      <c r="D433" s="250"/>
      <c r="E433" s="163"/>
      <c r="F433" s="164"/>
      <c r="G433" s="228" t="s">
        <v>635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637</v>
      </c>
      <c r="AC433" s="130"/>
      <c r="AD433" s="130"/>
      <c r="AE433" s="100" t="s">
        <v>578</v>
      </c>
      <c r="AF433" s="101"/>
      <c r="AG433" s="101"/>
      <c r="AH433" s="101"/>
      <c r="AI433" s="100" t="s">
        <v>580</v>
      </c>
      <c r="AJ433" s="101"/>
      <c r="AK433" s="101"/>
      <c r="AL433" s="101"/>
      <c r="AM433" s="100" t="s">
        <v>580</v>
      </c>
      <c r="AN433" s="101"/>
      <c r="AO433" s="101"/>
      <c r="AP433" s="102"/>
      <c r="AQ433" s="100" t="s">
        <v>581</v>
      </c>
      <c r="AR433" s="101"/>
      <c r="AS433" s="101"/>
      <c r="AT433" s="102"/>
      <c r="AU433" s="101" t="s">
        <v>581</v>
      </c>
      <c r="AV433" s="101"/>
      <c r="AW433" s="101"/>
      <c r="AX433" s="220"/>
    </row>
    <row r="434" spans="1:50" ht="23.25" customHeight="1" x14ac:dyDescent="0.2">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580</v>
      </c>
      <c r="AF434" s="101"/>
      <c r="AG434" s="101"/>
      <c r="AH434" s="102"/>
      <c r="AI434" s="100" t="s">
        <v>580</v>
      </c>
      <c r="AJ434" s="101"/>
      <c r="AK434" s="101"/>
      <c r="AL434" s="101"/>
      <c r="AM434" s="100" t="s">
        <v>578</v>
      </c>
      <c r="AN434" s="101"/>
      <c r="AO434" s="101"/>
      <c r="AP434" s="102"/>
      <c r="AQ434" s="100" t="s">
        <v>580</v>
      </c>
      <c r="AR434" s="101"/>
      <c r="AS434" s="101"/>
      <c r="AT434" s="102"/>
      <c r="AU434" s="101" t="s">
        <v>580</v>
      </c>
      <c r="AV434" s="101"/>
      <c r="AW434" s="101"/>
      <c r="AX434" s="220"/>
    </row>
    <row r="435" spans="1:50" ht="23.25" customHeight="1" x14ac:dyDescent="0.2">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581</v>
      </c>
      <c r="AJ435" s="101"/>
      <c r="AK435" s="101"/>
      <c r="AL435" s="101"/>
      <c r="AM435" s="100" t="s">
        <v>580</v>
      </c>
      <c r="AN435" s="101"/>
      <c r="AO435" s="101"/>
      <c r="AP435" s="102"/>
      <c r="AQ435" s="100" t="s">
        <v>581</v>
      </c>
      <c r="AR435" s="101"/>
      <c r="AS435" s="101"/>
      <c r="AT435" s="102"/>
      <c r="AU435" s="101" t="s">
        <v>580</v>
      </c>
      <c r="AV435" s="101"/>
      <c r="AW435" s="101"/>
      <c r="AX435" s="220"/>
    </row>
    <row r="436" spans="1:50" ht="18.75" hidden="1" customHeight="1" x14ac:dyDescent="0.2">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2">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2">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2">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2">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2">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583</v>
      </c>
      <c r="AR457" s="133"/>
      <c r="AS457" s="134" t="s">
        <v>356</v>
      </c>
      <c r="AT457" s="169"/>
      <c r="AU457" s="133">
        <v>30</v>
      </c>
      <c r="AV457" s="133"/>
      <c r="AW457" s="134" t="s">
        <v>300</v>
      </c>
      <c r="AX457" s="135"/>
    </row>
    <row r="458" spans="1:50" ht="23.25" customHeight="1" x14ac:dyDescent="0.2">
      <c r="A458" s="1014"/>
      <c r="B458" s="250"/>
      <c r="C458" s="249"/>
      <c r="D458" s="250"/>
      <c r="E458" s="163"/>
      <c r="F458" s="164"/>
      <c r="G458" s="228" t="s">
        <v>635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638</v>
      </c>
      <c r="AC458" s="130"/>
      <c r="AD458" s="130"/>
      <c r="AE458" s="100" t="s">
        <v>584</v>
      </c>
      <c r="AF458" s="101"/>
      <c r="AG458" s="101"/>
      <c r="AH458" s="101"/>
      <c r="AI458" s="100" t="s">
        <v>582</v>
      </c>
      <c r="AJ458" s="101"/>
      <c r="AK458" s="101"/>
      <c r="AL458" s="101"/>
      <c r="AM458" s="100" t="s">
        <v>583</v>
      </c>
      <c r="AN458" s="101"/>
      <c r="AO458" s="101"/>
      <c r="AP458" s="102"/>
      <c r="AQ458" s="100" t="s">
        <v>586</v>
      </c>
      <c r="AR458" s="101"/>
      <c r="AS458" s="101"/>
      <c r="AT458" s="102"/>
      <c r="AU458" s="101" t="s">
        <v>587</v>
      </c>
      <c r="AV458" s="101"/>
      <c r="AW458" s="101"/>
      <c r="AX458" s="220"/>
    </row>
    <row r="459" spans="1:50" ht="23.25" customHeight="1" x14ac:dyDescent="0.2">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639</v>
      </c>
      <c r="AC459" s="219"/>
      <c r="AD459" s="219"/>
      <c r="AE459" s="100" t="s">
        <v>583</v>
      </c>
      <c r="AF459" s="101"/>
      <c r="AG459" s="101"/>
      <c r="AH459" s="102"/>
      <c r="AI459" s="100" t="s">
        <v>583</v>
      </c>
      <c r="AJ459" s="101"/>
      <c r="AK459" s="101"/>
      <c r="AL459" s="101"/>
      <c r="AM459" s="100" t="s">
        <v>585</v>
      </c>
      <c r="AN459" s="101"/>
      <c r="AO459" s="101"/>
      <c r="AP459" s="102"/>
      <c r="AQ459" s="100" t="s">
        <v>585</v>
      </c>
      <c r="AR459" s="101"/>
      <c r="AS459" s="101"/>
      <c r="AT459" s="102"/>
      <c r="AU459" s="101" t="s">
        <v>585</v>
      </c>
      <c r="AV459" s="101"/>
      <c r="AW459" s="101"/>
      <c r="AX459" s="220"/>
    </row>
    <row r="460" spans="1:50" ht="23.25" customHeight="1" x14ac:dyDescent="0.2">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584</v>
      </c>
      <c r="AJ460" s="101"/>
      <c r="AK460" s="101"/>
      <c r="AL460" s="101"/>
      <c r="AM460" s="100" t="s">
        <v>585</v>
      </c>
      <c r="AN460" s="101"/>
      <c r="AO460" s="101"/>
      <c r="AP460" s="102"/>
      <c r="AQ460" s="100" t="s">
        <v>587</v>
      </c>
      <c r="AR460" s="101"/>
      <c r="AS460" s="101"/>
      <c r="AT460" s="102"/>
      <c r="AU460" s="101" t="s">
        <v>587</v>
      </c>
      <c r="AV460" s="101"/>
      <c r="AW460" s="101"/>
      <c r="AX460" s="220"/>
    </row>
    <row r="461" spans="1:50" ht="18.75" hidden="1" customHeight="1" x14ac:dyDescent="0.2">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2">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2">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2">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2">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14"/>
      <c r="B482" s="250"/>
      <c r="C482" s="249"/>
      <c r="D482" s="250"/>
      <c r="E482" s="157" t="s">
        <v>635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2">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2">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2">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2">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2">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2">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2">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2">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2">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2">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2">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2">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2">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2">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2">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2">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2">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2">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2">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2">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2">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2">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2">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2">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2">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2">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2">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2">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2">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2">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2">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2">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2">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2">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2">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2">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2">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2">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2">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2">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90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9" customHeight="1" x14ac:dyDescent="0.2">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554</v>
      </c>
      <c r="AE702" s="916"/>
      <c r="AF702" s="916"/>
      <c r="AG702" s="905" t="s">
        <v>588</v>
      </c>
      <c r="AH702" s="906"/>
      <c r="AI702" s="906"/>
      <c r="AJ702" s="906"/>
      <c r="AK702" s="906"/>
      <c r="AL702" s="906"/>
      <c r="AM702" s="906"/>
      <c r="AN702" s="906"/>
      <c r="AO702" s="906"/>
      <c r="AP702" s="906"/>
      <c r="AQ702" s="906"/>
      <c r="AR702" s="906"/>
      <c r="AS702" s="906"/>
      <c r="AT702" s="906"/>
      <c r="AU702" s="906"/>
      <c r="AV702" s="906"/>
      <c r="AW702" s="906"/>
      <c r="AX702" s="907"/>
    </row>
    <row r="703" spans="1:50" ht="42" customHeight="1" x14ac:dyDescent="0.2">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554</v>
      </c>
      <c r="AE703" s="152"/>
      <c r="AF703" s="152"/>
      <c r="AG703" s="672" t="s">
        <v>589</v>
      </c>
      <c r="AH703" s="702"/>
      <c r="AI703" s="702"/>
      <c r="AJ703" s="702"/>
      <c r="AK703" s="702"/>
      <c r="AL703" s="702"/>
      <c r="AM703" s="702"/>
      <c r="AN703" s="702"/>
      <c r="AO703" s="702"/>
      <c r="AP703" s="702"/>
      <c r="AQ703" s="702"/>
      <c r="AR703" s="702"/>
      <c r="AS703" s="702"/>
      <c r="AT703" s="702"/>
      <c r="AU703" s="702"/>
      <c r="AV703" s="702"/>
      <c r="AW703" s="702"/>
      <c r="AX703" s="703"/>
    </row>
    <row r="704" spans="1:50" ht="69.75" customHeight="1" x14ac:dyDescent="0.2">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554</v>
      </c>
      <c r="AE704" s="592"/>
      <c r="AF704" s="592"/>
      <c r="AG704" s="432" t="s">
        <v>590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2">
      <c r="A705" s="629" t="s">
        <v>39</v>
      </c>
      <c r="B705" s="78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4" t="s">
        <v>554</v>
      </c>
      <c r="AE705" s="745"/>
      <c r="AF705" s="745"/>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3"/>
      <c r="B706" s="784"/>
      <c r="C706" s="622"/>
      <c r="D706" s="623"/>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598</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2">
      <c r="A707" s="663"/>
      <c r="B707" s="784"/>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598</v>
      </c>
      <c r="AE707" s="590"/>
      <c r="AF707" s="590"/>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2">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599</v>
      </c>
      <c r="AE708" s="676"/>
      <c r="AF708" s="676"/>
      <c r="AG708" s="532"/>
      <c r="AH708" s="533"/>
      <c r="AI708" s="533"/>
      <c r="AJ708" s="533"/>
      <c r="AK708" s="533"/>
      <c r="AL708" s="533"/>
      <c r="AM708" s="533"/>
      <c r="AN708" s="533"/>
      <c r="AO708" s="533"/>
      <c r="AP708" s="533"/>
      <c r="AQ708" s="533"/>
      <c r="AR708" s="533"/>
      <c r="AS708" s="533"/>
      <c r="AT708" s="533"/>
      <c r="AU708" s="533"/>
      <c r="AV708" s="533"/>
      <c r="AW708" s="533"/>
      <c r="AX708" s="534"/>
    </row>
    <row r="709" spans="1:50" ht="34.5" customHeight="1" x14ac:dyDescent="0.2">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554</v>
      </c>
      <c r="AE709" s="152"/>
      <c r="AF709" s="152"/>
      <c r="AG709" s="672" t="s">
        <v>592</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2">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599</v>
      </c>
      <c r="AE710" s="152"/>
      <c r="AF710" s="152"/>
      <c r="AG710" s="672"/>
      <c r="AH710" s="702"/>
      <c r="AI710" s="702"/>
      <c r="AJ710" s="702"/>
      <c r="AK710" s="702"/>
      <c r="AL710" s="702"/>
      <c r="AM710" s="702"/>
      <c r="AN710" s="702"/>
      <c r="AO710" s="702"/>
      <c r="AP710" s="702"/>
      <c r="AQ710" s="702"/>
      <c r="AR710" s="702"/>
      <c r="AS710" s="702"/>
      <c r="AT710" s="702"/>
      <c r="AU710" s="702"/>
      <c r="AV710" s="702"/>
      <c r="AW710" s="702"/>
      <c r="AX710" s="703"/>
    </row>
    <row r="711" spans="1:50" ht="30.75" customHeight="1" x14ac:dyDescent="0.2">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554</v>
      </c>
      <c r="AE711" s="152"/>
      <c r="AF711" s="152"/>
      <c r="AG711" s="672" t="s">
        <v>593</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2">
      <c r="A712" s="663"/>
      <c r="B712" s="664"/>
      <c r="C712" s="596" t="s">
        <v>487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599</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72"/>
      <c r="AH713" s="702"/>
      <c r="AI713" s="702"/>
      <c r="AJ713" s="702"/>
      <c r="AK713" s="702"/>
      <c r="AL713" s="702"/>
      <c r="AM713" s="702"/>
      <c r="AN713" s="702"/>
      <c r="AO713" s="702"/>
      <c r="AP713" s="702"/>
      <c r="AQ713" s="702"/>
      <c r="AR713" s="702"/>
      <c r="AS713" s="702"/>
      <c r="AT713" s="702"/>
      <c r="AU713" s="702"/>
      <c r="AV713" s="702"/>
      <c r="AW713" s="702"/>
      <c r="AX713" s="703"/>
    </row>
    <row r="714" spans="1:50" ht="29.25" customHeight="1" x14ac:dyDescent="0.2">
      <c r="A714" s="665"/>
      <c r="B714" s="666"/>
      <c r="C714" s="785" t="s">
        <v>460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9" t="s">
        <v>600</v>
      </c>
      <c r="AE714" s="600"/>
      <c r="AF714" s="601"/>
      <c r="AG714" s="697" t="s">
        <v>594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554</v>
      </c>
      <c r="AE715" s="676"/>
      <c r="AF715" s="791"/>
      <c r="AG715" s="532" t="s">
        <v>595</v>
      </c>
      <c r="AH715" s="700"/>
      <c r="AI715" s="700"/>
      <c r="AJ715" s="700"/>
      <c r="AK715" s="700"/>
      <c r="AL715" s="700"/>
      <c r="AM715" s="700"/>
      <c r="AN715" s="700"/>
      <c r="AO715" s="700"/>
      <c r="AP715" s="700"/>
      <c r="AQ715" s="700"/>
      <c r="AR715" s="700"/>
      <c r="AS715" s="700"/>
      <c r="AT715" s="700"/>
      <c r="AU715" s="700"/>
      <c r="AV715" s="700"/>
      <c r="AW715" s="700"/>
      <c r="AX715" s="701"/>
    </row>
    <row r="716" spans="1:50" ht="35.25" customHeight="1" x14ac:dyDescent="0.2">
      <c r="A716" s="663"/>
      <c r="B716" s="664"/>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2" t="s">
        <v>599</v>
      </c>
      <c r="AE716" s="773"/>
      <c r="AF716" s="773"/>
      <c r="AG716" s="672"/>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2">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554</v>
      </c>
      <c r="AE717" s="152"/>
      <c r="AF717" s="152"/>
      <c r="AG717" s="672" t="s">
        <v>596</v>
      </c>
      <c r="AH717" s="673"/>
      <c r="AI717" s="673"/>
      <c r="AJ717" s="673"/>
      <c r="AK717" s="673"/>
      <c r="AL717" s="673"/>
      <c r="AM717" s="673"/>
      <c r="AN717" s="673"/>
      <c r="AO717" s="673"/>
      <c r="AP717" s="673"/>
      <c r="AQ717" s="673"/>
      <c r="AR717" s="673"/>
      <c r="AS717" s="673"/>
      <c r="AT717" s="673"/>
      <c r="AU717" s="673"/>
      <c r="AV717" s="673"/>
      <c r="AW717" s="673"/>
      <c r="AX717" s="674"/>
    </row>
    <row r="718" spans="1:50" ht="45" customHeight="1" x14ac:dyDescent="0.2">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554</v>
      </c>
      <c r="AE718" s="152"/>
      <c r="AF718" s="152"/>
      <c r="AG718" s="160" t="s">
        <v>597</v>
      </c>
      <c r="AH718" s="795"/>
      <c r="AI718" s="795"/>
      <c r="AJ718" s="795"/>
      <c r="AK718" s="795"/>
      <c r="AL718" s="795"/>
      <c r="AM718" s="795"/>
      <c r="AN718" s="795"/>
      <c r="AO718" s="795"/>
      <c r="AP718" s="795"/>
      <c r="AQ718" s="795"/>
      <c r="AR718" s="795"/>
      <c r="AS718" s="795"/>
      <c r="AT718" s="795"/>
      <c r="AU718" s="795"/>
      <c r="AV718" s="795"/>
      <c r="AW718" s="795"/>
      <c r="AX718" s="796"/>
    </row>
    <row r="719" spans="1:50" ht="41.25" customHeight="1" x14ac:dyDescent="0.2">
      <c r="A719" s="656" t="s">
        <v>58</v>
      </c>
      <c r="B719" s="657"/>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4"/>
      <c r="AD719" s="675" t="s">
        <v>599</v>
      </c>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8"/>
      <c r="B720" s="659"/>
      <c r="C720" s="955" t="s">
        <v>479</v>
      </c>
      <c r="D720" s="953"/>
      <c r="E720" s="953"/>
      <c r="F720" s="956"/>
      <c r="G720" s="952" t="s">
        <v>480</v>
      </c>
      <c r="H720" s="953"/>
      <c r="I720" s="953"/>
      <c r="J720" s="953"/>
      <c r="K720" s="953"/>
      <c r="L720" s="953"/>
      <c r="M720" s="953"/>
      <c r="N720" s="952" t="s">
        <v>484</v>
      </c>
      <c r="O720" s="953"/>
      <c r="P720" s="953"/>
      <c r="Q720" s="953"/>
      <c r="R720" s="953"/>
      <c r="S720" s="953"/>
      <c r="T720" s="953"/>
      <c r="U720" s="953"/>
      <c r="V720" s="953"/>
      <c r="W720" s="953"/>
      <c r="X720" s="953"/>
      <c r="Y720" s="953"/>
      <c r="Z720" s="953"/>
      <c r="AA720" s="953"/>
      <c r="AB720" s="953"/>
      <c r="AC720" s="953"/>
      <c r="AD720" s="953"/>
      <c r="AE720" s="953"/>
      <c r="AF720" s="95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2">
      <c r="A721" s="658"/>
      <c r="B721" s="659"/>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2">
      <c r="A722" s="658"/>
      <c r="B722" s="659"/>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2">
      <c r="A723" s="658"/>
      <c r="B723" s="659"/>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2">
      <c r="A724" s="658"/>
      <c r="B724" s="659"/>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2">
      <c r="A725" s="660"/>
      <c r="B725" s="661"/>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9" t="s">
        <v>48</v>
      </c>
      <c r="B726" s="630"/>
      <c r="C726" s="447" t="s">
        <v>53</v>
      </c>
      <c r="D726" s="587"/>
      <c r="E726" s="587"/>
      <c r="F726" s="588"/>
      <c r="G726" s="814" t="s">
        <v>601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5">
      <c r="A727" s="631"/>
      <c r="B727" s="632"/>
      <c r="C727" s="707" t="s">
        <v>57</v>
      </c>
      <c r="D727" s="708"/>
      <c r="E727" s="708"/>
      <c r="F727" s="709"/>
      <c r="G727" s="812" t="s">
        <v>602</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5">
      <c r="A729" s="779" t="s">
        <v>642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257</v>
      </c>
      <c r="B731" s="627"/>
      <c r="C731" s="627"/>
      <c r="D731" s="627"/>
      <c r="E731" s="628"/>
      <c r="F731" s="688" t="s">
        <v>643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63" t="s">
        <v>257</v>
      </c>
      <c r="B733" s="764"/>
      <c r="C733" s="764"/>
      <c r="D733" s="764"/>
      <c r="E733" s="765"/>
      <c r="F733" s="780" t="s">
        <v>644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5">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8" t="s">
        <v>494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16" t="s">
        <v>431</v>
      </c>
      <c r="B737" s="117"/>
      <c r="C737" s="117"/>
      <c r="D737" s="118"/>
      <c r="E737" s="111" t="s">
        <v>603</v>
      </c>
      <c r="F737" s="111"/>
      <c r="G737" s="111"/>
      <c r="H737" s="111"/>
      <c r="I737" s="111"/>
      <c r="J737" s="111"/>
      <c r="K737" s="111"/>
      <c r="L737" s="111"/>
      <c r="M737" s="111"/>
      <c r="N737" s="112" t="s">
        <v>358</v>
      </c>
      <c r="O737" s="112"/>
      <c r="P737" s="112"/>
      <c r="Q737" s="112"/>
      <c r="R737" s="111" t="s">
        <v>604</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2">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481</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c r="F739" s="126"/>
      <c r="G739" s="126"/>
      <c r="H739" s="91" t="str">
        <f>IF(E739="", "", "(")</f>
        <v/>
      </c>
      <c r="I739" s="106"/>
      <c r="J739" s="106"/>
      <c r="K739" s="91" t="str">
        <f>IF(OR(I739="　", I739=""), "", "-")</f>
        <v/>
      </c>
      <c r="L739" s="107">
        <v>257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4" t="s">
        <v>532</v>
      </c>
      <c r="B779" s="775"/>
      <c r="C779" s="775"/>
      <c r="D779" s="775"/>
      <c r="E779" s="775"/>
      <c r="F779" s="776"/>
      <c r="G779" s="443" t="s">
        <v>629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2"/>
      <c r="B780" s="777"/>
      <c r="C780" s="777"/>
      <c r="D780" s="777"/>
      <c r="E780" s="777"/>
      <c r="F780" s="77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2"/>
      <c r="B781" s="777"/>
      <c r="C781" s="777"/>
      <c r="D781" s="777"/>
      <c r="E781" s="777"/>
      <c r="F781" s="778"/>
      <c r="G781" s="452" t="s">
        <v>610</v>
      </c>
      <c r="H781" s="453"/>
      <c r="I781" s="453"/>
      <c r="J781" s="453"/>
      <c r="K781" s="454"/>
      <c r="L781" s="455" t="s">
        <v>611</v>
      </c>
      <c r="M781" s="456"/>
      <c r="N781" s="456"/>
      <c r="O781" s="456"/>
      <c r="P781" s="456"/>
      <c r="Q781" s="456"/>
      <c r="R781" s="456"/>
      <c r="S781" s="456"/>
      <c r="T781" s="456"/>
      <c r="U781" s="456"/>
      <c r="V781" s="456"/>
      <c r="W781" s="456"/>
      <c r="X781" s="457"/>
      <c r="Y781" s="458">
        <v>0.1</v>
      </c>
      <c r="Z781" s="459"/>
      <c r="AA781" s="459"/>
      <c r="AB781" s="563"/>
      <c r="AC781" s="452" t="s">
        <v>612</v>
      </c>
      <c r="AD781" s="593"/>
      <c r="AE781" s="593"/>
      <c r="AF781" s="593"/>
      <c r="AG781" s="594"/>
      <c r="AH781" s="455" t="s">
        <v>613</v>
      </c>
      <c r="AI781" s="761"/>
      <c r="AJ781" s="761"/>
      <c r="AK781" s="761"/>
      <c r="AL781" s="761"/>
      <c r="AM781" s="761"/>
      <c r="AN781" s="761"/>
      <c r="AO781" s="761"/>
      <c r="AP781" s="761"/>
      <c r="AQ781" s="761"/>
      <c r="AR781" s="761"/>
      <c r="AS781" s="761"/>
      <c r="AT781" s="762"/>
      <c r="AU781" s="458">
        <v>0.9</v>
      </c>
      <c r="AV781" s="459"/>
      <c r="AW781" s="459"/>
      <c r="AX781" s="460"/>
    </row>
    <row r="782" spans="1:50" ht="24.75" customHeight="1" x14ac:dyDescent="0.2">
      <c r="A782" s="562"/>
      <c r="B782" s="777"/>
      <c r="C782" s="777"/>
      <c r="D782" s="777"/>
      <c r="E782" s="777"/>
      <c r="F782" s="778"/>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62"/>
      <c r="B783" s="777"/>
      <c r="C783" s="777"/>
      <c r="D783" s="777"/>
      <c r="E783" s="777"/>
      <c r="F783" s="778"/>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2"/>
      <c r="B784" s="777"/>
      <c r="C784" s="777"/>
      <c r="D784" s="777"/>
      <c r="E784" s="777"/>
      <c r="F784" s="778"/>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62"/>
      <c r="B785" s="777"/>
      <c r="C785" s="777"/>
      <c r="D785" s="777"/>
      <c r="E785" s="777"/>
      <c r="F785" s="778"/>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62"/>
      <c r="B786" s="777"/>
      <c r="C786" s="777"/>
      <c r="D786" s="777"/>
      <c r="E786" s="777"/>
      <c r="F786" s="778"/>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62"/>
      <c r="B787" s="777"/>
      <c r="C787" s="777"/>
      <c r="D787" s="777"/>
      <c r="E787" s="777"/>
      <c r="F787" s="778"/>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62"/>
      <c r="B788" s="777"/>
      <c r="C788" s="777"/>
      <c r="D788" s="777"/>
      <c r="E788" s="777"/>
      <c r="F788" s="778"/>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62"/>
      <c r="B789" s="777"/>
      <c r="C789" s="777"/>
      <c r="D789" s="777"/>
      <c r="E789" s="777"/>
      <c r="F789" s="778"/>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62"/>
      <c r="B790" s="777"/>
      <c r="C790" s="777"/>
      <c r="D790" s="777"/>
      <c r="E790" s="777"/>
      <c r="F790" s="778"/>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2"/>
      <c r="B791" s="777"/>
      <c r="C791" s="777"/>
      <c r="D791" s="777"/>
      <c r="E791" s="777"/>
      <c r="F791" s="778"/>
      <c r="G791" s="410" t="s">
        <v>20</v>
      </c>
      <c r="H791" s="411"/>
      <c r="I791" s="411"/>
      <c r="J791" s="411"/>
      <c r="K791" s="411"/>
      <c r="L791" s="412"/>
      <c r="M791" s="413"/>
      <c r="N791" s="413"/>
      <c r="O791" s="413"/>
      <c r="P791" s="413"/>
      <c r="Q791" s="413"/>
      <c r="R791" s="413"/>
      <c r="S791" s="413"/>
      <c r="T791" s="413"/>
      <c r="U791" s="413"/>
      <c r="V791" s="413"/>
      <c r="W791" s="413"/>
      <c r="X791" s="414"/>
      <c r="Y791" s="415">
        <f>SUM(Y781:AB790)</f>
        <v>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0.9</v>
      </c>
      <c r="AV791" s="416"/>
      <c r="AW791" s="416"/>
      <c r="AX791" s="418"/>
    </row>
    <row r="792" spans="1:50" ht="24.75" customHeight="1" x14ac:dyDescent="0.2">
      <c r="A792" s="562"/>
      <c r="B792" s="777"/>
      <c r="C792" s="777"/>
      <c r="D792" s="777"/>
      <c r="E792" s="777"/>
      <c r="F792" s="778"/>
      <c r="G792" s="443" t="s">
        <v>632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2">
      <c r="A793" s="562"/>
      <c r="B793" s="777"/>
      <c r="C793" s="777"/>
      <c r="D793" s="777"/>
      <c r="E793" s="777"/>
      <c r="F793" s="77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2">
      <c r="A794" s="562"/>
      <c r="B794" s="777"/>
      <c r="C794" s="777"/>
      <c r="D794" s="777"/>
      <c r="E794" s="777"/>
      <c r="F794" s="778"/>
      <c r="G794" s="452" t="s">
        <v>610</v>
      </c>
      <c r="H794" s="453"/>
      <c r="I794" s="453"/>
      <c r="J794" s="453"/>
      <c r="K794" s="454"/>
      <c r="L794" s="455" t="s">
        <v>611</v>
      </c>
      <c r="M794" s="456"/>
      <c r="N794" s="456"/>
      <c r="O794" s="456"/>
      <c r="P794" s="456"/>
      <c r="Q794" s="456"/>
      <c r="R794" s="456"/>
      <c r="S794" s="456"/>
      <c r="T794" s="456"/>
      <c r="U794" s="456"/>
      <c r="V794" s="456"/>
      <c r="W794" s="456"/>
      <c r="X794" s="457"/>
      <c r="Y794" s="458">
        <v>1</v>
      </c>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2">
      <c r="A795" s="562"/>
      <c r="B795" s="777"/>
      <c r="C795" s="777"/>
      <c r="D795" s="777"/>
      <c r="E795" s="777"/>
      <c r="F795" s="778"/>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62"/>
      <c r="B796" s="777"/>
      <c r="C796" s="777"/>
      <c r="D796" s="777"/>
      <c r="E796" s="777"/>
      <c r="F796" s="778"/>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62"/>
      <c r="B797" s="777"/>
      <c r="C797" s="777"/>
      <c r="D797" s="777"/>
      <c r="E797" s="777"/>
      <c r="F797" s="778"/>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62"/>
      <c r="B798" s="777"/>
      <c r="C798" s="777"/>
      <c r="D798" s="777"/>
      <c r="E798" s="777"/>
      <c r="F798" s="778"/>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62"/>
      <c r="B799" s="777"/>
      <c r="C799" s="777"/>
      <c r="D799" s="777"/>
      <c r="E799" s="777"/>
      <c r="F799" s="778"/>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62"/>
      <c r="B800" s="777"/>
      <c r="C800" s="777"/>
      <c r="D800" s="777"/>
      <c r="E800" s="777"/>
      <c r="F800" s="778"/>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62"/>
      <c r="B801" s="777"/>
      <c r="C801" s="777"/>
      <c r="D801" s="777"/>
      <c r="E801" s="777"/>
      <c r="F801" s="778"/>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62"/>
      <c r="B802" s="777"/>
      <c r="C802" s="777"/>
      <c r="D802" s="777"/>
      <c r="E802" s="777"/>
      <c r="F802" s="778"/>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62"/>
      <c r="B803" s="777"/>
      <c r="C803" s="777"/>
      <c r="D803" s="777"/>
      <c r="E803" s="777"/>
      <c r="F803" s="778"/>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2">
      <c r="A804" s="562"/>
      <c r="B804" s="777"/>
      <c r="C804" s="777"/>
      <c r="D804" s="777"/>
      <c r="E804" s="777"/>
      <c r="F804" s="778"/>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62"/>
      <c r="B805" s="777"/>
      <c r="C805" s="777"/>
      <c r="D805" s="777"/>
      <c r="E805" s="777"/>
      <c r="F805" s="778"/>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2">
      <c r="A806" s="562"/>
      <c r="B806" s="777"/>
      <c r="C806" s="777"/>
      <c r="D806" s="777"/>
      <c r="E806" s="777"/>
      <c r="F806" s="77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2">
      <c r="A807" s="562"/>
      <c r="B807" s="777"/>
      <c r="C807" s="777"/>
      <c r="D807" s="777"/>
      <c r="E807" s="777"/>
      <c r="F807" s="77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62"/>
      <c r="B808" s="777"/>
      <c r="C808" s="777"/>
      <c r="D808" s="777"/>
      <c r="E808" s="777"/>
      <c r="F808" s="778"/>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62"/>
      <c r="B809" s="777"/>
      <c r="C809" s="777"/>
      <c r="D809" s="777"/>
      <c r="E809" s="777"/>
      <c r="F809" s="778"/>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62"/>
      <c r="B810" s="777"/>
      <c r="C810" s="777"/>
      <c r="D810" s="777"/>
      <c r="E810" s="777"/>
      <c r="F810" s="778"/>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62"/>
      <c r="B811" s="777"/>
      <c r="C811" s="777"/>
      <c r="D811" s="777"/>
      <c r="E811" s="777"/>
      <c r="F811" s="778"/>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62"/>
      <c r="B812" s="777"/>
      <c r="C812" s="777"/>
      <c r="D812" s="777"/>
      <c r="E812" s="777"/>
      <c r="F812" s="778"/>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62"/>
      <c r="B813" s="777"/>
      <c r="C813" s="777"/>
      <c r="D813" s="777"/>
      <c r="E813" s="777"/>
      <c r="F813" s="778"/>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62"/>
      <c r="B814" s="777"/>
      <c r="C814" s="777"/>
      <c r="D814" s="777"/>
      <c r="E814" s="777"/>
      <c r="F814" s="778"/>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62"/>
      <c r="B815" s="777"/>
      <c r="C815" s="777"/>
      <c r="D815" s="777"/>
      <c r="E815" s="777"/>
      <c r="F815" s="778"/>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62"/>
      <c r="B816" s="777"/>
      <c r="C816" s="777"/>
      <c r="D816" s="777"/>
      <c r="E816" s="777"/>
      <c r="F816" s="778"/>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62"/>
      <c r="B817" s="777"/>
      <c r="C817" s="777"/>
      <c r="D817" s="777"/>
      <c r="E817" s="777"/>
      <c r="F817" s="77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62"/>
      <c r="B818" s="777"/>
      <c r="C818" s="777"/>
      <c r="D818" s="777"/>
      <c r="E818" s="777"/>
      <c r="F818" s="77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2">
      <c r="A819" s="562"/>
      <c r="B819" s="777"/>
      <c r="C819" s="777"/>
      <c r="D819" s="777"/>
      <c r="E819" s="777"/>
      <c r="F819" s="77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2">
      <c r="A820" s="562"/>
      <c r="B820" s="777"/>
      <c r="C820" s="777"/>
      <c r="D820" s="777"/>
      <c r="E820" s="777"/>
      <c r="F820" s="77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62"/>
      <c r="B821" s="777"/>
      <c r="C821" s="777"/>
      <c r="D821" s="777"/>
      <c r="E821" s="777"/>
      <c r="F821" s="778"/>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62"/>
      <c r="B822" s="777"/>
      <c r="C822" s="777"/>
      <c r="D822" s="777"/>
      <c r="E822" s="777"/>
      <c r="F822" s="778"/>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62"/>
      <c r="B823" s="777"/>
      <c r="C823" s="777"/>
      <c r="D823" s="777"/>
      <c r="E823" s="777"/>
      <c r="F823" s="778"/>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62"/>
      <c r="B824" s="777"/>
      <c r="C824" s="777"/>
      <c r="D824" s="777"/>
      <c r="E824" s="777"/>
      <c r="F824" s="778"/>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62"/>
      <c r="B825" s="777"/>
      <c r="C825" s="777"/>
      <c r="D825" s="777"/>
      <c r="E825" s="777"/>
      <c r="F825" s="778"/>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62"/>
      <c r="B826" s="777"/>
      <c r="C826" s="777"/>
      <c r="D826" s="777"/>
      <c r="E826" s="777"/>
      <c r="F826" s="778"/>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62"/>
      <c r="B827" s="777"/>
      <c r="C827" s="777"/>
      <c r="D827" s="777"/>
      <c r="E827" s="777"/>
      <c r="F827" s="778"/>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62"/>
      <c r="B828" s="777"/>
      <c r="C828" s="777"/>
      <c r="D828" s="777"/>
      <c r="E828" s="777"/>
      <c r="F828" s="778"/>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62"/>
      <c r="B829" s="777"/>
      <c r="C829" s="777"/>
      <c r="D829" s="777"/>
      <c r="E829" s="777"/>
      <c r="F829" s="778"/>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62"/>
      <c r="B830" s="777"/>
      <c r="C830" s="777"/>
      <c r="D830" s="777"/>
      <c r="E830" s="777"/>
      <c r="F830" s="77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5" t="s">
        <v>485</v>
      </c>
      <c r="AM831" s="976"/>
      <c r="AN831" s="976"/>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30"/>
      <c r="AP836" s="431" t="s">
        <v>433</v>
      </c>
      <c r="AQ836" s="431"/>
      <c r="AR836" s="431"/>
      <c r="AS836" s="431"/>
      <c r="AT836" s="431"/>
      <c r="AU836" s="431"/>
      <c r="AV836" s="431"/>
      <c r="AW836" s="431"/>
      <c r="AX836" s="431"/>
    </row>
    <row r="837" spans="1:50" ht="30" customHeight="1" x14ac:dyDescent="0.2">
      <c r="A837" s="405">
        <v>1</v>
      </c>
      <c r="B837" s="405">
        <v>1</v>
      </c>
      <c r="C837" s="428" t="s">
        <v>614</v>
      </c>
      <c r="D837" s="419"/>
      <c r="E837" s="419"/>
      <c r="F837" s="419"/>
      <c r="G837" s="419"/>
      <c r="H837" s="419"/>
      <c r="I837" s="419"/>
      <c r="J837" s="420">
        <v>2010501030336</v>
      </c>
      <c r="K837" s="421"/>
      <c r="L837" s="421"/>
      <c r="M837" s="421"/>
      <c r="N837" s="421"/>
      <c r="O837" s="421"/>
      <c r="P837" s="429" t="s">
        <v>615</v>
      </c>
      <c r="Q837" s="315"/>
      <c r="R837" s="315"/>
      <c r="S837" s="315"/>
      <c r="T837" s="315"/>
      <c r="U837" s="315"/>
      <c r="V837" s="315"/>
      <c r="W837" s="315"/>
      <c r="X837" s="315"/>
      <c r="Y837" s="316">
        <v>0.1</v>
      </c>
      <c r="Z837" s="317"/>
      <c r="AA837" s="317"/>
      <c r="AB837" s="318"/>
      <c r="AC837" s="320" t="s">
        <v>524</v>
      </c>
      <c r="AD837" s="320"/>
      <c r="AE837" s="320"/>
      <c r="AF837" s="320"/>
      <c r="AG837" s="320"/>
      <c r="AH837" s="321" t="s">
        <v>465</v>
      </c>
      <c r="AI837" s="322"/>
      <c r="AJ837" s="322"/>
      <c r="AK837" s="322"/>
      <c r="AL837" s="323">
        <v>100</v>
      </c>
      <c r="AM837" s="324"/>
      <c r="AN837" s="324"/>
      <c r="AO837" s="325"/>
      <c r="AP837" s="319" t="s">
        <v>465</v>
      </c>
      <c r="AQ837" s="319"/>
      <c r="AR837" s="319"/>
      <c r="AS837" s="319"/>
      <c r="AT837" s="319"/>
      <c r="AU837" s="319"/>
      <c r="AV837" s="319"/>
      <c r="AW837" s="319"/>
      <c r="AX837" s="319"/>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2">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30"/>
      <c r="AP869" s="431" t="s">
        <v>433</v>
      </c>
      <c r="AQ869" s="431"/>
      <c r="AR869" s="431"/>
      <c r="AS869" s="431"/>
      <c r="AT869" s="431"/>
      <c r="AU869" s="431"/>
      <c r="AV869" s="431"/>
      <c r="AW869" s="431"/>
      <c r="AX869" s="431"/>
    </row>
    <row r="870" spans="1:50" ht="30" customHeight="1" x14ac:dyDescent="0.2">
      <c r="A870" s="405">
        <v>1</v>
      </c>
      <c r="B870" s="405">
        <v>1</v>
      </c>
      <c r="C870" s="428" t="s">
        <v>616</v>
      </c>
      <c r="D870" s="419"/>
      <c r="E870" s="419"/>
      <c r="F870" s="419"/>
      <c r="G870" s="419"/>
      <c r="H870" s="419"/>
      <c r="I870" s="419"/>
      <c r="J870" s="420">
        <v>4010401025211</v>
      </c>
      <c r="K870" s="421"/>
      <c r="L870" s="421"/>
      <c r="M870" s="421"/>
      <c r="N870" s="421"/>
      <c r="O870" s="421"/>
      <c r="P870" s="429" t="s">
        <v>617</v>
      </c>
      <c r="Q870" s="315"/>
      <c r="R870" s="315"/>
      <c r="S870" s="315"/>
      <c r="T870" s="315"/>
      <c r="U870" s="315"/>
      <c r="V870" s="315"/>
      <c r="W870" s="315"/>
      <c r="X870" s="315"/>
      <c r="Y870" s="316">
        <v>0.9</v>
      </c>
      <c r="Z870" s="317"/>
      <c r="AA870" s="317"/>
      <c r="AB870" s="318"/>
      <c r="AC870" s="320" t="s">
        <v>524</v>
      </c>
      <c r="AD870" s="320"/>
      <c r="AE870" s="320"/>
      <c r="AF870" s="320"/>
      <c r="AG870" s="320"/>
      <c r="AH870" s="321" t="s">
        <v>465</v>
      </c>
      <c r="AI870" s="322"/>
      <c r="AJ870" s="322"/>
      <c r="AK870" s="322"/>
      <c r="AL870" s="323">
        <v>100</v>
      </c>
      <c r="AM870" s="324"/>
      <c r="AN870" s="324"/>
      <c r="AO870" s="325"/>
      <c r="AP870" s="319" t="s">
        <v>465</v>
      </c>
      <c r="AQ870" s="319"/>
      <c r="AR870" s="319"/>
      <c r="AS870" s="319"/>
      <c r="AT870" s="319"/>
      <c r="AU870" s="319"/>
      <c r="AV870" s="319"/>
      <c r="AW870" s="319"/>
      <c r="AX870" s="319"/>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2">
      <c r="A872" s="405">
        <v>3</v>
      </c>
      <c r="B872" s="405">
        <v>1</v>
      </c>
      <c r="C872" s="428"/>
      <c r="D872" s="419"/>
      <c r="E872" s="419"/>
      <c r="F872" s="419"/>
      <c r="G872" s="419"/>
      <c r="H872" s="419"/>
      <c r="I872" s="419"/>
      <c r="J872" s="420"/>
      <c r="K872" s="421"/>
      <c r="L872" s="421"/>
      <c r="M872" s="421"/>
      <c r="N872" s="421"/>
      <c r="O872" s="421"/>
      <c r="P872" s="429"/>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5">
        <v>4</v>
      </c>
      <c r="B873" s="405">
        <v>1</v>
      </c>
      <c r="C873" s="428"/>
      <c r="D873" s="419"/>
      <c r="E873" s="419"/>
      <c r="F873" s="419"/>
      <c r="G873" s="419"/>
      <c r="H873" s="419"/>
      <c r="I873" s="419"/>
      <c r="J873" s="420"/>
      <c r="K873" s="421"/>
      <c r="L873" s="421"/>
      <c r="M873" s="421"/>
      <c r="N873" s="421"/>
      <c r="O873" s="421"/>
      <c r="P873" s="429"/>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30"/>
      <c r="AP902" s="431" t="s">
        <v>433</v>
      </c>
      <c r="AQ902" s="431"/>
      <c r="AR902" s="431"/>
      <c r="AS902" s="431"/>
      <c r="AT902" s="431"/>
      <c r="AU902" s="431"/>
      <c r="AV902" s="431"/>
      <c r="AW902" s="431"/>
      <c r="AX902" s="431"/>
    </row>
    <row r="903" spans="1:50" ht="30" customHeight="1" x14ac:dyDescent="0.2">
      <c r="A903" s="405">
        <v>1</v>
      </c>
      <c r="B903" s="405">
        <v>1</v>
      </c>
      <c r="C903" s="428" t="s">
        <v>631</v>
      </c>
      <c r="D903" s="419"/>
      <c r="E903" s="419"/>
      <c r="F903" s="419"/>
      <c r="G903" s="419"/>
      <c r="H903" s="419"/>
      <c r="I903" s="419"/>
      <c r="J903" s="420">
        <v>6010001021699</v>
      </c>
      <c r="K903" s="421"/>
      <c r="L903" s="421"/>
      <c r="M903" s="421"/>
      <c r="N903" s="421"/>
      <c r="O903" s="421"/>
      <c r="P903" s="429" t="s">
        <v>618</v>
      </c>
      <c r="Q903" s="315"/>
      <c r="R903" s="315"/>
      <c r="S903" s="315"/>
      <c r="T903" s="315"/>
      <c r="U903" s="315"/>
      <c r="V903" s="315"/>
      <c r="W903" s="315"/>
      <c r="X903" s="315"/>
      <c r="Y903" s="316">
        <v>0.5</v>
      </c>
      <c r="Z903" s="317"/>
      <c r="AA903" s="317"/>
      <c r="AB903" s="318"/>
      <c r="AC903" s="320" t="s">
        <v>524</v>
      </c>
      <c r="AD903" s="320"/>
      <c r="AE903" s="320"/>
      <c r="AF903" s="320"/>
      <c r="AG903" s="320"/>
      <c r="AH903" s="321" t="s">
        <v>619</v>
      </c>
      <c r="AI903" s="322"/>
      <c r="AJ903" s="322"/>
      <c r="AK903" s="322"/>
      <c r="AL903" s="323">
        <v>100</v>
      </c>
      <c r="AM903" s="324"/>
      <c r="AN903" s="324"/>
      <c r="AO903" s="325"/>
      <c r="AP903" s="319" t="s">
        <v>619</v>
      </c>
      <c r="AQ903" s="319"/>
      <c r="AR903" s="319"/>
      <c r="AS903" s="319"/>
      <c r="AT903" s="319"/>
      <c r="AU903" s="319"/>
      <c r="AV903" s="319"/>
      <c r="AW903" s="319"/>
      <c r="AX903" s="319"/>
    </row>
    <row r="904" spans="1:50" ht="30" customHeight="1" x14ac:dyDescent="0.2">
      <c r="A904" s="405">
        <v>2</v>
      </c>
      <c r="B904" s="405">
        <v>1</v>
      </c>
      <c r="C904" s="428" t="s">
        <v>620</v>
      </c>
      <c r="D904" s="419"/>
      <c r="E904" s="419"/>
      <c r="F904" s="419"/>
      <c r="G904" s="419"/>
      <c r="H904" s="419"/>
      <c r="I904" s="419"/>
      <c r="J904" s="420">
        <v>6010001021699</v>
      </c>
      <c r="K904" s="421"/>
      <c r="L904" s="421"/>
      <c r="M904" s="421"/>
      <c r="N904" s="421"/>
      <c r="O904" s="421"/>
      <c r="P904" s="429" t="s">
        <v>621</v>
      </c>
      <c r="Q904" s="315"/>
      <c r="R904" s="315"/>
      <c r="S904" s="315"/>
      <c r="T904" s="315"/>
      <c r="U904" s="315"/>
      <c r="V904" s="315"/>
      <c r="W904" s="315"/>
      <c r="X904" s="315"/>
      <c r="Y904" s="316">
        <v>0.3</v>
      </c>
      <c r="Z904" s="317"/>
      <c r="AA904" s="317"/>
      <c r="AB904" s="318"/>
      <c r="AC904" s="320" t="s">
        <v>524</v>
      </c>
      <c r="AD904" s="320"/>
      <c r="AE904" s="320"/>
      <c r="AF904" s="320"/>
      <c r="AG904" s="320"/>
      <c r="AH904" s="321" t="s">
        <v>465</v>
      </c>
      <c r="AI904" s="322"/>
      <c r="AJ904" s="322"/>
      <c r="AK904" s="322"/>
      <c r="AL904" s="323">
        <v>100</v>
      </c>
      <c r="AM904" s="324"/>
      <c r="AN904" s="324"/>
      <c r="AO904" s="325"/>
      <c r="AP904" s="319" t="s">
        <v>465</v>
      </c>
      <c r="AQ904" s="319"/>
      <c r="AR904" s="319"/>
      <c r="AS904" s="319"/>
      <c r="AT904" s="319"/>
      <c r="AU904" s="319"/>
      <c r="AV904" s="319"/>
      <c r="AW904" s="319"/>
      <c r="AX904" s="319"/>
    </row>
    <row r="905" spans="1:50" ht="30" customHeight="1" x14ac:dyDescent="0.2">
      <c r="A905" s="405">
        <v>3</v>
      </c>
      <c r="B905" s="405">
        <v>1</v>
      </c>
      <c r="C905" s="428" t="s">
        <v>622</v>
      </c>
      <c r="D905" s="419"/>
      <c r="E905" s="419"/>
      <c r="F905" s="419"/>
      <c r="G905" s="419"/>
      <c r="H905" s="419"/>
      <c r="I905" s="419"/>
      <c r="J905" s="420">
        <v>6010001021699</v>
      </c>
      <c r="K905" s="421"/>
      <c r="L905" s="421"/>
      <c r="M905" s="421"/>
      <c r="N905" s="421"/>
      <c r="O905" s="421"/>
      <c r="P905" s="429" t="s">
        <v>623</v>
      </c>
      <c r="Q905" s="315"/>
      <c r="R905" s="315"/>
      <c r="S905" s="315"/>
      <c r="T905" s="315"/>
      <c r="U905" s="315"/>
      <c r="V905" s="315"/>
      <c r="W905" s="315"/>
      <c r="X905" s="315"/>
      <c r="Y905" s="316">
        <v>0.2</v>
      </c>
      <c r="Z905" s="317"/>
      <c r="AA905" s="317"/>
      <c r="AB905" s="318"/>
      <c r="AC905" s="320" t="s">
        <v>524</v>
      </c>
      <c r="AD905" s="320"/>
      <c r="AE905" s="320"/>
      <c r="AF905" s="320"/>
      <c r="AG905" s="320"/>
      <c r="AH905" s="321" t="s">
        <v>624</v>
      </c>
      <c r="AI905" s="322"/>
      <c r="AJ905" s="322"/>
      <c r="AK905" s="322"/>
      <c r="AL905" s="323">
        <v>100</v>
      </c>
      <c r="AM905" s="324"/>
      <c r="AN905" s="324"/>
      <c r="AO905" s="325"/>
      <c r="AP905" s="319" t="s">
        <v>624</v>
      </c>
      <c r="AQ905" s="319"/>
      <c r="AR905" s="319"/>
      <c r="AS905" s="319"/>
      <c r="AT905" s="319"/>
      <c r="AU905" s="319"/>
      <c r="AV905" s="319"/>
      <c r="AW905" s="319"/>
      <c r="AX905" s="319"/>
    </row>
    <row r="906" spans="1:50" ht="30" hidden="1" customHeight="1" x14ac:dyDescent="0.2">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2">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2">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2">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2">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2">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908" t="s">
        <v>466</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485</v>
      </c>
      <c r="AM1098" s="978"/>
      <c r="AN1098" s="97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5" t="s">
        <v>397</v>
      </c>
      <c r="D1101" s="911"/>
      <c r="E1101" s="275" t="s">
        <v>396</v>
      </c>
      <c r="F1101" s="911"/>
      <c r="G1101" s="911"/>
      <c r="H1101" s="911"/>
      <c r="I1101" s="911"/>
      <c r="J1101" s="275" t="s">
        <v>432</v>
      </c>
      <c r="K1101" s="275"/>
      <c r="L1101" s="275"/>
      <c r="M1101" s="275"/>
      <c r="N1101" s="275"/>
      <c r="O1101" s="275"/>
      <c r="P1101" s="342" t="s">
        <v>27</v>
      </c>
      <c r="Q1101" s="342"/>
      <c r="R1101" s="342"/>
      <c r="S1101" s="342"/>
      <c r="T1101" s="342"/>
      <c r="U1101" s="342"/>
      <c r="V1101" s="342"/>
      <c r="W1101" s="342"/>
      <c r="X1101" s="342"/>
      <c r="Y1101" s="275" t="s">
        <v>434</v>
      </c>
      <c r="Z1101" s="911"/>
      <c r="AA1101" s="911"/>
      <c r="AB1101" s="911"/>
      <c r="AC1101" s="275" t="s">
        <v>377</v>
      </c>
      <c r="AD1101" s="275"/>
      <c r="AE1101" s="275"/>
      <c r="AF1101" s="275"/>
      <c r="AG1101" s="275"/>
      <c r="AH1101" s="342" t="s">
        <v>391</v>
      </c>
      <c r="AI1101" s="343"/>
      <c r="AJ1101" s="343"/>
      <c r="AK1101" s="343"/>
      <c r="AL1101" s="343" t="s">
        <v>21</v>
      </c>
      <c r="AM1101" s="343"/>
      <c r="AN1101" s="343"/>
      <c r="AO1101" s="914"/>
      <c r="AP1101" s="431" t="s">
        <v>467</v>
      </c>
      <c r="AQ1101" s="431"/>
      <c r="AR1101" s="431"/>
      <c r="AS1101" s="431"/>
      <c r="AT1101" s="431"/>
      <c r="AU1101" s="431"/>
      <c r="AV1101" s="431"/>
      <c r="AW1101" s="431"/>
      <c r="AX1101" s="431"/>
    </row>
    <row r="1102" spans="1:50" ht="30" customHeight="1" x14ac:dyDescent="0.2">
      <c r="A1102" s="405">
        <v>1</v>
      </c>
      <c r="B1102" s="405">
        <v>1</v>
      </c>
      <c r="C1102" s="913"/>
      <c r="D1102" s="913"/>
      <c r="E1102" s="259" t="s">
        <v>625</v>
      </c>
      <c r="F1102" s="912"/>
      <c r="G1102" s="912"/>
      <c r="H1102" s="912"/>
      <c r="I1102" s="912"/>
      <c r="J1102" s="420" t="s">
        <v>626</v>
      </c>
      <c r="K1102" s="421"/>
      <c r="L1102" s="421"/>
      <c r="M1102" s="421"/>
      <c r="N1102" s="421"/>
      <c r="O1102" s="421"/>
      <c r="P1102" s="429" t="s">
        <v>625</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628</v>
      </c>
      <c r="AI1102" s="322"/>
      <c r="AJ1102" s="322"/>
      <c r="AK1102" s="322"/>
      <c r="AL1102" s="323" t="s">
        <v>627</v>
      </c>
      <c r="AM1102" s="324"/>
      <c r="AN1102" s="324"/>
      <c r="AO1102" s="325"/>
      <c r="AP1102" s="319" t="s">
        <v>627</v>
      </c>
      <c r="AQ1102" s="319"/>
      <c r="AR1102" s="319"/>
      <c r="AS1102" s="319"/>
      <c r="AT1102" s="319"/>
      <c r="AU1102" s="319"/>
      <c r="AV1102" s="319"/>
      <c r="AW1102" s="319"/>
      <c r="AX1102" s="319"/>
    </row>
    <row r="1103" spans="1:50" ht="30" hidden="1" customHeight="1" x14ac:dyDescent="0.2">
      <c r="A1103" s="405">
        <v>2</v>
      </c>
      <c r="B1103" s="405">
        <v>1</v>
      </c>
      <c r="C1103" s="913"/>
      <c r="D1103" s="913"/>
      <c r="E1103" s="912"/>
      <c r="F1103" s="912"/>
      <c r="G1103" s="912"/>
      <c r="H1103" s="912"/>
      <c r="I1103" s="912"/>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5">
        <v>3</v>
      </c>
      <c r="B1104" s="405">
        <v>1</v>
      </c>
      <c r="C1104" s="913"/>
      <c r="D1104" s="913"/>
      <c r="E1104" s="912"/>
      <c r="F1104" s="912"/>
      <c r="G1104" s="912"/>
      <c r="H1104" s="912"/>
      <c r="I1104" s="912"/>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5">
        <v>4</v>
      </c>
      <c r="B1105" s="405">
        <v>1</v>
      </c>
      <c r="C1105" s="913"/>
      <c r="D1105" s="913"/>
      <c r="E1105" s="912"/>
      <c r="F1105" s="912"/>
      <c r="G1105" s="912"/>
      <c r="H1105" s="912"/>
      <c r="I1105" s="912"/>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5">
        <v>5</v>
      </c>
      <c r="B1106" s="405">
        <v>1</v>
      </c>
      <c r="C1106" s="913"/>
      <c r="D1106" s="913"/>
      <c r="E1106" s="912"/>
      <c r="F1106" s="912"/>
      <c r="G1106" s="912"/>
      <c r="H1106" s="912"/>
      <c r="I1106" s="912"/>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5">
        <v>6</v>
      </c>
      <c r="B1107" s="405">
        <v>1</v>
      </c>
      <c r="C1107" s="913"/>
      <c r="D1107" s="913"/>
      <c r="E1107" s="912"/>
      <c r="F1107" s="912"/>
      <c r="G1107" s="912"/>
      <c r="H1107" s="912"/>
      <c r="I1107" s="912"/>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5">
        <v>7</v>
      </c>
      <c r="B1108" s="405">
        <v>1</v>
      </c>
      <c r="C1108" s="913"/>
      <c r="D1108" s="913"/>
      <c r="E1108" s="912"/>
      <c r="F1108" s="912"/>
      <c r="G1108" s="912"/>
      <c r="H1108" s="912"/>
      <c r="I1108" s="912"/>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5">
        <v>8</v>
      </c>
      <c r="B1109" s="405">
        <v>1</v>
      </c>
      <c r="C1109" s="913"/>
      <c r="D1109" s="913"/>
      <c r="E1109" s="912"/>
      <c r="F1109" s="912"/>
      <c r="G1109" s="912"/>
      <c r="H1109" s="912"/>
      <c r="I1109" s="912"/>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5">
        <v>9</v>
      </c>
      <c r="B1110" s="405">
        <v>1</v>
      </c>
      <c r="C1110" s="913"/>
      <c r="D1110" s="913"/>
      <c r="E1110" s="912"/>
      <c r="F1110" s="912"/>
      <c r="G1110" s="912"/>
      <c r="H1110" s="912"/>
      <c r="I1110" s="912"/>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5">
        <v>10</v>
      </c>
      <c r="B1111" s="405">
        <v>1</v>
      </c>
      <c r="C1111" s="913"/>
      <c r="D1111" s="913"/>
      <c r="E1111" s="912"/>
      <c r="F1111" s="912"/>
      <c r="G1111" s="912"/>
      <c r="H1111" s="912"/>
      <c r="I1111" s="912"/>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5">
        <v>11</v>
      </c>
      <c r="B1112" s="405">
        <v>1</v>
      </c>
      <c r="C1112" s="913"/>
      <c r="D1112" s="913"/>
      <c r="E1112" s="912"/>
      <c r="F1112" s="912"/>
      <c r="G1112" s="912"/>
      <c r="H1112" s="912"/>
      <c r="I1112" s="912"/>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5">
        <v>12</v>
      </c>
      <c r="B1113" s="405">
        <v>1</v>
      </c>
      <c r="C1113" s="913"/>
      <c r="D1113" s="913"/>
      <c r="E1113" s="912"/>
      <c r="F1113" s="912"/>
      <c r="G1113" s="912"/>
      <c r="H1113" s="912"/>
      <c r="I1113" s="912"/>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5">
        <v>13</v>
      </c>
      <c r="B1114" s="405">
        <v>1</v>
      </c>
      <c r="C1114" s="913"/>
      <c r="D1114" s="913"/>
      <c r="E1114" s="912"/>
      <c r="F1114" s="912"/>
      <c r="G1114" s="912"/>
      <c r="H1114" s="912"/>
      <c r="I1114" s="912"/>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5">
        <v>14</v>
      </c>
      <c r="B1115" s="405">
        <v>1</v>
      </c>
      <c r="C1115" s="913"/>
      <c r="D1115" s="913"/>
      <c r="E1115" s="912"/>
      <c r="F1115" s="912"/>
      <c r="G1115" s="912"/>
      <c r="H1115" s="912"/>
      <c r="I1115" s="912"/>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5">
        <v>15</v>
      </c>
      <c r="B1116" s="405">
        <v>1</v>
      </c>
      <c r="C1116" s="913"/>
      <c r="D1116" s="913"/>
      <c r="E1116" s="912"/>
      <c r="F1116" s="912"/>
      <c r="G1116" s="912"/>
      <c r="H1116" s="912"/>
      <c r="I1116" s="912"/>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5">
        <v>16</v>
      </c>
      <c r="B1117" s="405">
        <v>1</v>
      </c>
      <c r="C1117" s="913"/>
      <c r="D1117" s="913"/>
      <c r="E1117" s="912"/>
      <c r="F1117" s="912"/>
      <c r="G1117" s="912"/>
      <c r="H1117" s="912"/>
      <c r="I1117" s="912"/>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5">
        <v>17</v>
      </c>
      <c r="B1118" s="405">
        <v>1</v>
      </c>
      <c r="C1118" s="913"/>
      <c r="D1118" s="913"/>
      <c r="E1118" s="912"/>
      <c r="F1118" s="912"/>
      <c r="G1118" s="912"/>
      <c r="H1118" s="912"/>
      <c r="I1118" s="912"/>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5">
        <v>18</v>
      </c>
      <c r="B1119" s="405">
        <v>1</v>
      </c>
      <c r="C1119" s="913"/>
      <c r="D1119" s="913"/>
      <c r="E1119" s="259"/>
      <c r="F1119" s="912"/>
      <c r="G1119" s="912"/>
      <c r="H1119" s="912"/>
      <c r="I1119" s="912"/>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5">
        <v>19</v>
      </c>
      <c r="B1120" s="405">
        <v>1</v>
      </c>
      <c r="C1120" s="913"/>
      <c r="D1120" s="913"/>
      <c r="E1120" s="912"/>
      <c r="F1120" s="912"/>
      <c r="G1120" s="912"/>
      <c r="H1120" s="912"/>
      <c r="I1120" s="912"/>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5">
        <v>20</v>
      </c>
      <c r="B1121" s="405">
        <v>1</v>
      </c>
      <c r="C1121" s="913"/>
      <c r="D1121" s="913"/>
      <c r="E1121" s="912"/>
      <c r="F1121" s="912"/>
      <c r="G1121" s="912"/>
      <c r="H1121" s="912"/>
      <c r="I1121" s="912"/>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5">
        <v>21</v>
      </c>
      <c r="B1122" s="405">
        <v>1</v>
      </c>
      <c r="C1122" s="913"/>
      <c r="D1122" s="913"/>
      <c r="E1122" s="912"/>
      <c r="F1122" s="912"/>
      <c r="G1122" s="912"/>
      <c r="H1122" s="912"/>
      <c r="I1122" s="912"/>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5">
        <v>22</v>
      </c>
      <c r="B1123" s="405">
        <v>1</v>
      </c>
      <c r="C1123" s="913"/>
      <c r="D1123" s="913"/>
      <c r="E1123" s="912"/>
      <c r="F1123" s="912"/>
      <c r="G1123" s="912"/>
      <c r="H1123" s="912"/>
      <c r="I1123" s="912"/>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5">
        <v>23</v>
      </c>
      <c r="B1124" s="405">
        <v>1</v>
      </c>
      <c r="C1124" s="913"/>
      <c r="D1124" s="913"/>
      <c r="E1124" s="912"/>
      <c r="F1124" s="912"/>
      <c r="G1124" s="912"/>
      <c r="H1124" s="912"/>
      <c r="I1124" s="912"/>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5">
        <v>24</v>
      </c>
      <c r="B1125" s="405">
        <v>1</v>
      </c>
      <c r="C1125" s="913"/>
      <c r="D1125" s="913"/>
      <c r="E1125" s="912"/>
      <c r="F1125" s="912"/>
      <c r="G1125" s="912"/>
      <c r="H1125" s="912"/>
      <c r="I1125" s="912"/>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5">
        <v>25</v>
      </c>
      <c r="B1126" s="405">
        <v>1</v>
      </c>
      <c r="C1126" s="913"/>
      <c r="D1126" s="913"/>
      <c r="E1126" s="912"/>
      <c r="F1126" s="912"/>
      <c r="G1126" s="912"/>
      <c r="H1126" s="912"/>
      <c r="I1126" s="912"/>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5">
        <v>26</v>
      </c>
      <c r="B1127" s="405">
        <v>1</v>
      </c>
      <c r="C1127" s="913"/>
      <c r="D1127" s="913"/>
      <c r="E1127" s="912"/>
      <c r="F1127" s="912"/>
      <c r="G1127" s="912"/>
      <c r="H1127" s="912"/>
      <c r="I1127" s="912"/>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5">
        <v>27</v>
      </c>
      <c r="B1128" s="405">
        <v>1</v>
      </c>
      <c r="C1128" s="913"/>
      <c r="D1128" s="913"/>
      <c r="E1128" s="912"/>
      <c r="F1128" s="912"/>
      <c r="G1128" s="912"/>
      <c r="H1128" s="912"/>
      <c r="I1128" s="912"/>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5">
        <v>28</v>
      </c>
      <c r="B1129" s="405">
        <v>1</v>
      </c>
      <c r="C1129" s="913"/>
      <c r="D1129" s="913"/>
      <c r="E1129" s="912"/>
      <c r="F1129" s="912"/>
      <c r="G1129" s="912"/>
      <c r="H1129" s="912"/>
      <c r="I1129" s="912"/>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5">
        <v>29</v>
      </c>
      <c r="B1130" s="405">
        <v>1</v>
      </c>
      <c r="C1130" s="913"/>
      <c r="D1130" s="913"/>
      <c r="E1130" s="912"/>
      <c r="F1130" s="912"/>
      <c r="G1130" s="912"/>
      <c r="H1130" s="912"/>
      <c r="I1130" s="912"/>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5">
        <v>30</v>
      </c>
      <c r="B1131" s="405">
        <v>1</v>
      </c>
      <c r="C1131" s="913"/>
      <c r="D1131" s="913"/>
      <c r="E1131" s="912"/>
      <c r="F1131" s="912"/>
      <c r="G1131" s="912"/>
      <c r="H1131" s="912"/>
      <c r="I1131" s="912"/>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1" priority="14043">
      <formula>IF(RIGHT(TEXT(P14,"0.#"),1)=".",FALSE,TRUE)</formula>
    </cfRule>
    <cfRule type="expression" dxfId="2830" priority="14044">
      <formula>IF(RIGHT(TEXT(P14,"0.#"),1)=".",TRUE,FALSE)</formula>
    </cfRule>
  </conditionalFormatting>
  <conditionalFormatting sqref="AE32">
    <cfRule type="expression" dxfId="2829" priority="14033">
      <formula>IF(RIGHT(TEXT(AE32,"0.#"),1)=".",FALSE,TRUE)</formula>
    </cfRule>
    <cfRule type="expression" dxfId="2828" priority="14034">
      <formula>IF(RIGHT(TEXT(AE32,"0.#"),1)=".",TRUE,FALSE)</formula>
    </cfRule>
  </conditionalFormatting>
  <conditionalFormatting sqref="P18:AX18">
    <cfRule type="expression" dxfId="2827" priority="13919">
      <formula>IF(RIGHT(TEXT(P18,"0.#"),1)=".",FALSE,TRUE)</formula>
    </cfRule>
    <cfRule type="expression" dxfId="2826" priority="13920">
      <formula>IF(RIGHT(TEXT(P18,"0.#"),1)=".",TRUE,FALSE)</formula>
    </cfRule>
  </conditionalFormatting>
  <conditionalFormatting sqref="Y782">
    <cfRule type="expression" dxfId="2825" priority="13915">
      <formula>IF(RIGHT(TEXT(Y782,"0.#"),1)=".",FALSE,TRUE)</formula>
    </cfRule>
    <cfRule type="expression" dxfId="2824" priority="13916">
      <formula>IF(RIGHT(TEXT(Y782,"0.#"),1)=".",TRUE,FALSE)</formula>
    </cfRule>
  </conditionalFormatting>
  <conditionalFormatting sqref="Y791">
    <cfRule type="expression" dxfId="2823" priority="13911">
      <formula>IF(RIGHT(TEXT(Y791,"0.#"),1)=".",FALSE,TRUE)</formula>
    </cfRule>
    <cfRule type="expression" dxfId="2822" priority="13912">
      <formula>IF(RIGHT(TEXT(Y791,"0.#"),1)=".",TRUE,FALSE)</formula>
    </cfRule>
  </conditionalFormatting>
  <conditionalFormatting sqref="Y822:Y829 Y820 Y809:Y816 Y807 Y796:Y803">
    <cfRule type="expression" dxfId="2821" priority="13693">
      <formula>IF(RIGHT(TEXT(Y796,"0.#"),1)=".",FALSE,TRUE)</formula>
    </cfRule>
    <cfRule type="expression" dxfId="2820" priority="13694">
      <formula>IF(RIGHT(TEXT(Y796,"0.#"),1)=".",TRUE,FALSE)</formula>
    </cfRule>
  </conditionalFormatting>
  <conditionalFormatting sqref="P13:AX13 AR15:AX15 P15:AJ17">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83:Y790">
    <cfRule type="expression" dxfId="2813" priority="13717">
      <formula>IF(RIGHT(TEXT(Y783,"0.#"),1)=".",FALSE,TRUE)</formula>
    </cfRule>
    <cfRule type="expression" dxfId="2812" priority="13718">
      <formula>IF(RIGHT(TEXT(Y783,"0.#"),1)=".",TRUE,FALSE)</formula>
    </cfRule>
  </conditionalFormatting>
  <conditionalFormatting sqref="AU782">
    <cfRule type="expression" dxfId="2811" priority="13715">
      <formula>IF(RIGHT(TEXT(AU782,"0.#"),1)=".",FALSE,TRUE)</formula>
    </cfRule>
    <cfRule type="expression" dxfId="2810" priority="13716">
      <formula>IF(RIGHT(TEXT(AU782,"0.#"),1)=".",TRUE,FALSE)</formula>
    </cfRule>
  </conditionalFormatting>
  <conditionalFormatting sqref="AU791">
    <cfRule type="expression" dxfId="2809" priority="13713">
      <formula>IF(RIGHT(TEXT(AU791,"0.#"),1)=".",FALSE,TRUE)</formula>
    </cfRule>
    <cfRule type="expression" dxfId="2808" priority="13714">
      <formula>IF(RIGHT(TEXT(AU791,"0.#"),1)=".",TRUE,FALSE)</formula>
    </cfRule>
  </conditionalFormatting>
  <conditionalFormatting sqref="AU783:AU790">
    <cfRule type="expression" dxfId="2807" priority="13711">
      <formula>IF(RIGHT(TEXT(AU783,"0.#"),1)=".",FALSE,TRUE)</formula>
    </cfRule>
    <cfRule type="expression" dxfId="2806" priority="13712">
      <formula>IF(RIGHT(TEXT(AU783,"0.#"),1)=".",TRUE,FALSE)</formula>
    </cfRule>
  </conditionalFormatting>
  <conditionalFormatting sqref="Y821 Y808 Y795">
    <cfRule type="expression" dxfId="2805" priority="13697">
      <formula>IF(RIGHT(TEXT(Y795,"0.#"),1)=".",FALSE,TRUE)</formula>
    </cfRule>
    <cfRule type="expression" dxfId="2804" priority="13698">
      <formula>IF(RIGHT(TEXT(Y795,"0.#"),1)=".",TRUE,FALSE)</formula>
    </cfRule>
  </conditionalFormatting>
  <conditionalFormatting sqref="Y830 Y817 Y804">
    <cfRule type="expression" dxfId="2803" priority="13695">
      <formula>IF(RIGHT(TEXT(Y804,"0.#"),1)=".",FALSE,TRUE)</formula>
    </cfRule>
    <cfRule type="expression" dxfId="2802" priority="13696">
      <formula>IF(RIGHT(TEXT(Y804,"0.#"),1)=".",TRUE,FALSE)</formula>
    </cfRule>
  </conditionalFormatting>
  <conditionalFormatting sqref="AU821 AU808 AU795">
    <cfRule type="expression" dxfId="2801" priority="13691">
      <formula>IF(RIGHT(TEXT(AU795,"0.#"),1)=".",FALSE,TRUE)</formula>
    </cfRule>
    <cfRule type="expression" dxfId="2800" priority="13692">
      <formula>IF(RIGHT(TEXT(AU795,"0.#"),1)=".",TRUE,FALSE)</formula>
    </cfRule>
  </conditionalFormatting>
  <conditionalFormatting sqref="AU830 AU817 AU804">
    <cfRule type="expression" dxfId="2799" priority="13689">
      <formula>IF(RIGHT(TEXT(AU804,"0.#"),1)=".",FALSE,TRUE)</formula>
    </cfRule>
    <cfRule type="expression" dxfId="2798" priority="13690">
      <formula>IF(RIGHT(TEXT(AU804,"0.#"),1)=".",TRUE,FALSE)</formula>
    </cfRule>
  </conditionalFormatting>
  <conditionalFormatting sqref="AU822:AU829 AU820 AU809:AU816 AU807 AU796:AU803 AU794">
    <cfRule type="expression" dxfId="2797" priority="13687">
      <formula>IF(RIGHT(TEXT(AU794,"0.#"),1)=".",FALSE,TRUE)</formula>
    </cfRule>
    <cfRule type="expression" dxfId="2796" priority="13688">
      <formula>IF(RIGHT(TEXT(AU794,"0.#"),1)=".",TRUE,FALSE)</formula>
    </cfRule>
  </conditionalFormatting>
  <conditionalFormatting sqref="AM87">
    <cfRule type="expression" dxfId="2795" priority="13341">
      <formula>IF(RIGHT(TEXT(AM87,"0.#"),1)=".",FALSE,TRUE)</formula>
    </cfRule>
    <cfRule type="expression" dxfId="2794" priority="13342">
      <formula>IF(RIGHT(TEXT(AM87,"0.#"),1)=".",TRUE,FALSE)</formula>
    </cfRule>
  </conditionalFormatting>
  <conditionalFormatting sqref="AE55">
    <cfRule type="expression" dxfId="2793" priority="13409">
      <formula>IF(RIGHT(TEXT(AE55,"0.#"),1)=".",FALSE,TRUE)</formula>
    </cfRule>
    <cfRule type="expression" dxfId="2792" priority="13410">
      <formula>IF(RIGHT(TEXT(AE55,"0.#"),1)=".",TRUE,FALSE)</formula>
    </cfRule>
  </conditionalFormatting>
  <conditionalFormatting sqref="AI55">
    <cfRule type="expression" dxfId="2791" priority="13407">
      <formula>IF(RIGHT(TEXT(AI55,"0.#"),1)=".",FALSE,TRUE)</formula>
    </cfRule>
    <cfRule type="expression" dxfId="2790" priority="13408">
      <formula>IF(RIGHT(TEXT(AI55,"0.#"),1)=".",TRUE,FALSE)</formula>
    </cfRule>
  </conditionalFormatting>
  <conditionalFormatting sqref="AM34">
    <cfRule type="expression" dxfId="2789" priority="13487">
      <formula>IF(RIGHT(TEXT(AM34,"0.#"),1)=".",FALSE,TRUE)</formula>
    </cfRule>
    <cfRule type="expression" dxfId="2788" priority="13488">
      <formula>IF(RIGHT(TEXT(AM34,"0.#"),1)=".",TRUE,FALSE)</formula>
    </cfRule>
  </conditionalFormatting>
  <conditionalFormatting sqref="AE33">
    <cfRule type="expression" dxfId="2787" priority="13501">
      <formula>IF(RIGHT(TEXT(AE33,"0.#"),1)=".",FALSE,TRUE)</formula>
    </cfRule>
    <cfRule type="expression" dxfId="2786" priority="13502">
      <formula>IF(RIGHT(TEXT(AE33,"0.#"),1)=".",TRUE,FALSE)</formula>
    </cfRule>
  </conditionalFormatting>
  <conditionalFormatting sqref="AE34">
    <cfRule type="expression" dxfId="2785" priority="13499">
      <formula>IF(RIGHT(TEXT(AE34,"0.#"),1)=".",FALSE,TRUE)</formula>
    </cfRule>
    <cfRule type="expression" dxfId="2784" priority="13500">
      <formula>IF(RIGHT(TEXT(AE34,"0.#"),1)=".",TRUE,FALSE)</formula>
    </cfRule>
  </conditionalFormatting>
  <conditionalFormatting sqref="AI34">
    <cfRule type="expression" dxfId="2783" priority="13497">
      <formula>IF(RIGHT(TEXT(AI34,"0.#"),1)=".",FALSE,TRUE)</formula>
    </cfRule>
    <cfRule type="expression" dxfId="2782" priority="13498">
      <formula>IF(RIGHT(TEXT(AI34,"0.#"),1)=".",TRUE,FALSE)</formula>
    </cfRule>
  </conditionalFormatting>
  <conditionalFormatting sqref="AI33">
    <cfRule type="expression" dxfId="2781" priority="13495">
      <formula>IF(RIGHT(TEXT(AI33,"0.#"),1)=".",FALSE,TRUE)</formula>
    </cfRule>
    <cfRule type="expression" dxfId="2780" priority="13496">
      <formula>IF(RIGHT(TEXT(AI33,"0.#"),1)=".",TRUE,FALSE)</formula>
    </cfRule>
  </conditionalFormatting>
  <conditionalFormatting sqref="AI32">
    <cfRule type="expression" dxfId="2779" priority="13493">
      <formula>IF(RIGHT(TEXT(AI32,"0.#"),1)=".",FALSE,TRUE)</formula>
    </cfRule>
    <cfRule type="expression" dxfId="2778" priority="13494">
      <formula>IF(RIGHT(TEXT(AI32,"0.#"),1)=".",TRUE,FALSE)</formula>
    </cfRule>
  </conditionalFormatting>
  <conditionalFormatting sqref="AM32">
    <cfRule type="expression" dxfId="2777" priority="13491">
      <formula>IF(RIGHT(TEXT(AM32,"0.#"),1)=".",FALSE,TRUE)</formula>
    </cfRule>
    <cfRule type="expression" dxfId="2776" priority="13492">
      <formula>IF(RIGHT(TEXT(AM32,"0.#"),1)=".",TRUE,FALSE)</formula>
    </cfRule>
  </conditionalFormatting>
  <conditionalFormatting sqref="AM33">
    <cfRule type="expression" dxfId="2775" priority="13489">
      <formula>IF(RIGHT(TEXT(AM33,"0.#"),1)=".",FALSE,TRUE)</formula>
    </cfRule>
    <cfRule type="expression" dxfId="2774" priority="13490">
      <formula>IF(RIGHT(TEXT(AM33,"0.#"),1)=".",TRUE,FALSE)</formula>
    </cfRule>
  </conditionalFormatting>
  <conditionalFormatting sqref="AQ32:AQ34">
    <cfRule type="expression" dxfId="2773" priority="13481">
      <formula>IF(RIGHT(TEXT(AQ32,"0.#"),1)=".",FALSE,TRUE)</formula>
    </cfRule>
    <cfRule type="expression" dxfId="2772" priority="13482">
      <formula>IF(RIGHT(TEXT(AQ32,"0.#"),1)=".",TRUE,FALSE)</formula>
    </cfRule>
  </conditionalFormatting>
  <conditionalFormatting sqref="AU32: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I101">
    <cfRule type="expression" dxfId="2685" priority="13263">
      <formula>IF(RIGHT(TEXT(AI101,"0.#"),1)=".",FALSE,TRUE)</formula>
    </cfRule>
    <cfRule type="expression" dxfId="2684" priority="13264">
      <formula>IF(RIGHT(TEXT(AI101,"0.#"),1)=".",TRUE,FALSE)</formula>
    </cfRule>
  </conditionalFormatting>
  <conditionalFormatting sqref="AM101">
    <cfRule type="expression" dxfId="2683" priority="13261">
      <formula>IF(RIGHT(TEXT(AM101,"0.#"),1)=".",FALSE,TRUE)</formula>
    </cfRule>
    <cfRule type="expression" dxfId="2682" priority="13262">
      <formula>IF(RIGHT(TEXT(AM101,"0.#"),1)=".",TRUE,FALSE)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8:AO838">
    <cfRule type="expression" dxfId="2413" priority="2851">
      <formula>IF(AND(AL838&gt;=0, RIGHT(TEXT(AL838,"0.#"),1)&lt;&gt;"."),TRUE,FALSE)</formula>
    </cfRule>
    <cfRule type="expression" dxfId="2412" priority="2852">
      <formula>IF(AND(AL838&gt;=0, RIGHT(TEXT(AL838,"0.#"),1)="."),TRUE,FALSE)</formula>
    </cfRule>
    <cfRule type="expression" dxfId="2411" priority="2853">
      <formula>IF(AND(AL838&lt;0, RIGHT(TEXT(AL838,"0.#"),1)&lt;&gt;"."),TRUE,FALSE)</formula>
    </cfRule>
    <cfRule type="expression" dxfId="2410" priority="2854">
      <formula>IF(AND(AL838&lt;0, RIGHT(TEXT(AL838,"0.#"),1)="."),TRUE,FALSE)</formula>
    </cfRule>
  </conditionalFormatting>
  <conditionalFormatting sqref="Y838">
    <cfRule type="expression" dxfId="2409" priority="2849">
      <formula>IF(RIGHT(TEXT(Y838,"0.#"),1)=".",FALSE,TRUE)</formula>
    </cfRule>
    <cfRule type="expression" dxfId="2408" priority="2850">
      <formula>IF(RIGHT(TEXT(Y838,"0.#"),1)=".",TRUE,FALSE)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1">
    <cfRule type="expression" dxfId="2089" priority="2103">
      <formula>IF(RIGHT(TEXT(Y871,"0.#"),1)=".",FALSE,TRUE)</formula>
    </cfRule>
    <cfRule type="expression" dxfId="2088" priority="2104">
      <formula>IF(RIGHT(TEXT(Y871,"0.#"),1)=".",TRUE,FALSE)</formula>
    </cfRule>
  </conditionalFormatting>
  <conditionalFormatting sqref="Y906:Y932">
    <cfRule type="expression" dxfId="2087" priority="2097">
      <formula>IF(RIGHT(TEXT(Y906,"0.#"),1)=".",FALSE,TRUE)</formula>
    </cfRule>
    <cfRule type="expression" dxfId="2086" priority="2098">
      <formula>IF(RIGHT(TEXT(Y906,"0.#"),1)=".",TRUE,FALSE)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1:AO871">
    <cfRule type="expression" dxfId="1991" priority="2105">
      <formula>IF(AND(AL871&gt;=0, RIGHT(TEXT(AL871,"0.#"),1)&lt;&gt;"."),TRUE,FALSE)</formula>
    </cfRule>
    <cfRule type="expression" dxfId="1990" priority="2106">
      <formula>IF(AND(AL871&gt;=0, RIGHT(TEXT(AL871,"0.#"),1)="."),TRUE,FALSE)</formula>
    </cfRule>
    <cfRule type="expression" dxfId="1989" priority="2107">
      <formula>IF(AND(AL871&lt;0, RIGHT(TEXT(AL871,"0.#"),1)&lt;&gt;"."),TRUE,FALSE)</formula>
    </cfRule>
    <cfRule type="expression" dxfId="1988" priority="2108">
      <formula>IF(AND(AL871&lt;0, RIGHT(TEXT(AL871,"0.#"),1)="."),TRUE,FALSE)</formula>
    </cfRule>
  </conditionalFormatting>
  <conditionalFormatting sqref="AL906:AO932">
    <cfRule type="expression" dxfId="1987" priority="2099">
      <formula>IF(AND(AL906&gt;=0, RIGHT(TEXT(AL906,"0.#"),1)&lt;&gt;"."),TRUE,FALSE)</formula>
    </cfRule>
    <cfRule type="expression" dxfId="1986" priority="2100">
      <formula>IF(AND(AL906&gt;=0, RIGHT(TEXT(AL906,"0.#"),1)="."),TRUE,FALSE)</formula>
    </cfRule>
    <cfRule type="expression" dxfId="1985" priority="2101">
      <formula>IF(AND(AL906&lt;0, RIGHT(TEXT(AL906,"0.#"),1)&lt;&gt;"."),TRUE,FALSE)</formula>
    </cfRule>
    <cfRule type="expression" dxfId="1984" priority="2102">
      <formula>IF(AND(AL906&lt;0, RIGHT(TEXT(AL906,"0.#"),1)="."),TRUE,FALSE)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K15:AQ15">
    <cfRule type="expression" dxfId="741" priority="41">
      <formula>IF(RIGHT(TEXT(AK15,"0.#"),1)=".",FALSE,TRUE)</formula>
    </cfRule>
    <cfRule type="expression" dxfId="740" priority="42">
      <formula>IF(RIGHT(TEXT(AK15,"0.#"),1)=".",TRUE,FALSE)</formula>
    </cfRule>
  </conditionalFormatting>
  <conditionalFormatting sqref="AK16:AQ16">
    <cfRule type="expression" dxfId="739" priority="39">
      <formula>IF(RIGHT(TEXT(AK16,"0.#"),1)=".",FALSE,TRUE)</formula>
    </cfRule>
    <cfRule type="expression" dxfId="738" priority="40">
      <formula>IF(RIGHT(TEXT(AK16,"0.#"),1)=".",TRUE,FALSE)</formula>
    </cfRule>
  </conditionalFormatting>
  <conditionalFormatting sqref="AK17:AQ17">
    <cfRule type="expression" dxfId="737" priority="37">
      <formula>IF(RIGHT(TEXT(AK17,"0.#"),1)=".",FALSE,TRUE)</formula>
    </cfRule>
    <cfRule type="expression" dxfId="736" priority="38">
      <formula>IF(RIGHT(TEXT(AK17,"0.#"),1)=".",TRUE,FALSE)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AL905:AO905">
    <cfRule type="expression" dxfId="705" priority="3">
      <formula>IF(AND(AL905&gt;=0, RIGHT(TEXT(AL905,"0.#"),1)&lt;&gt;"."),TRUE,FALSE)</formula>
    </cfRule>
    <cfRule type="expression" dxfId="704" priority="4">
      <formula>IF(AND(AL905&gt;=0, RIGHT(TEXT(AL905,"0.#"),1)="."),TRUE,FALSE)</formula>
    </cfRule>
    <cfRule type="expression" dxfId="703" priority="5">
      <formula>IF(AND(AL905&lt;0, RIGHT(TEXT(AL905,"0.#"),1)&lt;&gt;"."),TRUE,FALSE)</formula>
    </cfRule>
    <cfRule type="expression" dxfId="702" priority="6">
      <formula>IF(AND(AL905&lt;0, RIGHT(TEXT(AL905,"0.#"),1)="."),TRUE,FALSE)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14" max="16383" man="1"/>
    <brk id="739"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490</v>
      </c>
      <c r="B2" s="519"/>
      <c r="C2" s="519"/>
      <c r="D2" s="519"/>
      <c r="E2" s="519"/>
      <c r="F2" s="520"/>
      <c r="G2" s="810" t="s">
        <v>265</v>
      </c>
      <c r="H2" s="793"/>
      <c r="I2" s="793"/>
      <c r="J2" s="793"/>
      <c r="K2" s="793"/>
      <c r="L2" s="793"/>
      <c r="M2" s="793"/>
      <c r="N2" s="793"/>
      <c r="O2" s="794"/>
      <c r="P2" s="792" t="s">
        <v>59</v>
      </c>
      <c r="Q2" s="793"/>
      <c r="R2" s="793"/>
      <c r="S2" s="793"/>
      <c r="T2" s="793"/>
      <c r="U2" s="793"/>
      <c r="V2" s="793"/>
      <c r="W2" s="793"/>
      <c r="X2" s="794"/>
      <c r="Y2" s="1024"/>
      <c r="Z2" s="413"/>
      <c r="AA2" s="414"/>
      <c r="AB2" s="1028" t="s">
        <v>11</v>
      </c>
      <c r="AC2" s="1029"/>
      <c r="AD2" s="1030"/>
      <c r="AE2" s="1016" t="s">
        <v>357</v>
      </c>
      <c r="AF2" s="1016"/>
      <c r="AG2" s="1016"/>
      <c r="AH2" s="1016"/>
      <c r="AI2" s="1016" t="s">
        <v>363</v>
      </c>
      <c r="AJ2" s="1016"/>
      <c r="AK2" s="1016"/>
      <c r="AL2" s="1016"/>
      <c r="AM2" s="1016" t="s">
        <v>471</v>
      </c>
      <c r="AN2" s="1016"/>
      <c r="AO2" s="1016"/>
      <c r="AP2" s="464"/>
      <c r="AQ2" s="173" t="s">
        <v>355</v>
      </c>
      <c r="AR2" s="166"/>
      <c r="AS2" s="166"/>
      <c r="AT2" s="167"/>
      <c r="AU2" s="374" t="s">
        <v>253</v>
      </c>
      <c r="AV2" s="374"/>
      <c r="AW2" s="374"/>
      <c r="AX2" s="375"/>
    </row>
    <row r="3" spans="1:50" ht="18.75" customHeight="1" x14ac:dyDescent="0.2">
      <c r="A3" s="518"/>
      <c r="B3" s="519"/>
      <c r="C3" s="519"/>
      <c r="D3" s="519"/>
      <c r="E3" s="519"/>
      <c r="F3" s="520"/>
      <c r="G3" s="573"/>
      <c r="H3" s="380"/>
      <c r="I3" s="380"/>
      <c r="J3" s="380"/>
      <c r="K3" s="380"/>
      <c r="L3" s="380"/>
      <c r="M3" s="380"/>
      <c r="N3" s="380"/>
      <c r="O3" s="574"/>
      <c r="P3" s="586"/>
      <c r="Q3" s="380"/>
      <c r="R3" s="380"/>
      <c r="S3" s="380"/>
      <c r="T3" s="380"/>
      <c r="U3" s="380"/>
      <c r="V3" s="380"/>
      <c r="W3" s="380"/>
      <c r="X3" s="574"/>
      <c r="Y3" s="1025"/>
      <c r="Z3" s="1026"/>
      <c r="AA3" s="1027"/>
      <c r="AB3" s="1031"/>
      <c r="AC3" s="1032"/>
      <c r="AD3" s="1033"/>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2">
      <c r="A4" s="521"/>
      <c r="B4" s="519"/>
      <c r="C4" s="519"/>
      <c r="D4" s="519"/>
      <c r="E4" s="519"/>
      <c r="F4" s="520"/>
      <c r="G4" s="546"/>
      <c r="H4" s="1034"/>
      <c r="I4" s="1034"/>
      <c r="J4" s="1034"/>
      <c r="K4" s="1034"/>
      <c r="L4" s="1034"/>
      <c r="M4" s="1034"/>
      <c r="N4" s="1034"/>
      <c r="O4" s="1035"/>
      <c r="P4" s="158"/>
      <c r="Q4" s="1042"/>
      <c r="R4" s="1042"/>
      <c r="S4" s="1042"/>
      <c r="T4" s="1042"/>
      <c r="U4" s="1042"/>
      <c r="V4" s="1042"/>
      <c r="W4" s="1042"/>
      <c r="X4" s="1043"/>
      <c r="Y4" s="1020" t="s">
        <v>12</v>
      </c>
      <c r="Z4" s="1021"/>
      <c r="AA4" s="1022"/>
      <c r="AB4" s="557"/>
      <c r="AC4" s="1023"/>
      <c r="AD4" s="102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2">
      <c r="A5" s="522"/>
      <c r="B5" s="523"/>
      <c r="C5" s="523"/>
      <c r="D5" s="523"/>
      <c r="E5" s="523"/>
      <c r="F5" s="524"/>
      <c r="G5" s="1036"/>
      <c r="H5" s="1037"/>
      <c r="I5" s="1037"/>
      <c r="J5" s="1037"/>
      <c r="K5" s="1037"/>
      <c r="L5" s="1037"/>
      <c r="M5" s="1037"/>
      <c r="N5" s="1037"/>
      <c r="O5" s="1038"/>
      <c r="P5" s="1044"/>
      <c r="Q5" s="1044"/>
      <c r="R5" s="1044"/>
      <c r="S5" s="1044"/>
      <c r="T5" s="1044"/>
      <c r="U5" s="1044"/>
      <c r="V5" s="1044"/>
      <c r="W5" s="1044"/>
      <c r="X5" s="1045"/>
      <c r="Y5" s="301" t="s">
        <v>54</v>
      </c>
      <c r="Z5" s="1017"/>
      <c r="AA5" s="1018"/>
      <c r="AB5" s="528"/>
      <c r="AC5" s="1019"/>
      <c r="AD5" s="101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2">
      <c r="A6" s="522"/>
      <c r="B6" s="523"/>
      <c r="C6" s="523"/>
      <c r="D6" s="523"/>
      <c r="E6" s="523"/>
      <c r="F6" s="524"/>
      <c r="G6" s="1039"/>
      <c r="H6" s="1040"/>
      <c r="I6" s="1040"/>
      <c r="J6" s="1040"/>
      <c r="K6" s="1040"/>
      <c r="L6" s="1040"/>
      <c r="M6" s="1040"/>
      <c r="N6" s="1040"/>
      <c r="O6" s="1041"/>
      <c r="P6" s="795"/>
      <c r="Q6" s="795"/>
      <c r="R6" s="795"/>
      <c r="S6" s="795"/>
      <c r="T6" s="795"/>
      <c r="U6" s="795"/>
      <c r="V6" s="795"/>
      <c r="W6" s="795"/>
      <c r="X6" s="1046"/>
      <c r="Y6" s="1047" t="s">
        <v>13</v>
      </c>
      <c r="Z6" s="1017"/>
      <c r="AA6" s="1018"/>
      <c r="AB6" s="467" t="s">
        <v>301</v>
      </c>
      <c r="AC6" s="1048"/>
      <c r="AD6" s="104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2">
      <c r="A7" s="917" t="s">
        <v>526</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2">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2">
      <c r="A9" s="518" t="s">
        <v>490</v>
      </c>
      <c r="B9" s="519"/>
      <c r="C9" s="519"/>
      <c r="D9" s="519"/>
      <c r="E9" s="519"/>
      <c r="F9" s="520"/>
      <c r="G9" s="810" t="s">
        <v>265</v>
      </c>
      <c r="H9" s="793"/>
      <c r="I9" s="793"/>
      <c r="J9" s="793"/>
      <c r="K9" s="793"/>
      <c r="L9" s="793"/>
      <c r="M9" s="793"/>
      <c r="N9" s="793"/>
      <c r="O9" s="794"/>
      <c r="P9" s="792" t="s">
        <v>59</v>
      </c>
      <c r="Q9" s="793"/>
      <c r="R9" s="793"/>
      <c r="S9" s="793"/>
      <c r="T9" s="793"/>
      <c r="U9" s="793"/>
      <c r="V9" s="793"/>
      <c r="W9" s="793"/>
      <c r="X9" s="794"/>
      <c r="Y9" s="1024"/>
      <c r="Z9" s="413"/>
      <c r="AA9" s="414"/>
      <c r="AB9" s="1028" t="s">
        <v>11</v>
      </c>
      <c r="AC9" s="1029"/>
      <c r="AD9" s="1030"/>
      <c r="AE9" s="1016" t="s">
        <v>357</v>
      </c>
      <c r="AF9" s="1016"/>
      <c r="AG9" s="1016"/>
      <c r="AH9" s="1016"/>
      <c r="AI9" s="1016" t="s">
        <v>363</v>
      </c>
      <c r="AJ9" s="1016"/>
      <c r="AK9" s="1016"/>
      <c r="AL9" s="1016"/>
      <c r="AM9" s="1016" t="s">
        <v>471</v>
      </c>
      <c r="AN9" s="1016"/>
      <c r="AO9" s="1016"/>
      <c r="AP9" s="464"/>
      <c r="AQ9" s="173" t="s">
        <v>355</v>
      </c>
      <c r="AR9" s="166"/>
      <c r="AS9" s="166"/>
      <c r="AT9" s="167"/>
      <c r="AU9" s="374" t="s">
        <v>253</v>
      </c>
      <c r="AV9" s="374"/>
      <c r="AW9" s="374"/>
      <c r="AX9" s="375"/>
    </row>
    <row r="10" spans="1:50" ht="18.75" customHeight="1" x14ac:dyDescent="0.2">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25"/>
      <c r="Z10" s="1026"/>
      <c r="AA10" s="1027"/>
      <c r="AB10" s="1031"/>
      <c r="AC10" s="1032"/>
      <c r="AD10" s="1033"/>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2">
      <c r="A11" s="521"/>
      <c r="B11" s="519"/>
      <c r="C11" s="519"/>
      <c r="D11" s="519"/>
      <c r="E11" s="519"/>
      <c r="F11" s="520"/>
      <c r="G11" s="546"/>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7"/>
      <c r="AC11" s="1023"/>
      <c r="AD11" s="102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2">
      <c r="A12" s="522"/>
      <c r="B12" s="523"/>
      <c r="C12" s="523"/>
      <c r="D12" s="523"/>
      <c r="E12" s="523"/>
      <c r="F12" s="524"/>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8"/>
      <c r="AC12" s="1019"/>
      <c r="AD12" s="101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2">
      <c r="A13" s="652"/>
      <c r="B13" s="653"/>
      <c r="C13" s="653"/>
      <c r="D13" s="653"/>
      <c r="E13" s="653"/>
      <c r="F13" s="654"/>
      <c r="G13" s="1039"/>
      <c r="H13" s="1040"/>
      <c r="I13" s="1040"/>
      <c r="J13" s="1040"/>
      <c r="K13" s="1040"/>
      <c r="L13" s="1040"/>
      <c r="M13" s="1040"/>
      <c r="N13" s="1040"/>
      <c r="O13" s="1041"/>
      <c r="P13" s="795"/>
      <c r="Q13" s="795"/>
      <c r="R13" s="795"/>
      <c r="S13" s="795"/>
      <c r="T13" s="795"/>
      <c r="U13" s="795"/>
      <c r="V13" s="795"/>
      <c r="W13" s="795"/>
      <c r="X13" s="1046"/>
      <c r="Y13" s="1047" t="s">
        <v>13</v>
      </c>
      <c r="Z13" s="1017"/>
      <c r="AA13" s="1018"/>
      <c r="AB13" s="467" t="s">
        <v>301</v>
      </c>
      <c r="AC13" s="1048"/>
      <c r="AD13" s="104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2">
      <c r="A14" s="917" t="s">
        <v>526</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2">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2">
      <c r="A16" s="518" t="s">
        <v>490</v>
      </c>
      <c r="B16" s="519"/>
      <c r="C16" s="519"/>
      <c r="D16" s="519"/>
      <c r="E16" s="519"/>
      <c r="F16" s="520"/>
      <c r="G16" s="810" t="s">
        <v>265</v>
      </c>
      <c r="H16" s="793"/>
      <c r="I16" s="793"/>
      <c r="J16" s="793"/>
      <c r="K16" s="793"/>
      <c r="L16" s="793"/>
      <c r="M16" s="793"/>
      <c r="N16" s="793"/>
      <c r="O16" s="794"/>
      <c r="P16" s="792" t="s">
        <v>59</v>
      </c>
      <c r="Q16" s="793"/>
      <c r="R16" s="793"/>
      <c r="S16" s="793"/>
      <c r="T16" s="793"/>
      <c r="U16" s="793"/>
      <c r="V16" s="793"/>
      <c r="W16" s="793"/>
      <c r="X16" s="794"/>
      <c r="Y16" s="1024"/>
      <c r="Z16" s="413"/>
      <c r="AA16" s="414"/>
      <c r="AB16" s="1028" t="s">
        <v>11</v>
      </c>
      <c r="AC16" s="1029"/>
      <c r="AD16" s="1030"/>
      <c r="AE16" s="1016" t="s">
        <v>357</v>
      </c>
      <c r="AF16" s="1016"/>
      <c r="AG16" s="1016"/>
      <c r="AH16" s="1016"/>
      <c r="AI16" s="1016" t="s">
        <v>363</v>
      </c>
      <c r="AJ16" s="1016"/>
      <c r="AK16" s="1016"/>
      <c r="AL16" s="1016"/>
      <c r="AM16" s="1016" t="s">
        <v>471</v>
      </c>
      <c r="AN16" s="1016"/>
      <c r="AO16" s="1016"/>
      <c r="AP16" s="464"/>
      <c r="AQ16" s="173" t="s">
        <v>355</v>
      </c>
      <c r="AR16" s="166"/>
      <c r="AS16" s="166"/>
      <c r="AT16" s="167"/>
      <c r="AU16" s="374" t="s">
        <v>253</v>
      </c>
      <c r="AV16" s="374"/>
      <c r="AW16" s="374"/>
      <c r="AX16" s="375"/>
    </row>
    <row r="17" spans="1:50" ht="18.75" customHeight="1" x14ac:dyDescent="0.2">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25"/>
      <c r="Z17" s="1026"/>
      <c r="AA17" s="1027"/>
      <c r="AB17" s="1031"/>
      <c r="AC17" s="1032"/>
      <c r="AD17" s="1033"/>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2">
      <c r="A18" s="521"/>
      <c r="B18" s="519"/>
      <c r="C18" s="519"/>
      <c r="D18" s="519"/>
      <c r="E18" s="519"/>
      <c r="F18" s="520"/>
      <c r="G18" s="546"/>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7"/>
      <c r="AC18" s="1023"/>
      <c r="AD18" s="102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2">
      <c r="A19" s="522"/>
      <c r="B19" s="523"/>
      <c r="C19" s="523"/>
      <c r="D19" s="523"/>
      <c r="E19" s="523"/>
      <c r="F19" s="524"/>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8"/>
      <c r="AC19" s="1019"/>
      <c r="AD19" s="101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2">
      <c r="A20" s="652"/>
      <c r="B20" s="653"/>
      <c r="C20" s="653"/>
      <c r="D20" s="653"/>
      <c r="E20" s="653"/>
      <c r="F20" s="654"/>
      <c r="G20" s="1039"/>
      <c r="H20" s="1040"/>
      <c r="I20" s="1040"/>
      <c r="J20" s="1040"/>
      <c r="K20" s="1040"/>
      <c r="L20" s="1040"/>
      <c r="M20" s="1040"/>
      <c r="N20" s="1040"/>
      <c r="O20" s="1041"/>
      <c r="P20" s="795"/>
      <c r="Q20" s="795"/>
      <c r="R20" s="795"/>
      <c r="S20" s="795"/>
      <c r="T20" s="795"/>
      <c r="U20" s="795"/>
      <c r="V20" s="795"/>
      <c r="W20" s="795"/>
      <c r="X20" s="1046"/>
      <c r="Y20" s="1047" t="s">
        <v>13</v>
      </c>
      <c r="Z20" s="1017"/>
      <c r="AA20" s="1018"/>
      <c r="AB20" s="467" t="s">
        <v>301</v>
      </c>
      <c r="AC20" s="1048"/>
      <c r="AD20" s="104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2">
      <c r="A21" s="917" t="s">
        <v>526</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2">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2">
      <c r="A23" s="518" t="s">
        <v>490</v>
      </c>
      <c r="B23" s="519"/>
      <c r="C23" s="519"/>
      <c r="D23" s="519"/>
      <c r="E23" s="519"/>
      <c r="F23" s="520"/>
      <c r="G23" s="810" t="s">
        <v>265</v>
      </c>
      <c r="H23" s="793"/>
      <c r="I23" s="793"/>
      <c r="J23" s="793"/>
      <c r="K23" s="793"/>
      <c r="L23" s="793"/>
      <c r="M23" s="793"/>
      <c r="N23" s="793"/>
      <c r="O23" s="794"/>
      <c r="P23" s="792" t="s">
        <v>59</v>
      </c>
      <c r="Q23" s="793"/>
      <c r="R23" s="793"/>
      <c r="S23" s="793"/>
      <c r="T23" s="793"/>
      <c r="U23" s="793"/>
      <c r="V23" s="793"/>
      <c r="W23" s="793"/>
      <c r="X23" s="794"/>
      <c r="Y23" s="1024"/>
      <c r="Z23" s="413"/>
      <c r="AA23" s="414"/>
      <c r="AB23" s="1028" t="s">
        <v>11</v>
      </c>
      <c r="AC23" s="1029"/>
      <c r="AD23" s="1030"/>
      <c r="AE23" s="1016" t="s">
        <v>357</v>
      </c>
      <c r="AF23" s="1016"/>
      <c r="AG23" s="1016"/>
      <c r="AH23" s="1016"/>
      <c r="AI23" s="1016" t="s">
        <v>363</v>
      </c>
      <c r="AJ23" s="1016"/>
      <c r="AK23" s="1016"/>
      <c r="AL23" s="1016"/>
      <c r="AM23" s="1016" t="s">
        <v>471</v>
      </c>
      <c r="AN23" s="1016"/>
      <c r="AO23" s="1016"/>
      <c r="AP23" s="464"/>
      <c r="AQ23" s="173" t="s">
        <v>355</v>
      </c>
      <c r="AR23" s="166"/>
      <c r="AS23" s="166"/>
      <c r="AT23" s="167"/>
      <c r="AU23" s="374" t="s">
        <v>253</v>
      </c>
      <c r="AV23" s="374"/>
      <c r="AW23" s="374"/>
      <c r="AX23" s="375"/>
    </row>
    <row r="24" spans="1:50" ht="18.75" customHeight="1" x14ac:dyDescent="0.2">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25"/>
      <c r="Z24" s="1026"/>
      <c r="AA24" s="1027"/>
      <c r="AB24" s="1031"/>
      <c r="AC24" s="1032"/>
      <c r="AD24" s="1033"/>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2">
      <c r="A25" s="521"/>
      <c r="B25" s="519"/>
      <c r="C25" s="519"/>
      <c r="D25" s="519"/>
      <c r="E25" s="519"/>
      <c r="F25" s="520"/>
      <c r="G25" s="546"/>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7"/>
      <c r="AC25" s="1023"/>
      <c r="AD25" s="102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2">
      <c r="A26" s="522"/>
      <c r="B26" s="523"/>
      <c r="C26" s="523"/>
      <c r="D26" s="523"/>
      <c r="E26" s="523"/>
      <c r="F26" s="524"/>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8"/>
      <c r="AC26" s="1019"/>
      <c r="AD26" s="101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2">
      <c r="A27" s="652"/>
      <c r="B27" s="653"/>
      <c r="C27" s="653"/>
      <c r="D27" s="653"/>
      <c r="E27" s="653"/>
      <c r="F27" s="654"/>
      <c r="G27" s="1039"/>
      <c r="H27" s="1040"/>
      <c r="I27" s="1040"/>
      <c r="J27" s="1040"/>
      <c r="K27" s="1040"/>
      <c r="L27" s="1040"/>
      <c r="M27" s="1040"/>
      <c r="N27" s="1040"/>
      <c r="O27" s="1041"/>
      <c r="P27" s="795"/>
      <c r="Q27" s="795"/>
      <c r="R27" s="795"/>
      <c r="S27" s="795"/>
      <c r="T27" s="795"/>
      <c r="U27" s="795"/>
      <c r="V27" s="795"/>
      <c r="W27" s="795"/>
      <c r="X27" s="1046"/>
      <c r="Y27" s="1047" t="s">
        <v>13</v>
      </c>
      <c r="Z27" s="1017"/>
      <c r="AA27" s="1018"/>
      <c r="AB27" s="467" t="s">
        <v>301</v>
      </c>
      <c r="AC27" s="1048"/>
      <c r="AD27" s="104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2">
      <c r="A28" s="917" t="s">
        <v>526</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2">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2">
      <c r="A30" s="518" t="s">
        <v>490</v>
      </c>
      <c r="B30" s="519"/>
      <c r="C30" s="519"/>
      <c r="D30" s="519"/>
      <c r="E30" s="519"/>
      <c r="F30" s="520"/>
      <c r="G30" s="810" t="s">
        <v>265</v>
      </c>
      <c r="H30" s="793"/>
      <c r="I30" s="793"/>
      <c r="J30" s="793"/>
      <c r="K30" s="793"/>
      <c r="L30" s="793"/>
      <c r="M30" s="793"/>
      <c r="N30" s="793"/>
      <c r="O30" s="794"/>
      <c r="P30" s="792" t="s">
        <v>59</v>
      </c>
      <c r="Q30" s="793"/>
      <c r="R30" s="793"/>
      <c r="S30" s="793"/>
      <c r="T30" s="793"/>
      <c r="U30" s="793"/>
      <c r="V30" s="793"/>
      <c r="W30" s="793"/>
      <c r="X30" s="794"/>
      <c r="Y30" s="1024"/>
      <c r="Z30" s="413"/>
      <c r="AA30" s="414"/>
      <c r="AB30" s="1028" t="s">
        <v>11</v>
      </c>
      <c r="AC30" s="1029"/>
      <c r="AD30" s="1030"/>
      <c r="AE30" s="1016" t="s">
        <v>357</v>
      </c>
      <c r="AF30" s="1016"/>
      <c r="AG30" s="1016"/>
      <c r="AH30" s="1016"/>
      <c r="AI30" s="1016" t="s">
        <v>363</v>
      </c>
      <c r="AJ30" s="1016"/>
      <c r="AK30" s="1016"/>
      <c r="AL30" s="1016"/>
      <c r="AM30" s="1016" t="s">
        <v>471</v>
      </c>
      <c r="AN30" s="1016"/>
      <c r="AO30" s="1016"/>
      <c r="AP30" s="464"/>
      <c r="AQ30" s="173" t="s">
        <v>355</v>
      </c>
      <c r="AR30" s="166"/>
      <c r="AS30" s="166"/>
      <c r="AT30" s="167"/>
      <c r="AU30" s="374" t="s">
        <v>253</v>
      </c>
      <c r="AV30" s="374"/>
      <c r="AW30" s="374"/>
      <c r="AX30" s="375"/>
    </row>
    <row r="31" spans="1:50" ht="18.75" customHeight="1" x14ac:dyDescent="0.2">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25"/>
      <c r="Z31" s="1026"/>
      <c r="AA31" s="1027"/>
      <c r="AB31" s="1031"/>
      <c r="AC31" s="1032"/>
      <c r="AD31" s="1033"/>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2">
      <c r="A32" s="521"/>
      <c r="B32" s="519"/>
      <c r="C32" s="519"/>
      <c r="D32" s="519"/>
      <c r="E32" s="519"/>
      <c r="F32" s="520"/>
      <c r="G32" s="546"/>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7"/>
      <c r="AC32" s="1023"/>
      <c r="AD32" s="102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2">
      <c r="A33" s="522"/>
      <c r="B33" s="523"/>
      <c r="C33" s="523"/>
      <c r="D33" s="523"/>
      <c r="E33" s="523"/>
      <c r="F33" s="524"/>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8"/>
      <c r="AC33" s="1019"/>
      <c r="AD33" s="101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2">
      <c r="A34" s="652"/>
      <c r="B34" s="653"/>
      <c r="C34" s="653"/>
      <c r="D34" s="653"/>
      <c r="E34" s="653"/>
      <c r="F34" s="654"/>
      <c r="G34" s="1039"/>
      <c r="H34" s="1040"/>
      <c r="I34" s="1040"/>
      <c r="J34" s="1040"/>
      <c r="K34" s="1040"/>
      <c r="L34" s="1040"/>
      <c r="M34" s="1040"/>
      <c r="N34" s="1040"/>
      <c r="O34" s="1041"/>
      <c r="P34" s="795"/>
      <c r="Q34" s="795"/>
      <c r="R34" s="795"/>
      <c r="S34" s="795"/>
      <c r="T34" s="795"/>
      <c r="U34" s="795"/>
      <c r="V34" s="795"/>
      <c r="W34" s="795"/>
      <c r="X34" s="1046"/>
      <c r="Y34" s="1047" t="s">
        <v>13</v>
      </c>
      <c r="Z34" s="1017"/>
      <c r="AA34" s="1018"/>
      <c r="AB34" s="467" t="s">
        <v>301</v>
      </c>
      <c r="AC34" s="1048"/>
      <c r="AD34" s="104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2">
      <c r="A35" s="917" t="s">
        <v>526</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2">
      <c r="A37" s="518" t="s">
        <v>490</v>
      </c>
      <c r="B37" s="519"/>
      <c r="C37" s="519"/>
      <c r="D37" s="519"/>
      <c r="E37" s="519"/>
      <c r="F37" s="520"/>
      <c r="G37" s="810" t="s">
        <v>265</v>
      </c>
      <c r="H37" s="793"/>
      <c r="I37" s="793"/>
      <c r="J37" s="793"/>
      <c r="K37" s="793"/>
      <c r="L37" s="793"/>
      <c r="M37" s="793"/>
      <c r="N37" s="793"/>
      <c r="O37" s="794"/>
      <c r="P37" s="792" t="s">
        <v>59</v>
      </c>
      <c r="Q37" s="793"/>
      <c r="R37" s="793"/>
      <c r="S37" s="793"/>
      <c r="T37" s="793"/>
      <c r="U37" s="793"/>
      <c r="V37" s="793"/>
      <c r="W37" s="793"/>
      <c r="X37" s="794"/>
      <c r="Y37" s="1024"/>
      <c r="Z37" s="413"/>
      <c r="AA37" s="414"/>
      <c r="AB37" s="1028" t="s">
        <v>11</v>
      </c>
      <c r="AC37" s="1029"/>
      <c r="AD37" s="1030"/>
      <c r="AE37" s="1016" t="s">
        <v>357</v>
      </c>
      <c r="AF37" s="1016"/>
      <c r="AG37" s="1016"/>
      <c r="AH37" s="1016"/>
      <c r="AI37" s="1016" t="s">
        <v>363</v>
      </c>
      <c r="AJ37" s="1016"/>
      <c r="AK37" s="1016"/>
      <c r="AL37" s="1016"/>
      <c r="AM37" s="1016" t="s">
        <v>471</v>
      </c>
      <c r="AN37" s="1016"/>
      <c r="AO37" s="1016"/>
      <c r="AP37" s="464"/>
      <c r="AQ37" s="173" t="s">
        <v>355</v>
      </c>
      <c r="AR37" s="166"/>
      <c r="AS37" s="166"/>
      <c r="AT37" s="167"/>
      <c r="AU37" s="374" t="s">
        <v>253</v>
      </c>
      <c r="AV37" s="374"/>
      <c r="AW37" s="374"/>
      <c r="AX37" s="375"/>
    </row>
    <row r="38" spans="1:50" ht="18.75" customHeight="1" x14ac:dyDescent="0.2">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25"/>
      <c r="Z38" s="1026"/>
      <c r="AA38" s="1027"/>
      <c r="AB38" s="1031"/>
      <c r="AC38" s="1032"/>
      <c r="AD38" s="1033"/>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2">
      <c r="A39" s="521"/>
      <c r="B39" s="519"/>
      <c r="C39" s="519"/>
      <c r="D39" s="519"/>
      <c r="E39" s="519"/>
      <c r="F39" s="520"/>
      <c r="G39" s="546"/>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7"/>
      <c r="AC39" s="1023"/>
      <c r="AD39" s="102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2">
      <c r="A40" s="522"/>
      <c r="B40" s="523"/>
      <c r="C40" s="523"/>
      <c r="D40" s="523"/>
      <c r="E40" s="523"/>
      <c r="F40" s="524"/>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8"/>
      <c r="AC40" s="1019"/>
      <c r="AD40" s="101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2">
      <c r="A41" s="652"/>
      <c r="B41" s="653"/>
      <c r="C41" s="653"/>
      <c r="D41" s="653"/>
      <c r="E41" s="653"/>
      <c r="F41" s="654"/>
      <c r="G41" s="1039"/>
      <c r="H41" s="1040"/>
      <c r="I41" s="1040"/>
      <c r="J41" s="1040"/>
      <c r="K41" s="1040"/>
      <c r="L41" s="1040"/>
      <c r="M41" s="1040"/>
      <c r="N41" s="1040"/>
      <c r="O41" s="1041"/>
      <c r="P41" s="795"/>
      <c r="Q41" s="795"/>
      <c r="R41" s="795"/>
      <c r="S41" s="795"/>
      <c r="T41" s="795"/>
      <c r="U41" s="795"/>
      <c r="V41" s="795"/>
      <c r="W41" s="795"/>
      <c r="X41" s="1046"/>
      <c r="Y41" s="1047" t="s">
        <v>13</v>
      </c>
      <c r="Z41" s="1017"/>
      <c r="AA41" s="1018"/>
      <c r="AB41" s="467" t="s">
        <v>301</v>
      </c>
      <c r="AC41" s="1048"/>
      <c r="AD41" s="104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2">
      <c r="A42" s="917" t="s">
        <v>526</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2">
      <c r="A44" s="518" t="s">
        <v>490</v>
      </c>
      <c r="B44" s="519"/>
      <c r="C44" s="519"/>
      <c r="D44" s="519"/>
      <c r="E44" s="519"/>
      <c r="F44" s="520"/>
      <c r="G44" s="810" t="s">
        <v>265</v>
      </c>
      <c r="H44" s="793"/>
      <c r="I44" s="793"/>
      <c r="J44" s="793"/>
      <c r="K44" s="793"/>
      <c r="L44" s="793"/>
      <c r="M44" s="793"/>
      <c r="N44" s="793"/>
      <c r="O44" s="794"/>
      <c r="P44" s="792" t="s">
        <v>59</v>
      </c>
      <c r="Q44" s="793"/>
      <c r="R44" s="793"/>
      <c r="S44" s="793"/>
      <c r="T44" s="793"/>
      <c r="U44" s="793"/>
      <c r="V44" s="793"/>
      <c r="W44" s="793"/>
      <c r="X44" s="794"/>
      <c r="Y44" s="1024"/>
      <c r="Z44" s="413"/>
      <c r="AA44" s="414"/>
      <c r="AB44" s="1028" t="s">
        <v>11</v>
      </c>
      <c r="AC44" s="1029"/>
      <c r="AD44" s="1030"/>
      <c r="AE44" s="1016" t="s">
        <v>357</v>
      </c>
      <c r="AF44" s="1016"/>
      <c r="AG44" s="1016"/>
      <c r="AH44" s="1016"/>
      <c r="AI44" s="1016" t="s">
        <v>363</v>
      </c>
      <c r="AJ44" s="1016"/>
      <c r="AK44" s="1016"/>
      <c r="AL44" s="1016"/>
      <c r="AM44" s="1016" t="s">
        <v>471</v>
      </c>
      <c r="AN44" s="1016"/>
      <c r="AO44" s="1016"/>
      <c r="AP44" s="464"/>
      <c r="AQ44" s="173" t="s">
        <v>355</v>
      </c>
      <c r="AR44" s="166"/>
      <c r="AS44" s="166"/>
      <c r="AT44" s="167"/>
      <c r="AU44" s="374" t="s">
        <v>253</v>
      </c>
      <c r="AV44" s="374"/>
      <c r="AW44" s="374"/>
      <c r="AX44" s="375"/>
    </row>
    <row r="45" spans="1:50" ht="18.75" customHeight="1" x14ac:dyDescent="0.2">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25"/>
      <c r="Z45" s="1026"/>
      <c r="AA45" s="1027"/>
      <c r="AB45" s="1031"/>
      <c r="AC45" s="1032"/>
      <c r="AD45" s="1033"/>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2">
      <c r="A46" s="521"/>
      <c r="B46" s="519"/>
      <c r="C46" s="519"/>
      <c r="D46" s="519"/>
      <c r="E46" s="519"/>
      <c r="F46" s="520"/>
      <c r="G46" s="546"/>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7"/>
      <c r="AC46" s="1023"/>
      <c r="AD46" s="102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2">
      <c r="A47" s="522"/>
      <c r="B47" s="523"/>
      <c r="C47" s="523"/>
      <c r="D47" s="523"/>
      <c r="E47" s="523"/>
      <c r="F47" s="524"/>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8"/>
      <c r="AC47" s="1019"/>
      <c r="AD47" s="101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2">
      <c r="A48" s="652"/>
      <c r="B48" s="653"/>
      <c r="C48" s="653"/>
      <c r="D48" s="653"/>
      <c r="E48" s="653"/>
      <c r="F48" s="654"/>
      <c r="G48" s="1039"/>
      <c r="H48" s="1040"/>
      <c r="I48" s="1040"/>
      <c r="J48" s="1040"/>
      <c r="K48" s="1040"/>
      <c r="L48" s="1040"/>
      <c r="M48" s="1040"/>
      <c r="N48" s="1040"/>
      <c r="O48" s="1041"/>
      <c r="P48" s="795"/>
      <c r="Q48" s="795"/>
      <c r="R48" s="795"/>
      <c r="S48" s="795"/>
      <c r="T48" s="795"/>
      <c r="U48" s="795"/>
      <c r="V48" s="795"/>
      <c r="W48" s="795"/>
      <c r="X48" s="1046"/>
      <c r="Y48" s="1047" t="s">
        <v>13</v>
      </c>
      <c r="Z48" s="1017"/>
      <c r="AA48" s="1018"/>
      <c r="AB48" s="467" t="s">
        <v>301</v>
      </c>
      <c r="AC48" s="1048"/>
      <c r="AD48" s="104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2">
      <c r="A49" s="917" t="s">
        <v>526</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2">
      <c r="A51" s="518" t="s">
        <v>490</v>
      </c>
      <c r="B51" s="519"/>
      <c r="C51" s="519"/>
      <c r="D51" s="519"/>
      <c r="E51" s="519"/>
      <c r="F51" s="520"/>
      <c r="G51" s="810" t="s">
        <v>265</v>
      </c>
      <c r="H51" s="793"/>
      <c r="I51" s="793"/>
      <c r="J51" s="793"/>
      <c r="K51" s="793"/>
      <c r="L51" s="793"/>
      <c r="M51" s="793"/>
      <c r="N51" s="793"/>
      <c r="O51" s="794"/>
      <c r="P51" s="792" t="s">
        <v>59</v>
      </c>
      <c r="Q51" s="793"/>
      <c r="R51" s="793"/>
      <c r="S51" s="793"/>
      <c r="T51" s="793"/>
      <c r="U51" s="793"/>
      <c r="V51" s="793"/>
      <c r="W51" s="793"/>
      <c r="X51" s="794"/>
      <c r="Y51" s="1024"/>
      <c r="Z51" s="413"/>
      <c r="AA51" s="414"/>
      <c r="AB51" s="464" t="s">
        <v>11</v>
      </c>
      <c r="AC51" s="1029"/>
      <c r="AD51" s="1030"/>
      <c r="AE51" s="1016" t="s">
        <v>357</v>
      </c>
      <c r="AF51" s="1016"/>
      <c r="AG51" s="1016"/>
      <c r="AH51" s="1016"/>
      <c r="AI51" s="1016" t="s">
        <v>363</v>
      </c>
      <c r="AJ51" s="1016"/>
      <c r="AK51" s="1016"/>
      <c r="AL51" s="1016"/>
      <c r="AM51" s="1016" t="s">
        <v>471</v>
      </c>
      <c r="AN51" s="1016"/>
      <c r="AO51" s="1016"/>
      <c r="AP51" s="464"/>
      <c r="AQ51" s="173" t="s">
        <v>355</v>
      </c>
      <c r="AR51" s="166"/>
      <c r="AS51" s="166"/>
      <c r="AT51" s="167"/>
      <c r="AU51" s="374" t="s">
        <v>253</v>
      </c>
      <c r="AV51" s="374"/>
      <c r="AW51" s="374"/>
      <c r="AX51" s="375"/>
    </row>
    <row r="52" spans="1:50" ht="18.75" customHeight="1" x14ac:dyDescent="0.2">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25"/>
      <c r="Z52" s="1026"/>
      <c r="AA52" s="1027"/>
      <c r="AB52" s="1031"/>
      <c r="AC52" s="1032"/>
      <c r="AD52" s="1033"/>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2">
      <c r="A53" s="521"/>
      <c r="B53" s="519"/>
      <c r="C53" s="519"/>
      <c r="D53" s="519"/>
      <c r="E53" s="519"/>
      <c r="F53" s="520"/>
      <c r="G53" s="546"/>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7"/>
      <c r="AC53" s="1023"/>
      <c r="AD53" s="102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2">
      <c r="A54" s="522"/>
      <c r="B54" s="523"/>
      <c r="C54" s="523"/>
      <c r="D54" s="523"/>
      <c r="E54" s="523"/>
      <c r="F54" s="524"/>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8"/>
      <c r="AC54" s="1019"/>
      <c r="AD54" s="101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2">
      <c r="A55" s="652"/>
      <c r="B55" s="653"/>
      <c r="C55" s="653"/>
      <c r="D55" s="653"/>
      <c r="E55" s="653"/>
      <c r="F55" s="654"/>
      <c r="G55" s="1039"/>
      <c r="H55" s="1040"/>
      <c r="I55" s="1040"/>
      <c r="J55" s="1040"/>
      <c r="K55" s="1040"/>
      <c r="L55" s="1040"/>
      <c r="M55" s="1040"/>
      <c r="N55" s="1040"/>
      <c r="O55" s="1041"/>
      <c r="P55" s="795"/>
      <c r="Q55" s="795"/>
      <c r="R55" s="795"/>
      <c r="S55" s="795"/>
      <c r="T55" s="795"/>
      <c r="U55" s="795"/>
      <c r="V55" s="795"/>
      <c r="W55" s="795"/>
      <c r="X55" s="1046"/>
      <c r="Y55" s="1047" t="s">
        <v>13</v>
      </c>
      <c r="Z55" s="1017"/>
      <c r="AA55" s="1018"/>
      <c r="AB55" s="467" t="s">
        <v>301</v>
      </c>
      <c r="AC55" s="1048"/>
      <c r="AD55" s="104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2">
      <c r="A56" s="917" t="s">
        <v>526</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2">
      <c r="A58" s="518" t="s">
        <v>490</v>
      </c>
      <c r="B58" s="519"/>
      <c r="C58" s="519"/>
      <c r="D58" s="519"/>
      <c r="E58" s="519"/>
      <c r="F58" s="520"/>
      <c r="G58" s="810" t="s">
        <v>265</v>
      </c>
      <c r="H58" s="793"/>
      <c r="I58" s="793"/>
      <c r="J58" s="793"/>
      <c r="K58" s="793"/>
      <c r="L58" s="793"/>
      <c r="M58" s="793"/>
      <c r="N58" s="793"/>
      <c r="O58" s="794"/>
      <c r="P58" s="792" t="s">
        <v>59</v>
      </c>
      <c r="Q58" s="793"/>
      <c r="R58" s="793"/>
      <c r="S58" s="793"/>
      <c r="T58" s="793"/>
      <c r="U58" s="793"/>
      <c r="V58" s="793"/>
      <c r="W58" s="793"/>
      <c r="X58" s="794"/>
      <c r="Y58" s="1024"/>
      <c r="Z58" s="413"/>
      <c r="AA58" s="414"/>
      <c r="AB58" s="1028" t="s">
        <v>11</v>
      </c>
      <c r="AC58" s="1029"/>
      <c r="AD58" s="1030"/>
      <c r="AE58" s="1016" t="s">
        <v>357</v>
      </c>
      <c r="AF58" s="1016"/>
      <c r="AG58" s="1016"/>
      <c r="AH58" s="1016"/>
      <c r="AI58" s="1016" t="s">
        <v>363</v>
      </c>
      <c r="AJ58" s="1016"/>
      <c r="AK58" s="1016"/>
      <c r="AL58" s="1016"/>
      <c r="AM58" s="1016" t="s">
        <v>471</v>
      </c>
      <c r="AN58" s="1016"/>
      <c r="AO58" s="1016"/>
      <c r="AP58" s="464"/>
      <c r="AQ58" s="173" t="s">
        <v>355</v>
      </c>
      <c r="AR58" s="166"/>
      <c r="AS58" s="166"/>
      <c r="AT58" s="167"/>
      <c r="AU58" s="374" t="s">
        <v>253</v>
      </c>
      <c r="AV58" s="374"/>
      <c r="AW58" s="374"/>
      <c r="AX58" s="375"/>
    </row>
    <row r="59" spans="1:50" ht="18.75" customHeight="1" x14ac:dyDescent="0.2">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25"/>
      <c r="Z59" s="1026"/>
      <c r="AA59" s="1027"/>
      <c r="AB59" s="1031"/>
      <c r="AC59" s="1032"/>
      <c r="AD59" s="1033"/>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2">
      <c r="A60" s="521"/>
      <c r="B60" s="519"/>
      <c r="C60" s="519"/>
      <c r="D60" s="519"/>
      <c r="E60" s="519"/>
      <c r="F60" s="520"/>
      <c r="G60" s="546"/>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7"/>
      <c r="AC60" s="1023"/>
      <c r="AD60" s="102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2">
      <c r="A61" s="522"/>
      <c r="B61" s="523"/>
      <c r="C61" s="523"/>
      <c r="D61" s="523"/>
      <c r="E61" s="523"/>
      <c r="F61" s="524"/>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8"/>
      <c r="AC61" s="1019"/>
      <c r="AD61" s="101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2">
      <c r="A62" s="652"/>
      <c r="B62" s="653"/>
      <c r="C62" s="653"/>
      <c r="D62" s="653"/>
      <c r="E62" s="653"/>
      <c r="F62" s="654"/>
      <c r="G62" s="1039"/>
      <c r="H62" s="1040"/>
      <c r="I62" s="1040"/>
      <c r="J62" s="1040"/>
      <c r="K62" s="1040"/>
      <c r="L62" s="1040"/>
      <c r="M62" s="1040"/>
      <c r="N62" s="1040"/>
      <c r="O62" s="1041"/>
      <c r="P62" s="795"/>
      <c r="Q62" s="795"/>
      <c r="R62" s="795"/>
      <c r="S62" s="795"/>
      <c r="T62" s="795"/>
      <c r="U62" s="795"/>
      <c r="V62" s="795"/>
      <c r="W62" s="795"/>
      <c r="X62" s="1046"/>
      <c r="Y62" s="1047" t="s">
        <v>13</v>
      </c>
      <c r="Z62" s="1017"/>
      <c r="AA62" s="1018"/>
      <c r="AB62" s="467" t="s">
        <v>301</v>
      </c>
      <c r="AC62" s="1048"/>
      <c r="AD62" s="104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2">
      <c r="A63" s="917" t="s">
        <v>526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2">
      <c r="A65" s="518" t="s">
        <v>490</v>
      </c>
      <c r="B65" s="519"/>
      <c r="C65" s="519"/>
      <c r="D65" s="519"/>
      <c r="E65" s="519"/>
      <c r="F65" s="520"/>
      <c r="G65" s="810" t="s">
        <v>265</v>
      </c>
      <c r="H65" s="793"/>
      <c r="I65" s="793"/>
      <c r="J65" s="793"/>
      <c r="K65" s="793"/>
      <c r="L65" s="793"/>
      <c r="M65" s="793"/>
      <c r="N65" s="793"/>
      <c r="O65" s="794"/>
      <c r="P65" s="792" t="s">
        <v>59</v>
      </c>
      <c r="Q65" s="793"/>
      <c r="R65" s="793"/>
      <c r="S65" s="793"/>
      <c r="T65" s="793"/>
      <c r="U65" s="793"/>
      <c r="V65" s="793"/>
      <c r="W65" s="793"/>
      <c r="X65" s="794"/>
      <c r="Y65" s="1024"/>
      <c r="Z65" s="413"/>
      <c r="AA65" s="414"/>
      <c r="AB65" s="1028" t="s">
        <v>11</v>
      </c>
      <c r="AC65" s="1029"/>
      <c r="AD65" s="1030"/>
      <c r="AE65" s="1016" t="s">
        <v>357</v>
      </c>
      <c r="AF65" s="1016"/>
      <c r="AG65" s="1016"/>
      <c r="AH65" s="1016"/>
      <c r="AI65" s="1016" t="s">
        <v>363</v>
      </c>
      <c r="AJ65" s="1016"/>
      <c r="AK65" s="1016"/>
      <c r="AL65" s="1016"/>
      <c r="AM65" s="1016" t="s">
        <v>471</v>
      </c>
      <c r="AN65" s="1016"/>
      <c r="AO65" s="1016"/>
      <c r="AP65" s="464"/>
      <c r="AQ65" s="173" t="s">
        <v>355</v>
      </c>
      <c r="AR65" s="166"/>
      <c r="AS65" s="166"/>
      <c r="AT65" s="167"/>
      <c r="AU65" s="374" t="s">
        <v>253</v>
      </c>
      <c r="AV65" s="374"/>
      <c r="AW65" s="374"/>
      <c r="AX65" s="375"/>
    </row>
    <row r="66" spans="1:50" ht="18.75" customHeight="1" x14ac:dyDescent="0.2">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25"/>
      <c r="Z66" s="1026"/>
      <c r="AA66" s="1027"/>
      <c r="AB66" s="1031"/>
      <c r="AC66" s="1032"/>
      <c r="AD66" s="1033"/>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2">
      <c r="A67" s="521"/>
      <c r="B67" s="519"/>
      <c r="C67" s="519"/>
      <c r="D67" s="519"/>
      <c r="E67" s="519"/>
      <c r="F67" s="520"/>
      <c r="G67" s="546"/>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7"/>
      <c r="AC67" s="1023"/>
      <c r="AD67" s="102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2">
      <c r="A68" s="522"/>
      <c r="B68" s="523"/>
      <c r="C68" s="523"/>
      <c r="D68" s="523"/>
      <c r="E68" s="523"/>
      <c r="F68" s="524"/>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8"/>
      <c r="AC68" s="1019"/>
      <c r="AD68" s="101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2">
      <c r="A69" s="652"/>
      <c r="B69" s="653"/>
      <c r="C69" s="653"/>
      <c r="D69" s="653"/>
      <c r="E69" s="653"/>
      <c r="F69" s="654"/>
      <c r="G69" s="1039"/>
      <c r="H69" s="1040"/>
      <c r="I69" s="1040"/>
      <c r="J69" s="1040"/>
      <c r="K69" s="1040"/>
      <c r="L69" s="1040"/>
      <c r="M69" s="1040"/>
      <c r="N69" s="1040"/>
      <c r="O69" s="1041"/>
      <c r="P69" s="795"/>
      <c r="Q69" s="795"/>
      <c r="R69" s="795"/>
      <c r="S69" s="795"/>
      <c r="T69" s="795"/>
      <c r="U69" s="795"/>
      <c r="V69" s="795"/>
      <c r="W69" s="795"/>
      <c r="X69" s="1046"/>
      <c r="Y69" s="301" t="s">
        <v>13</v>
      </c>
      <c r="Z69" s="1017"/>
      <c r="AA69" s="1018"/>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2">
      <c r="A70" s="917" t="s">
        <v>526</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5">
      <c r="A71" s="920"/>
      <c r="B71" s="921"/>
      <c r="C71" s="921"/>
      <c r="D71" s="921"/>
      <c r="E71" s="921"/>
      <c r="F71" s="922"/>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5"/>
      <c r="B3" s="1056"/>
      <c r="C3" s="1056"/>
      <c r="D3" s="1056"/>
      <c r="E3" s="1056"/>
      <c r="F3" s="105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55"/>
      <c r="B4" s="1056"/>
      <c r="C4" s="1056"/>
      <c r="D4" s="1056"/>
      <c r="E4" s="1056"/>
      <c r="F4" s="1057"/>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55"/>
      <c r="B5" s="1056"/>
      <c r="C5" s="1056"/>
      <c r="D5" s="1056"/>
      <c r="E5" s="1056"/>
      <c r="F5" s="1057"/>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2">
      <c r="A6" s="1055"/>
      <c r="B6" s="1056"/>
      <c r="C6" s="1056"/>
      <c r="D6" s="1056"/>
      <c r="E6" s="1056"/>
      <c r="F6" s="1057"/>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2">
      <c r="A7" s="1055"/>
      <c r="B7" s="1056"/>
      <c r="C7" s="1056"/>
      <c r="D7" s="1056"/>
      <c r="E7" s="1056"/>
      <c r="F7" s="1057"/>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2">
      <c r="A8" s="1055"/>
      <c r="B8" s="1056"/>
      <c r="C8" s="1056"/>
      <c r="D8" s="1056"/>
      <c r="E8" s="1056"/>
      <c r="F8" s="1057"/>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2">
      <c r="A9" s="1055"/>
      <c r="B9" s="1056"/>
      <c r="C9" s="1056"/>
      <c r="D9" s="1056"/>
      <c r="E9" s="1056"/>
      <c r="F9" s="1057"/>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2">
      <c r="A10" s="1055"/>
      <c r="B10" s="1056"/>
      <c r="C10" s="1056"/>
      <c r="D10" s="1056"/>
      <c r="E10" s="1056"/>
      <c r="F10" s="1057"/>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55"/>
      <c r="B11" s="1056"/>
      <c r="C11" s="1056"/>
      <c r="D11" s="1056"/>
      <c r="E11" s="1056"/>
      <c r="F11" s="1057"/>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55"/>
      <c r="B12" s="1056"/>
      <c r="C12" s="1056"/>
      <c r="D12" s="1056"/>
      <c r="E12" s="1056"/>
      <c r="F12" s="1057"/>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55"/>
      <c r="B13" s="1056"/>
      <c r="C13" s="1056"/>
      <c r="D13" s="1056"/>
      <c r="E13" s="1056"/>
      <c r="F13" s="1057"/>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55"/>
      <c r="B14" s="1056"/>
      <c r="C14" s="1056"/>
      <c r="D14" s="1056"/>
      <c r="E14" s="1056"/>
      <c r="F14" s="105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55"/>
      <c r="B15" s="1056"/>
      <c r="C15" s="1056"/>
      <c r="D15" s="1056"/>
      <c r="E15" s="1056"/>
      <c r="F15" s="105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55"/>
      <c r="B16" s="1056"/>
      <c r="C16" s="1056"/>
      <c r="D16" s="1056"/>
      <c r="E16" s="1056"/>
      <c r="F16" s="105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55"/>
      <c r="B17" s="1056"/>
      <c r="C17" s="1056"/>
      <c r="D17" s="1056"/>
      <c r="E17" s="1056"/>
      <c r="F17" s="1057"/>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55"/>
      <c r="B18" s="1056"/>
      <c r="C18" s="1056"/>
      <c r="D18" s="1056"/>
      <c r="E18" s="1056"/>
      <c r="F18" s="1057"/>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55"/>
      <c r="B19" s="1056"/>
      <c r="C19" s="1056"/>
      <c r="D19" s="1056"/>
      <c r="E19" s="1056"/>
      <c r="F19" s="1057"/>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55"/>
      <c r="B20" s="1056"/>
      <c r="C20" s="1056"/>
      <c r="D20" s="1056"/>
      <c r="E20" s="1056"/>
      <c r="F20" s="1057"/>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55"/>
      <c r="B21" s="1056"/>
      <c r="C21" s="1056"/>
      <c r="D21" s="1056"/>
      <c r="E21" s="1056"/>
      <c r="F21" s="1057"/>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55"/>
      <c r="B22" s="1056"/>
      <c r="C22" s="1056"/>
      <c r="D22" s="1056"/>
      <c r="E22" s="1056"/>
      <c r="F22" s="1057"/>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55"/>
      <c r="B23" s="1056"/>
      <c r="C23" s="1056"/>
      <c r="D23" s="1056"/>
      <c r="E23" s="1056"/>
      <c r="F23" s="1057"/>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55"/>
      <c r="B24" s="1056"/>
      <c r="C24" s="1056"/>
      <c r="D24" s="1056"/>
      <c r="E24" s="1056"/>
      <c r="F24" s="1057"/>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55"/>
      <c r="B25" s="1056"/>
      <c r="C25" s="1056"/>
      <c r="D25" s="1056"/>
      <c r="E25" s="1056"/>
      <c r="F25" s="1057"/>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55"/>
      <c r="B26" s="1056"/>
      <c r="C26" s="1056"/>
      <c r="D26" s="1056"/>
      <c r="E26" s="1056"/>
      <c r="F26" s="1057"/>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55"/>
      <c r="B27" s="1056"/>
      <c r="C27" s="1056"/>
      <c r="D27" s="1056"/>
      <c r="E27" s="1056"/>
      <c r="F27" s="105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55"/>
      <c r="B28" s="1056"/>
      <c r="C28" s="1056"/>
      <c r="D28" s="1056"/>
      <c r="E28" s="1056"/>
      <c r="F28" s="105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55"/>
      <c r="B29" s="1056"/>
      <c r="C29" s="1056"/>
      <c r="D29" s="1056"/>
      <c r="E29" s="1056"/>
      <c r="F29" s="105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55"/>
      <c r="B30" s="1056"/>
      <c r="C30" s="1056"/>
      <c r="D30" s="1056"/>
      <c r="E30" s="1056"/>
      <c r="F30" s="1057"/>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55"/>
      <c r="B31" s="1056"/>
      <c r="C31" s="1056"/>
      <c r="D31" s="1056"/>
      <c r="E31" s="1056"/>
      <c r="F31" s="1057"/>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55"/>
      <c r="B32" s="1056"/>
      <c r="C32" s="1056"/>
      <c r="D32" s="1056"/>
      <c r="E32" s="1056"/>
      <c r="F32" s="1057"/>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55"/>
      <c r="B33" s="1056"/>
      <c r="C33" s="1056"/>
      <c r="D33" s="1056"/>
      <c r="E33" s="1056"/>
      <c r="F33" s="1057"/>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55"/>
      <c r="B34" s="1056"/>
      <c r="C34" s="1056"/>
      <c r="D34" s="1056"/>
      <c r="E34" s="1056"/>
      <c r="F34" s="1057"/>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55"/>
      <c r="B35" s="1056"/>
      <c r="C35" s="1056"/>
      <c r="D35" s="1056"/>
      <c r="E35" s="1056"/>
      <c r="F35" s="1057"/>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55"/>
      <c r="B36" s="1056"/>
      <c r="C36" s="1056"/>
      <c r="D36" s="1056"/>
      <c r="E36" s="1056"/>
      <c r="F36" s="1057"/>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55"/>
      <c r="B37" s="1056"/>
      <c r="C37" s="1056"/>
      <c r="D37" s="1056"/>
      <c r="E37" s="1056"/>
      <c r="F37" s="1057"/>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55"/>
      <c r="B38" s="1056"/>
      <c r="C38" s="1056"/>
      <c r="D38" s="1056"/>
      <c r="E38" s="1056"/>
      <c r="F38" s="1057"/>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55"/>
      <c r="B39" s="1056"/>
      <c r="C39" s="1056"/>
      <c r="D39" s="1056"/>
      <c r="E39" s="1056"/>
      <c r="F39" s="1057"/>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55"/>
      <c r="B40" s="1056"/>
      <c r="C40" s="1056"/>
      <c r="D40" s="1056"/>
      <c r="E40" s="1056"/>
      <c r="F40" s="105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55"/>
      <c r="B41" s="1056"/>
      <c r="C41" s="1056"/>
      <c r="D41" s="1056"/>
      <c r="E41" s="1056"/>
      <c r="F41" s="105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55"/>
      <c r="B42" s="1056"/>
      <c r="C42" s="1056"/>
      <c r="D42" s="1056"/>
      <c r="E42" s="1056"/>
      <c r="F42" s="105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55"/>
      <c r="B43" s="1056"/>
      <c r="C43" s="1056"/>
      <c r="D43" s="1056"/>
      <c r="E43" s="1056"/>
      <c r="F43" s="1057"/>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55"/>
      <c r="B44" s="1056"/>
      <c r="C44" s="1056"/>
      <c r="D44" s="1056"/>
      <c r="E44" s="1056"/>
      <c r="F44" s="1057"/>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55"/>
      <c r="B45" s="1056"/>
      <c r="C45" s="1056"/>
      <c r="D45" s="1056"/>
      <c r="E45" s="1056"/>
      <c r="F45" s="1057"/>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55"/>
      <c r="B46" s="1056"/>
      <c r="C46" s="1056"/>
      <c r="D46" s="1056"/>
      <c r="E46" s="1056"/>
      <c r="F46" s="1057"/>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55"/>
      <c r="B47" s="1056"/>
      <c r="C47" s="1056"/>
      <c r="D47" s="1056"/>
      <c r="E47" s="1056"/>
      <c r="F47" s="1057"/>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55"/>
      <c r="B48" s="1056"/>
      <c r="C48" s="1056"/>
      <c r="D48" s="1056"/>
      <c r="E48" s="1056"/>
      <c r="F48" s="1057"/>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55"/>
      <c r="B49" s="1056"/>
      <c r="C49" s="1056"/>
      <c r="D49" s="1056"/>
      <c r="E49" s="1056"/>
      <c r="F49" s="1057"/>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55"/>
      <c r="B50" s="1056"/>
      <c r="C50" s="1056"/>
      <c r="D50" s="1056"/>
      <c r="E50" s="1056"/>
      <c r="F50" s="1057"/>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55"/>
      <c r="B51" s="1056"/>
      <c r="C51" s="1056"/>
      <c r="D51" s="1056"/>
      <c r="E51" s="1056"/>
      <c r="F51" s="1057"/>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55"/>
      <c r="B52" s="1056"/>
      <c r="C52" s="1056"/>
      <c r="D52" s="1056"/>
      <c r="E52" s="1056"/>
      <c r="F52" s="1057"/>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52" t="s">
        <v>28</v>
      </c>
      <c r="B55" s="1053"/>
      <c r="C55" s="1053"/>
      <c r="D55" s="1053"/>
      <c r="E55" s="1053"/>
      <c r="F55" s="105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55"/>
      <c r="B56" s="1056"/>
      <c r="C56" s="1056"/>
      <c r="D56" s="1056"/>
      <c r="E56" s="1056"/>
      <c r="F56" s="105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55"/>
      <c r="B57" s="1056"/>
      <c r="C57" s="1056"/>
      <c r="D57" s="1056"/>
      <c r="E57" s="1056"/>
      <c r="F57" s="1057"/>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55"/>
      <c r="B58" s="1056"/>
      <c r="C58" s="1056"/>
      <c r="D58" s="1056"/>
      <c r="E58" s="1056"/>
      <c r="F58" s="1057"/>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55"/>
      <c r="B59" s="1056"/>
      <c r="C59" s="1056"/>
      <c r="D59" s="1056"/>
      <c r="E59" s="1056"/>
      <c r="F59" s="1057"/>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55"/>
      <c r="B60" s="1056"/>
      <c r="C60" s="1056"/>
      <c r="D60" s="1056"/>
      <c r="E60" s="1056"/>
      <c r="F60" s="1057"/>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55"/>
      <c r="B61" s="1056"/>
      <c r="C61" s="1056"/>
      <c r="D61" s="1056"/>
      <c r="E61" s="1056"/>
      <c r="F61" s="1057"/>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55"/>
      <c r="B62" s="1056"/>
      <c r="C62" s="1056"/>
      <c r="D62" s="1056"/>
      <c r="E62" s="1056"/>
      <c r="F62" s="1057"/>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55"/>
      <c r="B63" s="1056"/>
      <c r="C63" s="1056"/>
      <c r="D63" s="1056"/>
      <c r="E63" s="1056"/>
      <c r="F63" s="1057"/>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55"/>
      <c r="B64" s="1056"/>
      <c r="C64" s="1056"/>
      <c r="D64" s="1056"/>
      <c r="E64" s="1056"/>
      <c r="F64" s="1057"/>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55"/>
      <c r="B65" s="1056"/>
      <c r="C65" s="1056"/>
      <c r="D65" s="1056"/>
      <c r="E65" s="1056"/>
      <c r="F65" s="1057"/>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55"/>
      <c r="B66" s="1056"/>
      <c r="C66" s="1056"/>
      <c r="D66" s="1056"/>
      <c r="E66" s="1056"/>
      <c r="F66" s="1057"/>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55"/>
      <c r="B67" s="1056"/>
      <c r="C67" s="1056"/>
      <c r="D67" s="1056"/>
      <c r="E67" s="1056"/>
      <c r="F67" s="105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55"/>
      <c r="B68" s="1056"/>
      <c r="C68" s="1056"/>
      <c r="D68" s="1056"/>
      <c r="E68" s="1056"/>
      <c r="F68" s="105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55"/>
      <c r="B69" s="1056"/>
      <c r="C69" s="1056"/>
      <c r="D69" s="1056"/>
      <c r="E69" s="1056"/>
      <c r="F69" s="105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55"/>
      <c r="B70" s="1056"/>
      <c r="C70" s="1056"/>
      <c r="D70" s="1056"/>
      <c r="E70" s="1056"/>
      <c r="F70" s="1057"/>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55"/>
      <c r="B71" s="1056"/>
      <c r="C71" s="1056"/>
      <c r="D71" s="1056"/>
      <c r="E71" s="1056"/>
      <c r="F71" s="1057"/>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55"/>
      <c r="B72" s="1056"/>
      <c r="C72" s="1056"/>
      <c r="D72" s="1056"/>
      <c r="E72" s="1056"/>
      <c r="F72" s="1057"/>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55"/>
      <c r="B73" s="1056"/>
      <c r="C73" s="1056"/>
      <c r="D73" s="1056"/>
      <c r="E73" s="1056"/>
      <c r="F73" s="1057"/>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55"/>
      <c r="B74" s="1056"/>
      <c r="C74" s="1056"/>
      <c r="D74" s="1056"/>
      <c r="E74" s="1056"/>
      <c r="F74" s="1057"/>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55"/>
      <c r="B75" s="1056"/>
      <c r="C75" s="1056"/>
      <c r="D75" s="1056"/>
      <c r="E75" s="1056"/>
      <c r="F75" s="1057"/>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55"/>
      <c r="B76" s="1056"/>
      <c r="C76" s="1056"/>
      <c r="D76" s="1056"/>
      <c r="E76" s="1056"/>
      <c r="F76" s="1057"/>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55"/>
      <c r="B77" s="1056"/>
      <c r="C77" s="1056"/>
      <c r="D77" s="1056"/>
      <c r="E77" s="1056"/>
      <c r="F77" s="1057"/>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55"/>
      <c r="B78" s="1056"/>
      <c r="C78" s="1056"/>
      <c r="D78" s="1056"/>
      <c r="E78" s="1056"/>
      <c r="F78" s="1057"/>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55"/>
      <c r="B79" s="1056"/>
      <c r="C79" s="1056"/>
      <c r="D79" s="1056"/>
      <c r="E79" s="1056"/>
      <c r="F79" s="1057"/>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55"/>
      <c r="B80" s="1056"/>
      <c r="C80" s="1056"/>
      <c r="D80" s="1056"/>
      <c r="E80" s="1056"/>
      <c r="F80" s="105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55"/>
      <c r="B81" s="1056"/>
      <c r="C81" s="1056"/>
      <c r="D81" s="1056"/>
      <c r="E81" s="1056"/>
      <c r="F81" s="105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55"/>
      <c r="B82" s="1056"/>
      <c r="C82" s="1056"/>
      <c r="D82" s="1056"/>
      <c r="E82" s="1056"/>
      <c r="F82" s="105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55"/>
      <c r="B83" s="1056"/>
      <c r="C83" s="1056"/>
      <c r="D83" s="1056"/>
      <c r="E83" s="1056"/>
      <c r="F83" s="1057"/>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55"/>
      <c r="B84" s="1056"/>
      <c r="C84" s="1056"/>
      <c r="D84" s="1056"/>
      <c r="E84" s="1056"/>
      <c r="F84" s="1057"/>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55"/>
      <c r="B85" s="1056"/>
      <c r="C85" s="1056"/>
      <c r="D85" s="1056"/>
      <c r="E85" s="1056"/>
      <c r="F85" s="1057"/>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55"/>
      <c r="B86" s="1056"/>
      <c r="C86" s="1056"/>
      <c r="D86" s="1056"/>
      <c r="E86" s="1056"/>
      <c r="F86" s="1057"/>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55"/>
      <c r="B87" s="1056"/>
      <c r="C87" s="1056"/>
      <c r="D87" s="1056"/>
      <c r="E87" s="1056"/>
      <c r="F87" s="1057"/>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55"/>
      <c r="B88" s="1056"/>
      <c r="C88" s="1056"/>
      <c r="D88" s="1056"/>
      <c r="E88" s="1056"/>
      <c r="F88" s="1057"/>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55"/>
      <c r="B89" s="1056"/>
      <c r="C89" s="1056"/>
      <c r="D89" s="1056"/>
      <c r="E89" s="1056"/>
      <c r="F89" s="1057"/>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55"/>
      <c r="B90" s="1056"/>
      <c r="C90" s="1056"/>
      <c r="D90" s="1056"/>
      <c r="E90" s="1056"/>
      <c r="F90" s="1057"/>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55"/>
      <c r="B91" s="1056"/>
      <c r="C91" s="1056"/>
      <c r="D91" s="1056"/>
      <c r="E91" s="1056"/>
      <c r="F91" s="1057"/>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55"/>
      <c r="B92" s="1056"/>
      <c r="C92" s="1056"/>
      <c r="D92" s="1056"/>
      <c r="E92" s="1056"/>
      <c r="F92" s="1057"/>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55"/>
      <c r="B93" s="1056"/>
      <c r="C93" s="1056"/>
      <c r="D93" s="1056"/>
      <c r="E93" s="1056"/>
      <c r="F93" s="105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55"/>
      <c r="B94" s="1056"/>
      <c r="C94" s="1056"/>
      <c r="D94" s="1056"/>
      <c r="E94" s="1056"/>
      <c r="F94" s="105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55"/>
      <c r="B95" s="1056"/>
      <c r="C95" s="1056"/>
      <c r="D95" s="1056"/>
      <c r="E95" s="1056"/>
      <c r="F95" s="105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55"/>
      <c r="B96" s="1056"/>
      <c r="C96" s="1056"/>
      <c r="D96" s="1056"/>
      <c r="E96" s="1056"/>
      <c r="F96" s="1057"/>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55"/>
      <c r="B97" s="1056"/>
      <c r="C97" s="1056"/>
      <c r="D97" s="1056"/>
      <c r="E97" s="1056"/>
      <c r="F97" s="1057"/>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55"/>
      <c r="B98" s="1056"/>
      <c r="C98" s="1056"/>
      <c r="D98" s="1056"/>
      <c r="E98" s="1056"/>
      <c r="F98" s="1057"/>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55"/>
      <c r="B99" s="1056"/>
      <c r="C99" s="1056"/>
      <c r="D99" s="1056"/>
      <c r="E99" s="1056"/>
      <c r="F99" s="1057"/>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55"/>
      <c r="B100" s="1056"/>
      <c r="C100" s="1056"/>
      <c r="D100" s="1056"/>
      <c r="E100" s="1056"/>
      <c r="F100" s="1057"/>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55"/>
      <c r="B101" s="1056"/>
      <c r="C101" s="1056"/>
      <c r="D101" s="1056"/>
      <c r="E101" s="1056"/>
      <c r="F101" s="1057"/>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55"/>
      <c r="B102" s="1056"/>
      <c r="C102" s="1056"/>
      <c r="D102" s="1056"/>
      <c r="E102" s="1056"/>
      <c r="F102" s="1057"/>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55"/>
      <c r="B103" s="1056"/>
      <c r="C103" s="1056"/>
      <c r="D103" s="1056"/>
      <c r="E103" s="1056"/>
      <c r="F103" s="1057"/>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55"/>
      <c r="B104" s="1056"/>
      <c r="C104" s="1056"/>
      <c r="D104" s="1056"/>
      <c r="E104" s="1056"/>
      <c r="F104" s="1057"/>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55"/>
      <c r="B105" s="1056"/>
      <c r="C105" s="1056"/>
      <c r="D105" s="1056"/>
      <c r="E105" s="1056"/>
      <c r="F105" s="1057"/>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2" t="s">
        <v>28</v>
      </c>
      <c r="B108" s="1053"/>
      <c r="C108" s="1053"/>
      <c r="D108" s="1053"/>
      <c r="E108" s="1053"/>
      <c r="F108" s="105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55"/>
      <c r="B109" s="1056"/>
      <c r="C109" s="1056"/>
      <c r="D109" s="1056"/>
      <c r="E109" s="1056"/>
      <c r="F109" s="105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55"/>
      <c r="B110" s="1056"/>
      <c r="C110" s="1056"/>
      <c r="D110" s="1056"/>
      <c r="E110" s="1056"/>
      <c r="F110" s="105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55"/>
      <c r="B111" s="1056"/>
      <c r="C111" s="1056"/>
      <c r="D111" s="1056"/>
      <c r="E111" s="1056"/>
      <c r="F111" s="1057"/>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55"/>
      <c r="B112" s="1056"/>
      <c r="C112" s="1056"/>
      <c r="D112" s="1056"/>
      <c r="E112" s="1056"/>
      <c r="F112" s="1057"/>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55"/>
      <c r="B113" s="1056"/>
      <c r="C113" s="1056"/>
      <c r="D113" s="1056"/>
      <c r="E113" s="1056"/>
      <c r="F113" s="1057"/>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55"/>
      <c r="B114" s="1056"/>
      <c r="C114" s="1056"/>
      <c r="D114" s="1056"/>
      <c r="E114" s="1056"/>
      <c r="F114" s="1057"/>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55"/>
      <c r="B115" s="1056"/>
      <c r="C115" s="1056"/>
      <c r="D115" s="1056"/>
      <c r="E115" s="1056"/>
      <c r="F115" s="1057"/>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55"/>
      <c r="B116" s="1056"/>
      <c r="C116" s="1056"/>
      <c r="D116" s="1056"/>
      <c r="E116" s="1056"/>
      <c r="F116" s="1057"/>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55"/>
      <c r="B117" s="1056"/>
      <c r="C117" s="1056"/>
      <c r="D117" s="1056"/>
      <c r="E117" s="1056"/>
      <c r="F117" s="1057"/>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55"/>
      <c r="B118" s="1056"/>
      <c r="C118" s="1056"/>
      <c r="D118" s="1056"/>
      <c r="E118" s="1056"/>
      <c r="F118" s="1057"/>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55"/>
      <c r="B119" s="1056"/>
      <c r="C119" s="1056"/>
      <c r="D119" s="1056"/>
      <c r="E119" s="1056"/>
      <c r="F119" s="1057"/>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55"/>
      <c r="B120" s="1056"/>
      <c r="C120" s="1056"/>
      <c r="D120" s="1056"/>
      <c r="E120" s="1056"/>
      <c r="F120" s="105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55"/>
      <c r="B121" s="1056"/>
      <c r="C121" s="1056"/>
      <c r="D121" s="1056"/>
      <c r="E121" s="1056"/>
      <c r="F121" s="105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55"/>
      <c r="B122" s="1056"/>
      <c r="C122" s="1056"/>
      <c r="D122" s="1056"/>
      <c r="E122" s="1056"/>
      <c r="F122" s="105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55"/>
      <c r="B123" s="1056"/>
      <c r="C123" s="1056"/>
      <c r="D123" s="1056"/>
      <c r="E123" s="1056"/>
      <c r="F123" s="105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55"/>
      <c r="B124" s="1056"/>
      <c r="C124" s="1056"/>
      <c r="D124" s="1056"/>
      <c r="E124" s="1056"/>
      <c r="F124" s="1057"/>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55"/>
      <c r="B125" s="1056"/>
      <c r="C125" s="1056"/>
      <c r="D125" s="1056"/>
      <c r="E125" s="1056"/>
      <c r="F125" s="1057"/>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55"/>
      <c r="B126" s="1056"/>
      <c r="C126" s="1056"/>
      <c r="D126" s="1056"/>
      <c r="E126" s="1056"/>
      <c r="F126" s="1057"/>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55"/>
      <c r="B127" s="1056"/>
      <c r="C127" s="1056"/>
      <c r="D127" s="1056"/>
      <c r="E127" s="1056"/>
      <c r="F127" s="1057"/>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55"/>
      <c r="B128" s="1056"/>
      <c r="C128" s="1056"/>
      <c r="D128" s="1056"/>
      <c r="E128" s="1056"/>
      <c r="F128" s="1057"/>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55"/>
      <c r="B129" s="1056"/>
      <c r="C129" s="1056"/>
      <c r="D129" s="1056"/>
      <c r="E129" s="1056"/>
      <c r="F129" s="1057"/>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55"/>
      <c r="B130" s="1056"/>
      <c r="C130" s="1056"/>
      <c r="D130" s="1056"/>
      <c r="E130" s="1056"/>
      <c r="F130" s="1057"/>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55"/>
      <c r="B131" s="1056"/>
      <c r="C131" s="1056"/>
      <c r="D131" s="1056"/>
      <c r="E131" s="1056"/>
      <c r="F131" s="1057"/>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55"/>
      <c r="B132" s="1056"/>
      <c r="C132" s="1056"/>
      <c r="D132" s="1056"/>
      <c r="E132" s="1056"/>
      <c r="F132" s="1057"/>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55"/>
      <c r="B133" s="1056"/>
      <c r="C133" s="1056"/>
      <c r="D133" s="1056"/>
      <c r="E133" s="1056"/>
      <c r="F133" s="105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55"/>
      <c r="B134" s="1056"/>
      <c r="C134" s="1056"/>
      <c r="D134" s="1056"/>
      <c r="E134" s="1056"/>
      <c r="F134" s="105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55"/>
      <c r="B135" s="1056"/>
      <c r="C135" s="1056"/>
      <c r="D135" s="1056"/>
      <c r="E135" s="1056"/>
      <c r="F135" s="105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55"/>
      <c r="B136" s="1056"/>
      <c r="C136" s="1056"/>
      <c r="D136" s="1056"/>
      <c r="E136" s="1056"/>
      <c r="F136" s="105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55"/>
      <c r="B137" s="1056"/>
      <c r="C137" s="1056"/>
      <c r="D137" s="1056"/>
      <c r="E137" s="1056"/>
      <c r="F137" s="1057"/>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55"/>
      <c r="B138" s="1056"/>
      <c r="C138" s="1056"/>
      <c r="D138" s="1056"/>
      <c r="E138" s="1056"/>
      <c r="F138" s="1057"/>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55"/>
      <c r="B139" s="1056"/>
      <c r="C139" s="1056"/>
      <c r="D139" s="1056"/>
      <c r="E139" s="1056"/>
      <c r="F139" s="1057"/>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55"/>
      <c r="B140" s="1056"/>
      <c r="C140" s="1056"/>
      <c r="D140" s="1056"/>
      <c r="E140" s="1056"/>
      <c r="F140" s="1057"/>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55"/>
      <c r="B141" s="1056"/>
      <c r="C141" s="1056"/>
      <c r="D141" s="1056"/>
      <c r="E141" s="1056"/>
      <c r="F141" s="1057"/>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55"/>
      <c r="B142" s="1056"/>
      <c r="C142" s="1056"/>
      <c r="D142" s="1056"/>
      <c r="E142" s="1056"/>
      <c r="F142" s="1057"/>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55"/>
      <c r="B143" s="1056"/>
      <c r="C143" s="1056"/>
      <c r="D143" s="1056"/>
      <c r="E143" s="1056"/>
      <c r="F143" s="1057"/>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55"/>
      <c r="B144" s="1056"/>
      <c r="C144" s="1056"/>
      <c r="D144" s="1056"/>
      <c r="E144" s="1056"/>
      <c r="F144" s="1057"/>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55"/>
      <c r="B145" s="1056"/>
      <c r="C145" s="1056"/>
      <c r="D145" s="1056"/>
      <c r="E145" s="1056"/>
      <c r="F145" s="1057"/>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55"/>
      <c r="B146" s="1056"/>
      <c r="C146" s="1056"/>
      <c r="D146" s="1056"/>
      <c r="E146" s="1056"/>
      <c r="F146" s="105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55"/>
      <c r="B147" s="1056"/>
      <c r="C147" s="1056"/>
      <c r="D147" s="1056"/>
      <c r="E147" s="1056"/>
      <c r="F147" s="105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55"/>
      <c r="B148" s="1056"/>
      <c r="C148" s="1056"/>
      <c r="D148" s="1056"/>
      <c r="E148" s="1056"/>
      <c r="F148" s="105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55"/>
      <c r="B149" s="1056"/>
      <c r="C149" s="1056"/>
      <c r="D149" s="1056"/>
      <c r="E149" s="1056"/>
      <c r="F149" s="105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55"/>
      <c r="B150" s="1056"/>
      <c r="C150" s="1056"/>
      <c r="D150" s="1056"/>
      <c r="E150" s="1056"/>
      <c r="F150" s="1057"/>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55"/>
      <c r="B151" s="1056"/>
      <c r="C151" s="1056"/>
      <c r="D151" s="1056"/>
      <c r="E151" s="1056"/>
      <c r="F151" s="1057"/>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55"/>
      <c r="B152" s="1056"/>
      <c r="C152" s="1056"/>
      <c r="D152" s="1056"/>
      <c r="E152" s="1056"/>
      <c r="F152" s="1057"/>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55"/>
      <c r="B153" s="1056"/>
      <c r="C153" s="1056"/>
      <c r="D153" s="1056"/>
      <c r="E153" s="1056"/>
      <c r="F153" s="1057"/>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55"/>
      <c r="B154" s="1056"/>
      <c r="C154" s="1056"/>
      <c r="D154" s="1056"/>
      <c r="E154" s="1056"/>
      <c r="F154" s="1057"/>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55"/>
      <c r="B155" s="1056"/>
      <c r="C155" s="1056"/>
      <c r="D155" s="1056"/>
      <c r="E155" s="1056"/>
      <c r="F155" s="1057"/>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55"/>
      <c r="B156" s="1056"/>
      <c r="C156" s="1056"/>
      <c r="D156" s="1056"/>
      <c r="E156" s="1056"/>
      <c r="F156" s="1057"/>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55"/>
      <c r="B157" s="1056"/>
      <c r="C157" s="1056"/>
      <c r="D157" s="1056"/>
      <c r="E157" s="1056"/>
      <c r="F157" s="1057"/>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55"/>
      <c r="B158" s="1056"/>
      <c r="C158" s="1056"/>
      <c r="D158" s="1056"/>
      <c r="E158" s="1056"/>
      <c r="F158" s="1057"/>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2" t="s">
        <v>28</v>
      </c>
      <c r="B161" s="1053"/>
      <c r="C161" s="1053"/>
      <c r="D161" s="1053"/>
      <c r="E161" s="1053"/>
      <c r="F161" s="105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55"/>
      <c r="B162" s="1056"/>
      <c r="C162" s="1056"/>
      <c r="D162" s="1056"/>
      <c r="E162" s="1056"/>
      <c r="F162" s="105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55"/>
      <c r="B163" s="1056"/>
      <c r="C163" s="1056"/>
      <c r="D163" s="1056"/>
      <c r="E163" s="1056"/>
      <c r="F163" s="105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55"/>
      <c r="B164" s="1056"/>
      <c r="C164" s="1056"/>
      <c r="D164" s="1056"/>
      <c r="E164" s="1056"/>
      <c r="F164" s="1057"/>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55"/>
      <c r="B165" s="1056"/>
      <c r="C165" s="1056"/>
      <c r="D165" s="1056"/>
      <c r="E165" s="1056"/>
      <c r="F165" s="1057"/>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55"/>
      <c r="B166" s="1056"/>
      <c r="C166" s="1056"/>
      <c r="D166" s="1056"/>
      <c r="E166" s="1056"/>
      <c r="F166" s="1057"/>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55"/>
      <c r="B167" s="1056"/>
      <c r="C167" s="1056"/>
      <c r="D167" s="1056"/>
      <c r="E167" s="1056"/>
      <c r="F167" s="1057"/>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55"/>
      <c r="B168" s="1056"/>
      <c r="C168" s="1056"/>
      <c r="D168" s="1056"/>
      <c r="E168" s="1056"/>
      <c r="F168" s="1057"/>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55"/>
      <c r="B169" s="1056"/>
      <c r="C169" s="1056"/>
      <c r="D169" s="1056"/>
      <c r="E169" s="1056"/>
      <c r="F169" s="1057"/>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55"/>
      <c r="B170" s="1056"/>
      <c r="C170" s="1056"/>
      <c r="D170" s="1056"/>
      <c r="E170" s="1056"/>
      <c r="F170" s="1057"/>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55"/>
      <c r="B171" s="1056"/>
      <c r="C171" s="1056"/>
      <c r="D171" s="1056"/>
      <c r="E171" s="1056"/>
      <c r="F171" s="1057"/>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55"/>
      <c r="B172" s="1056"/>
      <c r="C172" s="1056"/>
      <c r="D172" s="1056"/>
      <c r="E172" s="1056"/>
      <c r="F172" s="1057"/>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55"/>
      <c r="B173" s="1056"/>
      <c r="C173" s="1056"/>
      <c r="D173" s="1056"/>
      <c r="E173" s="1056"/>
      <c r="F173" s="105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55"/>
      <c r="B174" s="1056"/>
      <c r="C174" s="1056"/>
      <c r="D174" s="1056"/>
      <c r="E174" s="1056"/>
      <c r="F174" s="105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55"/>
      <c r="B175" s="1056"/>
      <c r="C175" s="1056"/>
      <c r="D175" s="1056"/>
      <c r="E175" s="1056"/>
      <c r="F175" s="105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55"/>
      <c r="B176" s="1056"/>
      <c r="C176" s="1056"/>
      <c r="D176" s="1056"/>
      <c r="E176" s="1056"/>
      <c r="F176" s="105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55"/>
      <c r="B177" s="1056"/>
      <c r="C177" s="1056"/>
      <c r="D177" s="1056"/>
      <c r="E177" s="1056"/>
      <c r="F177" s="1057"/>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55"/>
      <c r="B178" s="1056"/>
      <c r="C178" s="1056"/>
      <c r="D178" s="1056"/>
      <c r="E178" s="1056"/>
      <c r="F178" s="1057"/>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55"/>
      <c r="B179" s="1056"/>
      <c r="C179" s="1056"/>
      <c r="D179" s="1056"/>
      <c r="E179" s="1056"/>
      <c r="F179" s="1057"/>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55"/>
      <c r="B180" s="1056"/>
      <c r="C180" s="1056"/>
      <c r="D180" s="1056"/>
      <c r="E180" s="1056"/>
      <c r="F180" s="1057"/>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55"/>
      <c r="B181" s="1056"/>
      <c r="C181" s="1056"/>
      <c r="D181" s="1056"/>
      <c r="E181" s="1056"/>
      <c r="F181" s="1057"/>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55"/>
      <c r="B182" s="1056"/>
      <c r="C182" s="1056"/>
      <c r="D182" s="1056"/>
      <c r="E182" s="1056"/>
      <c r="F182" s="1057"/>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55"/>
      <c r="B183" s="1056"/>
      <c r="C183" s="1056"/>
      <c r="D183" s="1056"/>
      <c r="E183" s="1056"/>
      <c r="F183" s="1057"/>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55"/>
      <c r="B184" s="1056"/>
      <c r="C184" s="1056"/>
      <c r="D184" s="1056"/>
      <c r="E184" s="1056"/>
      <c r="F184" s="1057"/>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55"/>
      <c r="B185" s="1056"/>
      <c r="C185" s="1056"/>
      <c r="D185" s="1056"/>
      <c r="E185" s="1056"/>
      <c r="F185" s="1057"/>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55"/>
      <c r="B186" s="1056"/>
      <c r="C186" s="1056"/>
      <c r="D186" s="1056"/>
      <c r="E186" s="1056"/>
      <c r="F186" s="105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55"/>
      <c r="B187" s="1056"/>
      <c r="C187" s="1056"/>
      <c r="D187" s="1056"/>
      <c r="E187" s="1056"/>
      <c r="F187" s="105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55"/>
      <c r="B188" s="1056"/>
      <c r="C188" s="1056"/>
      <c r="D188" s="1056"/>
      <c r="E188" s="1056"/>
      <c r="F188" s="105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55"/>
      <c r="B189" s="1056"/>
      <c r="C189" s="1056"/>
      <c r="D189" s="1056"/>
      <c r="E189" s="1056"/>
      <c r="F189" s="105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55"/>
      <c r="B190" s="1056"/>
      <c r="C190" s="1056"/>
      <c r="D190" s="1056"/>
      <c r="E190" s="1056"/>
      <c r="F190" s="1057"/>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55"/>
      <c r="B191" s="1056"/>
      <c r="C191" s="1056"/>
      <c r="D191" s="1056"/>
      <c r="E191" s="1056"/>
      <c r="F191" s="1057"/>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55"/>
      <c r="B192" s="1056"/>
      <c r="C192" s="1056"/>
      <c r="D192" s="1056"/>
      <c r="E192" s="1056"/>
      <c r="F192" s="1057"/>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55"/>
      <c r="B193" s="1056"/>
      <c r="C193" s="1056"/>
      <c r="D193" s="1056"/>
      <c r="E193" s="1056"/>
      <c r="F193" s="1057"/>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55"/>
      <c r="B194" s="1056"/>
      <c r="C194" s="1056"/>
      <c r="D194" s="1056"/>
      <c r="E194" s="1056"/>
      <c r="F194" s="1057"/>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55"/>
      <c r="B195" s="1056"/>
      <c r="C195" s="1056"/>
      <c r="D195" s="1056"/>
      <c r="E195" s="1056"/>
      <c r="F195" s="1057"/>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55"/>
      <c r="B196" s="1056"/>
      <c r="C196" s="1056"/>
      <c r="D196" s="1056"/>
      <c r="E196" s="1056"/>
      <c r="F196" s="1057"/>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55"/>
      <c r="B197" s="1056"/>
      <c r="C197" s="1056"/>
      <c r="D197" s="1056"/>
      <c r="E197" s="1056"/>
      <c r="F197" s="1057"/>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55"/>
      <c r="B198" s="1056"/>
      <c r="C198" s="1056"/>
      <c r="D198" s="1056"/>
      <c r="E198" s="1056"/>
      <c r="F198" s="1057"/>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55"/>
      <c r="B199" s="1056"/>
      <c r="C199" s="1056"/>
      <c r="D199" s="1056"/>
      <c r="E199" s="1056"/>
      <c r="F199" s="105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55"/>
      <c r="B200" s="1056"/>
      <c r="C200" s="1056"/>
      <c r="D200" s="1056"/>
      <c r="E200" s="1056"/>
      <c r="F200" s="105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55"/>
      <c r="B201" s="1056"/>
      <c r="C201" s="1056"/>
      <c r="D201" s="1056"/>
      <c r="E201" s="1056"/>
      <c r="F201" s="105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55"/>
      <c r="B202" s="1056"/>
      <c r="C202" s="1056"/>
      <c r="D202" s="1056"/>
      <c r="E202" s="1056"/>
      <c r="F202" s="105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55"/>
      <c r="B203" s="1056"/>
      <c r="C203" s="1056"/>
      <c r="D203" s="1056"/>
      <c r="E203" s="1056"/>
      <c r="F203" s="1057"/>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55"/>
      <c r="B204" s="1056"/>
      <c r="C204" s="1056"/>
      <c r="D204" s="1056"/>
      <c r="E204" s="1056"/>
      <c r="F204" s="1057"/>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55"/>
      <c r="B205" s="1056"/>
      <c r="C205" s="1056"/>
      <c r="D205" s="1056"/>
      <c r="E205" s="1056"/>
      <c r="F205" s="1057"/>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55"/>
      <c r="B206" s="1056"/>
      <c r="C206" s="1056"/>
      <c r="D206" s="1056"/>
      <c r="E206" s="1056"/>
      <c r="F206" s="1057"/>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55"/>
      <c r="B207" s="1056"/>
      <c r="C207" s="1056"/>
      <c r="D207" s="1056"/>
      <c r="E207" s="1056"/>
      <c r="F207" s="1057"/>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55"/>
      <c r="B208" s="1056"/>
      <c r="C208" s="1056"/>
      <c r="D208" s="1056"/>
      <c r="E208" s="1056"/>
      <c r="F208" s="1057"/>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55"/>
      <c r="B209" s="1056"/>
      <c r="C209" s="1056"/>
      <c r="D209" s="1056"/>
      <c r="E209" s="1056"/>
      <c r="F209" s="1057"/>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55"/>
      <c r="B210" s="1056"/>
      <c r="C210" s="1056"/>
      <c r="D210" s="1056"/>
      <c r="E210" s="1056"/>
      <c r="F210" s="1057"/>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55"/>
      <c r="B211" s="1056"/>
      <c r="C211" s="1056"/>
      <c r="D211" s="1056"/>
      <c r="E211" s="1056"/>
      <c r="F211" s="1057"/>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28</v>
      </c>
      <c r="B214" s="1073"/>
      <c r="C214" s="1073"/>
      <c r="D214" s="1073"/>
      <c r="E214" s="1073"/>
      <c r="F214" s="107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55"/>
      <c r="B215" s="1056"/>
      <c r="C215" s="1056"/>
      <c r="D215" s="1056"/>
      <c r="E215" s="1056"/>
      <c r="F215" s="105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55"/>
      <c r="B216" s="1056"/>
      <c r="C216" s="1056"/>
      <c r="D216" s="1056"/>
      <c r="E216" s="1056"/>
      <c r="F216" s="105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55"/>
      <c r="B217" s="1056"/>
      <c r="C217" s="1056"/>
      <c r="D217" s="1056"/>
      <c r="E217" s="1056"/>
      <c r="F217" s="1057"/>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55"/>
      <c r="B218" s="1056"/>
      <c r="C218" s="1056"/>
      <c r="D218" s="1056"/>
      <c r="E218" s="1056"/>
      <c r="F218" s="1057"/>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55"/>
      <c r="B219" s="1056"/>
      <c r="C219" s="1056"/>
      <c r="D219" s="1056"/>
      <c r="E219" s="1056"/>
      <c r="F219" s="1057"/>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55"/>
      <c r="B220" s="1056"/>
      <c r="C220" s="1056"/>
      <c r="D220" s="1056"/>
      <c r="E220" s="1056"/>
      <c r="F220" s="1057"/>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55"/>
      <c r="B221" s="1056"/>
      <c r="C221" s="1056"/>
      <c r="D221" s="1056"/>
      <c r="E221" s="1056"/>
      <c r="F221" s="1057"/>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55"/>
      <c r="B222" s="1056"/>
      <c r="C222" s="1056"/>
      <c r="D222" s="1056"/>
      <c r="E222" s="1056"/>
      <c r="F222" s="1057"/>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55"/>
      <c r="B223" s="1056"/>
      <c r="C223" s="1056"/>
      <c r="D223" s="1056"/>
      <c r="E223" s="1056"/>
      <c r="F223" s="1057"/>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55"/>
      <c r="B224" s="1056"/>
      <c r="C224" s="1056"/>
      <c r="D224" s="1056"/>
      <c r="E224" s="1056"/>
      <c r="F224" s="1057"/>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55"/>
      <c r="B225" s="1056"/>
      <c r="C225" s="1056"/>
      <c r="D225" s="1056"/>
      <c r="E225" s="1056"/>
      <c r="F225" s="1057"/>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55"/>
      <c r="B226" s="1056"/>
      <c r="C226" s="1056"/>
      <c r="D226" s="1056"/>
      <c r="E226" s="1056"/>
      <c r="F226" s="105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55"/>
      <c r="B227" s="1056"/>
      <c r="C227" s="1056"/>
      <c r="D227" s="1056"/>
      <c r="E227" s="1056"/>
      <c r="F227" s="105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55"/>
      <c r="B228" s="1056"/>
      <c r="C228" s="1056"/>
      <c r="D228" s="1056"/>
      <c r="E228" s="1056"/>
      <c r="F228" s="105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55"/>
      <c r="B229" s="1056"/>
      <c r="C229" s="1056"/>
      <c r="D229" s="1056"/>
      <c r="E229" s="1056"/>
      <c r="F229" s="105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55"/>
      <c r="B230" s="1056"/>
      <c r="C230" s="1056"/>
      <c r="D230" s="1056"/>
      <c r="E230" s="1056"/>
      <c r="F230" s="1057"/>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55"/>
      <c r="B231" s="1056"/>
      <c r="C231" s="1056"/>
      <c r="D231" s="1056"/>
      <c r="E231" s="1056"/>
      <c r="F231" s="1057"/>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55"/>
      <c r="B232" s="1056"/>
      <c r="C232" s="1056"/>
      <c r="D232" s="1056"/>
      <c r="E232" s="1056"/>
      <c r="F232" s="1057"/>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55"/>
      <c r="B233" s="1056"/>
      <c r="C233" s="1056"/>
      <c r="D233" s="1056"/>
      <c r="E233" s="1056"/>
      <c r="F233" s="1057"/>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55"/>
      <c r="B234" s="1056"/>
      <c r="C234" s="1056"/>
      <c r="D234" s="1056"/>
      <c r="E234" s="1056"/>
      <c r="F234" s="1057"/>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55"/>
      <c r="B235" s="1056"/>
      <c r="C235" s="1056"/>
      <c r="D235" s="1056"/>
      <c r="E235" s="1056"/>
      <c r="F235" s="1057"/>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55"/>
      <c r="B236" s="1056"/>
      <c r="C236" s="1056"/>
      <c r="D236" s="1056"/>
      <c r="E236" s="1056"/>
      <c r="F236" s="1057"/>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55"/>
      <c r="B237" s="1056"/>
      <c r="C237" s="1056"/>
      <c r="D237" s="1056"/>
      <c r="E237" s="1056"/>
      <c r="F237" s="1057"/>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55"/>
      <c r="B238" s="1056"/>
      <c r="C238" s="1056"/>
      <c r="D238" s="1056"/>
      <c r="E238" s="1056"/>
      <c r="F238" s="1057"/>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55"/>
      <c r="B239" s="1056"/>
      <c r="C239" s="1056"/>
      <c r="D239" s="1056"/>
      <c r="E239" s="1056"/>
      <c r="F239" s="105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55"/>
      <c r="B240" s="1056"/>
      <c r="C240" s="1056"/>
      <c r="D240" s="1056"/>
      <c r="E240" s="1056"/>
      <c r="F240" s="105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55"/>
      <c r="B241" s="1056"/>
      <c r="C241" s="1056"/>
      <c r="D241" s="1056"/>
      <c r="E241" s="1056"/>
      <c r="F241" s="105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55"/>
      <c r="B242" s="1056"/>
      <c r="C242" s="1056"/>
      <c r="D242" s="1056"/>
      <c r="E242" s="1056"/>
      <c r="F242" s="105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55"/>
      <c r="B243" s="1056"/>
      <c r="C243" s="1056"/>
      <c r="D243" s="1056"/>
      <c r="E243" s="1056"/>
      <c r="F243" s="1057"/>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55"/>
      <c r="B244" s="1056"/>
      <c r="C244" s="1056"/>
      <c r="D244" s="1056"/>
      <c r="E244" s="1056"/>
      <c r="F244" s="1057"/>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55"/>
      <c r="B245" s="1056"/>
      <c r="C245" s="1056"/>
      <c r="D245" s="1056"/>
      <c r="E245" s="1056"/>
      <c r="F245" s="1057"/>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55"/>
      <c r="B246" s="1056"/>
      <c r="C246" s="1056"/>
      <c r="D246" s="1056"/>
      <c r="E246" s="1056"/>
      <c r="F246" s="1057"/>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55"/>
      <c r="B247" s="1056"/>
      <c r="C247" s="1056"/>
      <c r="D247" s="1056"/>
      <c r="E247" s="1056"/>
      <c r="F247" s="1057"/>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55"/>
      <c r="B248" s="1056"/>
      <c r="C248" s="1056"/>
      <c r="D248" s="1056"/>
      <c r="E248" s="1056"/>
      <c r="F248" s="1057"/>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55"/>
      <c r="B249" s="1056"/>
      <c r="C249" s="1056"/>
      <c r="D249" s="1056"/>
      <c r="E249" s="1056"/>
      <c r="F249" s="1057"/>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55"/>
      <c r="B250" s="1056"/>
      <c r="C250" s="1056"/>
      <c r="D250" s="1056"/>
      <c r="E250" s="1056"/>
      <c r="F250" s="1057"/>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55"/>
      <c r="B251" s="1056"/>
      <c r="C251" s="1056"/>
      <c r="D251" s="1056"/>
      <c r="E251" s="1056"/>
      <c r="F251" s="1057"/>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55"/>
      <c r="B252" s="1056"/>
      <c r="C252" s="1056"/>
      <c r="D252" s="1056"/>
      <c r="E252" s="1056"/>
      <c r="F252" s="105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55"/>
      <c r="B253" s="1056"/>
      <c r="C253" s="1056"/>
      <c r="D253" s="1056"/>
      <c r="E253" s="1056"/>
      <c r="F253" s="105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55"/>
      <c r="B254" s="1056"/>
      <c r="C254" s="1056"/>
      <c r="D254" s="1056"/>
      <c r="E254" s="1056"/>
      <c r="F254" s="105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55"/>
      <c r="B255" s="1056"/>
      <c r="C255" s="1056"/>
      <c r="D255" s="1056"/>
      <c r="E255" s="1056"/>
      <c r="F255" s="105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55"/>
      <c r="B256" s="1056"/>
      <c r="C256" s="1056"/>
      <c r="D256" s="1056"/>
      <c r="E256" s="1056"/>
      <c r="F256" s="1057"/>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55"/>
      <c r="B257" s="1056"/>
      <c r="C257" s="1056"/>
      <c r="D257" s="1056"/>
      <c r="E257" s="1056"/>
      <c r="F257" s="1057"/>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55"/>
      <c r="B258" s="1056"/>
      <c r="C258" s="1056"/>
      <c r="D258" s="1056"/>
      <c r="E258" s="1056"/>
      <c r="F258" s="1057"/>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55"/>
      <c r="B259" s="1056"/>
      <c r="C259" s="1056"/>
      <c r="D259" s="1056"/>
      <c r="E259" s="1056"/>
      <c r="F259" s="1057"/>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55"/>
      <c r="B260" s="1056"/>
      <c r="C260" s="1056"/>
      <c r="D260" s="1056"/>
      <c r="E260" s="1056"/>
      <c r="F260" s="1057"/>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55"/>
      <c r="B261" s="1056"/>
      <c r="C261" s="1056"/>
      <c r="D261" s="1056"/>
      <c r="E261" s="1056"/>
      <c r="F261" s="1057"/>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55"/>
      <c r="B262" s="1056"/>
      <c r="C262" s="1056"/>
      <c r="D262" s="1056"/>
      <c r="E262" s="1056"/>
      <c r="F262" s="1057"/>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55"/>
      <c r="B263" s="1056"/>
      <c r="C263" s="1056"/>
      <c r="D263" s="1056"/>
      <c r="E263" s="1056"/>
      <c r="F263" s="1057"/>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55"/>
      <c r="B264" s="1056"/>
      <c r="C264" s="1056"/>
      <c r="D264" s="1056"/>
      <c r="E264" s="1056"/>
      <c r="F264" s="1057"/>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2">
      <c r="A4" s="1075">
        <v>1</v>
      </c>
      <c r="B4" s="1075">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75">
        <v>2</v>
      </c>
      <c r="B5" s="1075">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75">
        <v>3</v>
      </c>
      <c r="B6" s="1075">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75">
        <v>4</v>
      </c>
      <c r="B7" s="1075">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75">
        <v>5</v>
      </c>
      <c r="B8" s="1075">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75">
        <v>6</v>
      </c>
      <c r="B9" s="1075">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75">
        <v>7</v>
      </c>
      <c r="B10" s="1075">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75">
        <v>8</v>
      </c>
      <c r="B11" s="1075">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75">
        <v>9</v>
      </c>
      <c r="B12" s="1075">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75">
        <v>10</v>
      </c>
      <c r="B13" s="1075">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75">
        <v>11</v>
      </c>
      <c r="B14" s="1075">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75">
        <v>12</v>
      </c>
      <c r="B15" s="1075">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75">
        <v>13</v>
      </c>
      <c r="B16" s="1075">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75">
        <v>14</v>
      </c>
      <c r="B17" s="1075">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75">
        <v>15</v>
      </c>
      <c r="B18" s="1075">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75">
        <v>16</v>
      </c>
      <c r="B19" s="1075">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75">
        <v>17</v>
      </c>
      <c r="B20" s="1075">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75">
        <v>18</v>
      </c>
      <c r="B21" s="1075">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75">
        <v>19</v>
      </c>
      <c r="B22" s="1075">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75">
        <v>20</v>
      </c>
      <c r="B23" s="1075">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75">
        <v>21</v>
      </c>
      <c r="B24" s="1075">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75">
        <v>22</v>
      </c>
      <c r="B25" s="1075">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75">
        <v>23</v>
      </c>
      <c r="B26" s="1075">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75">
        <v>24</v>
      </c>
      <c r="B27" s="1075">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75">
        <v>25</v>
      </c>
      <c r="B28" s="1075">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75">
        <v>26</v>
      </c>
      <c r="B29" s="1075">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75">
        <v>27</v>
      </c>
      <c r="B30" s="1075">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75">
        <v>28</v>
      </c>
      <c r="B31" s="1075">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75">
        <v>29</v>
      </c>
      <c r="B32" s="1075">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75">
        <v>30</v>
      </c>
      <c r="B33" s="1075">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2">
      <c r="A37" s="1075">
        <v>1</v>
      </c>
      <c r="B37" s="1075">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75">
        <v>2</v>
      </c>
      <c r="B38" s="1075">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75">
        <v>3</v>
      </c>
      <c r="B39" s="1075">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75">
        <v>4</v>
      </c>
      <c r="B40" s="1075">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75">
        <v>5</v>
      </c>
      <c r="B41" s="1075">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75">
        <v>6</v>
      </c>
      <c r="B42" s="1075">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75">
        <v>7</v>
      </c>
      <c r="B43" s="1075">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75">
        <v>8</v>
      </c>
      <c r="B44" s="1075">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75">
        <v>9</v>
      </c>
      <c r="B45" s="1075">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75">
        <v>10</v>
      </c>
      <c r="B46" s="1075">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75">
        <v>11</v>
      </c>
      <c r="B47" s="1075">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75">
        <v>12</v>
      </c>
      <c r="B48" s="1075">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75">
        <v>13</v>
      </c>
      <c r="B49" s="1075">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75">
        <v>14</v>
      </c>
      <c r="B50" s="1075">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75">
        <v>15</v>
      </c>
      <c r="B51" s="1075">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75">
        <v>16</v>
      </c>
      <c r="B52" s="1075">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75">
        <v>17</v>
      </c>
      <c r="B53" s="1075">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75">
        <v>18</v>
      </c>
      <c r="B54" s="1075">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75">
        <v>19</v>
      </c>
      <c r="B55" s="1075">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75">
        <v>20</v>
      </c>
      <c r="B56" s="1075">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75">
        <v>21</v>
      </c>
      <c r="B57" s="1075">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75">
        <v>22</v>
      </c>
      <c r="B58" s="1075">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75">
        <v>23</v>
      </c>
      <c r="B59" s="1075">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75">
        <v>24</v>
      </c>
      <c r="B60" s="1075">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75">
        <v>25</v>
      </c>
      <c r="B61" s="1075">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75">
        <v>26</v>
      </c>
      <c r="B62" s="1075">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75">
        <v>27</v>
      </c>
      <c r="B63" s="1075">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75">
        <v>28</v>
      </c>
      <c r="B64" s="1075">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75">
        <v>29</v>
      </c>
      <c r="B65" s="1075">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75">
        <v>30</v>
      </c>
      <c r="B66" s="1075">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2">
      <c r="A70" s="1075">
        <v>1</v>
      </c>
      <c r="B70" s="1075">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75">
        <v>2</v>
      </c>
      <c r="B71" s="1075">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75">
        <v>3</v>
      </c>
      <c r="B72" s="1075">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75">
        <v>4</v>
      </c>
      <c r="B73" s="1075">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75">
        <v>5</v>
      </c>
      <c r="B74" s="1075">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75">
        <v>6</v>
      </c>
      <c r="B75" s="1075">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75">
        <v>7</v>
      </c>
      <c r="B76" s="1075">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75">
        <v>8</v>
      </c>
      <c r="B77" s="1075">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75">
        <v>9</v>
      </c>
      <c r="B78" s="1075">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75">
        <v>10</v>
      </c>
      <c r="B79" s="1075">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75">
        <v>11</v>
      </c>
      <c r="B80" s="1075">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75">
        <v>12</v>
      </c>
      <c r="B81" s="1075">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75">
        <v>13</v>
      </c>
      <c r="B82" s="1075">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75">
        <v>14</v>
      </c>
      <c r="B83" s="1075">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75">
        <v>15</v>
      </c>
      <c r="B84" s="1075">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75">
        <v>16</v>
      </c>
      <c r="B85" s="1075">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75">
        <v>17</v>
      </c>
      <c r="B86" s="1075">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75">
        <v>18</v>
      </c>
      <c r="B87" s="1075">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75">
        <v>19</v>
      </c>
      <c r="B88" s="1075">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75">
        <v>20</v>
      </c>
      <c r="B89" s="1075">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75">
        <v>21</v>
      </c>
      <c r="B90" s="1075">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75">
        <v>22</v>
      </c>
      <c r="B91" s="1075">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75">
        <v>23</v>
      </c>
      <c r="B92" s="1075">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75">
        <v>24</v>
      </c>
      <c r="B93" s="1075">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75">
        <v>25</v>
      </c>
      <c r="B94" s="1075">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75">
        <v>26</v>
      </c>
      <c r="B95" s="1075">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75">
        <v>27</v>
      </c>
      <c r="B96" s="1075">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75">
        <v>28</v>
      </c>
      <c r="B97" s="1075">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75">
        <v>29</v>
      </c>
      <c r="B98" s="1075">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75">
        <v>30</v>
      </c>
      <c r="B99" s="1075">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2">
      <c r="A103" s="1075">
        <v>1</v>
      </c>
      <c r="B103" s="1075">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75">
        <v>2</v>
      </c>
      <c r="B104" s="1075">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75">
        <v>3</v>
      </c>
      <c r="B105" s="1075">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75">
        <v>4</v>
      </c>
      <c r="B106" s="1075">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75">
        <v>5</v>
      </c>
      <c r="B107" s="1075">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75">
        <v>6</v>
      </c>
      <c r="B108" s="1075">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75">
        <v>7</v>
      </c>
      <c r="B109" s="1075">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75">
        <v>8</v>
      </c>
      <c r="B110" s="1075">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75">
        <v>9</v>
      </c>
      <c r="B111" s="1075">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75">
        <v>10</v>
      </c>
      <c r="B112" s="1075">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75">
        <v>11</v>
      </c>
      <c r="B113" s="1075">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75">
        <v>12</v>
      </c>
      <c r="B114" s="1075">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75">
        <v>13</v>
      </c>
      <c r="B115" s="1075">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75">
        <v>14</v>
      </c>
      <c r="B116" s="1075">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75">
        <v>15</v>
      </c>
      <c r="B117" s="1075">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75">
        <v>16</v>
      </c>
      <c r="B118" s="1075">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75">
        <v>17</v>
      </c>
      <c r="B119" s="1075">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75">
        <v>18</v>
      </c>
      <c r="B120" s="1075">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75">
        <v>19</v>
      </c>
      <c r="B121" s="1075">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75">
        <v>20</v>
      </c>
      <c r="B122" s="1075">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75">
        <v>21</v>
      </c>
      <c r="B123" s="1075">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75">
        <v>22</v>
      </c>
      <c r="B124" s="1075">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75">
        <v>23</v>
      </c>
      <c r="B125" s="1075">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75">
        <v>24</v>
      </c>
      <c r="B126" s="1075">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75">
        <v>25</v>
      </c>
      <c r="B127" s="1075">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75">
        <v>26</v>
      </c>
      <c r="B128" s="1075">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75">
        <v>27</v>
      </c>
      <c r="B129" s="1075">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75">
        <v>28</v>
      </c>
      <c r="B130" s="1075">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75">
        <v>29</v>
      </c>
      <c r="B131" s="1075">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75">
        <v>30</v>
      </c>
      <c r="B132" s="1075">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2">
      <c r="A136" s="1075">
        <v>1</v>
      </c>
      <c r="B136" s="1075">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75">
        <v>2</v>
      </c>
      <c r="B137" s="1075">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75">
        <v>3</v>
      </c>
      <c r="B138" s="1075">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75">
        <v>4</v>
      </c>
      <c r="B139" s="1075">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75">
        <v>5</v>
      </c>
      <c r="B140" s="1075">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75">
        <v>6</v>
      </c>
      <c r="B141" s="1075">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75">
        <v>7</v>
      </c>
      <c r="B142" s="1075">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75">
        <v>8</v>
      </c>
      <c r="B143" s="1075">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75">
        <v>9</v>
      </c>
      <c r="B144" s="1075">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75">
        <v>10</v>
      </c>
      <c r="B145" s="1075">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75">
        <v>11</v>
      </c>
      <c r="B146" s="1075">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75">
        <v>12</v>
      </c>
      <c r="B147" s="1075">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75">
        <v>13</v>
      </c>
      <c r="B148" s="1075">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75">
        <v>14</v>
      </c>
      <c r="B149" s="1075">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75">
        <v>15</v>
      </c>
      <c r="B150" s="1075">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75">
        <v>16</v>
      </c>
      <c r="B151" s="1075">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75">
        <v>17</v>
      </c>
      <c r="B152" s="1075">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75">
        <v>18</v>
      </c>
      <c r="B153" s="1075">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75">
        <v>19</v>
      </c>
      <c r="B154" s="1075">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75">
        <v>20</v>
      </c>
      <c r="B155" s="1075">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75">
        <v>21</v>
      </c>
      <c r="B156" s="1075">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75">
        <v>22</v>
      </c>
      <c r="B157" s="1075">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75">
        <v>23</v>
      </c>
      <c r="B158" s="1075">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75">
        <v>24</v>
      </c>
      <c r="B159" s="1075">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75">
        <v>25</v>
      </c>
      <c r="B160" s="1075">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75">
        <v>26</v>
      </c>
      <c r="B161" s="1075">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75">
        <v>27</v>
      </c>
      <c r="B162" s="1075">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75">
        <v>28</v>
      </c>
      <c r="B163" s="1075">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75">
        <v>29</v>
      </c>
      <c r="B164" s="1075">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75">
        <v>30</v>
      </c>
      <c r="B165" s="1075">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2">
      <c r="A169" s="1075">
        <v>1</v>
      </c>
      <c r="B169" s="1075">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75">
        <v>2</v>
      </c>
      <c r="B170" s="1075">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75">
        <v>3</v>
      </c>
      <c r="B171" s="1075">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75">
        <v>4</v>
      </c>
      <c r="B172" s="1075">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75">
        <v>5</v>
      </c>
      <c r="B173" s="1075">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75">
        <v>6</v>
      </c>
      <c r="B174" s="1075">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75">
        <v>7</v>
      </c>
      <c r="B175" s="1075">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75">
        <v>8</v>
      </c>
      <c r="B176" s="1075">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75">
        <v>9</v>
      </c>
      <c r="B177" s="1075">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75">
        <v>10</v>
      </c>
      <c r="B178" s="1075">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75">
        <v>11</v>
      </c>
      <c r="B179" s="1075">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75">
        <v>12</v>
      </c>
      <c r="B180" s="1075">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75">
        <v>13</v>
      </c>
      <c r="B181" s="1075">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75">
        <v>14</v>
      </c>
      <c r="B182" s="1075">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75">
        <v>15</v>
      </c>
      <c r="B183" s="1075">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75">
        <v>16</v>
      </c>
      <c r="B184" s="1075">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75">
        <v>17</v>
      </c>
      <c r="B185" s="1075">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75">
        <v>18</v>
      </c>
      <c r="B186" s="1075">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75">
        <v>19</v>
      </c>
      <c r="B187" s="1075">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75">
        <v>20</v>
      </c>
      <c r="B188" s="1075">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75">
        <v>21</v>
      </c>
      <c r="B189" s="1075">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75">
        <v>22</v>
      </c>
      <c r="B190" s="1075">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75">
        <v>23</v>
      </c>
      <c r="B191" s="1075">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75">
        <v>24</v>
      </c>
      <c r="B192" s="1075">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75">
        <v>25</v>
      </c>
      <c r="B193" s="1075">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75">
        <v>26</v>
      </c>
      <c r="B194" s="1075">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75">
        <v>27</v>
      </c>
      <c r="B195" s="1075">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75">
        <v>28</v>
      </c>
      <c r="B196" s="1075">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75">
        <v>29</v>
      </c>
      <c r="B197" s="1075">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75">
        <v>30</v>
      </c>
      <c r="B198" s="1075">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2">
      <c r="A202" s="1075">
        <v>1</v>
      </c>
      <c r="B202" s="1075">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75">
        <v>2</v>
      </c>
      <c r="B203" s="1075">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75">
        <v>3</v>
      </c>
      <c r="B204" s="1075">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75">
        <v>4</v>
      </c>
      <c r="B205" s="1075">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75">
        <v>5</v>
      </c>
      <c r="B206" s="1075">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75">
        <v>6</v>
      </c>
      <c r="B207" s="1075">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75">
        <v>7</v>
      </c>
      <c r="B208" s="1075">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75">
        <v>8</v>
      </c>
      <c r="B209" s="1075">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75">
        <v>9</v>
      </c>
      <c r="B210" s="1075">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75">
        <v>10</v>
      </c>
      <c r="B211" s="1075">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75">
        <v>11</v>
      </c>
      <c r="B212" s="1075">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75">
        <v>12</v>
      </c>
      <c r="B213" s="1075">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75">
        <v>13</v>
      </c>
      <c r="B214" s="1075">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75">
        <v>14</v>
      </c>
      <c r="B215" s="1075">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75">
        <v>15</v>
      </c>
      <c r="B216" s="1075">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75">
        <v>16</v>
      </c>
      <c r="B217" s="1075">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75">
        <v>17</v>
      </c>
      <c r="B218" s="1075">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75">
        <v>18</v>
      </c>
      <c r="B219" s="1075">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75">
        <v>19</v>
      </c>
      <c r="B220" s="1075">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75">
        <v>20</v>
      </c>
      <c r="B221" s="1075">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75">
        <v>21</v>
      </c>
      <c r="B222" s="1075">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75">
        <v>22</v>
      </c>
      <c r="B223" s="1075">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75">
        <v>23</v>
      </c>
      <c r="B224" s="1075">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75">
        <v>24</v>
      </c>
      <c r="B225" s="1075">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75">
        <v>25</v>
      </c>
      <c r="B226" s="1075">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75">
        <v>26</v>
      </c>
      <c r="B227" s="1075">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75">
        <v>27</v>
      </c>
      <c r="B228" s="1075">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75">
        <v>28</v>
      </c>
      <c r="B229" s="1075">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75">
        <v>29</v>
      </c>
      <c r="B230" s="1075">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75">
        <v>30</v>
      </c>
      <c r="B231" s="1075">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2">
      <c r="A235" s="1075">
        <v>1</v>
      </c>
      <c r="B235" s="1075">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75">
        <v>2</v>
      </c>
      <c r="B236" s="1075">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75">
        <v>3</v>
      </c>
      <c r="B237" s="1075">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75">
        <v>4</v>
      </c>
      <c r="B238" s="1075">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75">
        <v>5</v>
      </c>
      <c r="B239" s="1075">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75">
        <v>6</v>
      </c>
      <c r="B240" s="1075">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75">
        <v>7</v>
      </c>
      <c r="B241" s="1075">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75">
        <v>8</v>
      </c>
      <c r="B242" s="1075">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75">
        <v>9</v>
      </c>
      <c r="B243" s="1075">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75">
        <v>10</v>
      </c>
      <c r="B244" s="1075">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75">
        <v>11</v>
      </c>
      <c r="B245" s="1075">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75">
        <v>12</v>
      </c>
      <c r="B246" s="1075">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75">
        <v>13</v>
      </c>
      <c r="B247" s="1075">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75">
        <v>14</v>
      </c>
      <c r="B248" s="1075">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75">
        <v>15</v>
      </c>
      <c r="B249" s="1075">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75">
        <v>16</v>
      </c>
      <c r="B250" s="1075">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75">
        <v>17</v>
      </c>
      <c r="B251" s="1075">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75">
        <v>18</v>
      </c>
      <c r="B252" s="1075">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75">
        <v>19</v>
      </c>
      <c r="B253" s="1075">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75">
        <v>20</v>
      </c>
      <c r="B254" s="1075">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75">
        <v>21</v>
      </c>
      <c r="B255" s="1075">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75">
        <v>22</v>
      </c>
      <c r="B256" s="1075">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75">
        <v>23</v>
      </c>
      <c r="B257" s="1075">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75">
        <v>24</v>
      </c>
      <c r="B258" s="1075">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75">
        <v>25</v>
      </c>
      <c r="B259" s="1075">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75">
        <v>26</v>
      </c>
      <c r="B260" s="1075">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75">
        <v>27</v>
      </c>
      <c r="B261" s="1075">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75">
        <v>28</v>
      </c>
      <c r="B262" s="1075">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75">
        <v>29</v>
      </c>
      <c r="B263" s="1075">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75">
        <v>30</v>
      </c>
      <c r="B264" s="1075">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2">
      <c r="A268" s="1075">
        <v>1</v>
      </c>
      <c r="B268" s="1075">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75">
        <v>2</v>
      </c>
      <c r="B269" s="1075">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75">
        <v>3</v>
      </c>
      <c r="B270" s="1075">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75">
        <v>4</v>
      </c>
      <c r="B271" s="1075">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75">
        <v>5</v>
      </c>
      <c r="B272" s="1075">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75">
        <v>6</v>
      </c>
      <c r="B273" s="1075">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75">
        <v>7</v>
      </c>
      <c r="B274" s="1075">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75">
        <v>8</v>
      </c>
      <c r="B275" s="1075">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75">
        <v>9</v>
      </c>
      <c r="B276" s="1075">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75">
        <v>10</v>
      </c>
      <c r="B277" s="1075">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75">
        <v>11</v>
      </c>
      <c r="B278" s="1075">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75">
        <v>12</v>
      </c>
      <c r="B279" s="1075">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75">
        <v>13</v>
      </c>
      <c r="B280" s="1075">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75">
        <v>14</v>
      </c>
      <c r="B281" s="1075">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75">
        <v>15</v>
      </c>
      <c r="B282" s="1075">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75">
        <v>16</v>
      </c>
      <c r="B283" s="1075">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75">
        <v>17</v>
      </c>
      <c r="B284" s="1075">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75">
        <v>18</v>
      </c>
      <c r="B285" s="1075">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75">
        <v>19</v>
      </c>
      <c r="B286" s="1075">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75">
        <v>20</v>
      </c>
      <c r="B287" s="1075">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75">
        <v>21</v>
      </c>
      <c r="B288" s="1075">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75">
        <v>22</v>
      </c>
      <c r="B289" s="1075">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75">
        <v>23</v>
      </c>
      <c r="B290" s="1075">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75">
        <v>24</v>
      </c>
      <c r="B291" s="1075">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75">
        <v>25</v>
      </c>
      <c r="B292" s="1075">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75">
        <v>26</v>
      </c>
      <c r="B293" s="1075">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75">
        <v>27</v>
      </c>
      <c r="B294" s="1075">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75">
        <v>28</v>
      </c>
      <c r="B295" s="1075">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75">
        <v>29</v>
      </c>
      <c r="B296" s="1075">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75">
        <v>30</v>
      </c>
      <c r="B297" s="1075">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2">
      <c r="A301" s="1075">
        <v>1</v>
      </c>
      <c r="B301" s="1075">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75">
        <v>2</v>
      </c>
      <c r="B302" s="1075">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75">
        <v>3</v>
      </c>
      <c r="B303" s="1075">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75">
        <v>4</v>
      </c>
      <c r="B304" s="1075">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75">
        <v>5</v>
      </c>
      <c r="B305" s="1075">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75">
        <v>6</v>
      </c>
      <c r="B306" s="1075">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75">
        <v>7</v>
      </c>
      <c r="B307" s="1075">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75">
        <v>8</v>
      </c>
      <c r="B308" s="1075">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75">
        <v>9</v>
      </c>
      <c r="B309" s="1075">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75">
        <v>10</v>
      </c>
      <c r="B310" s="1075">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75">
        <v>11</v>
      </c>
      <c r="B311" s="1075">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75">
        <v>12</v>
      </c>
      <c r="B312" s="1075">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75">
        <v>13</v>
      </c>
      <c r="B313" s="1075">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75">
        <v>14</v>
      </c>
      <c r="B314" s="1075">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75">
        <v>15</v>
      </c>
      <c r="B315" s="1075">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75">
        <v>16</v>
      </c>
      <c r="B316" s="1075">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75">
        <v>17</v>
      </c>
      <c r="B317" s="1075">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75">
        <v>18</v>
      </c>
      <c r="B318" s="1075">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75">
        <v>19</v>
      </c>
      <c r="B319" s="1075">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75">
        <v>20</v>
      </c>
      <c r="B320" s="1075">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75">
        <v>21</v>
      </c>
      <c r="B321" s="1075">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75">
        <v>22</v>
      </c>
      <c r="B322" s="1075">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75">
        <v>23</v>
      </c>
      <c r="B323" s="1075">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75">
        <v>24</v>
      </c>
      <c r="B324" s="1075">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75">
        <v>25</v>
      </c>
      <c r="B325" s="1075">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75">
        <v>26</v>
      </c>
      <c r="B326" s="1075">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75">
        <v>27</v>
      </c>
      <c r="B327" s="1075">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75">
        <v>28</v>
      </c>
      <c r="B328" s="1075">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75">
        <v>29</v>
      </c>
      <c r="B329" s="1075">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75">
        <v>30</v>
      </c>
      <c r="B330" s="1075">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2">
      <c r="A334" s="1075">
        <v>1</v>
      </c>
      <c r="B334" s="1075">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75">
        <v>2</v>
      </c>
      <c r="B335" s="1075">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75">
        <v>3</v>
      </c>
      <c r="B336" s="1075">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75">
        <v>4</v>
      </c>
      <c r="B337" s="1075">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75">
        <v>5</v>
      </c>
      <c r="B338" s="1075">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75">
        <v>6</v>
      </c>
      <c r="B339" s="1075">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75">
        <v>7</v>
      </c>
      <c r="B340" s="1075">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75">
        <v>8</v>
      </c>
      <c r="B341" s="1075">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75">
        <v>9</v>
      </c>
      <c r="B342" s="1075">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75">
        <v>10</v>
      </c>
      <c r="B343" s="1075">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75">
        <v>11</v>
      </c>
      <c r="B344" s="1075">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75">
        <v>12</v>
      </c>
      <c r="B345" s="1075">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75">
        <v>13</v>
      </c>
      <c r="B346" s="1075">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75">
        <v>14</v>
      </c>
      <c r="B347" s="1075">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75">
        <v>15</v>
      </c>
      <c r="B348" s="1075">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75">
        <v>16</v>
      </c>
      <c r="B349" s="1075">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75">
        <v>17</v>
      </c>
      <c r="B350" s="1075">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75">
        <v>18</v>
      </c>
      <c r="B351" s="1075">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75">
        <v>19</v>
      </c>
      <c r="B352" s="1075">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75">
        <v>20</v>
      </c>
      <c r="B353" s="1075">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75">
        <v>21</v>
      </c>
      <c r="B354" s="1075">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75">
        <v>22</v>
      </c>
      <c r="B355" s="1075">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75">
        <v>23</v>
      </c>
      <c r="B356" s="1075">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75">
        <v>24</v>
      </c>
      <c r="B357" s="1075">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75">
        <v>25</v>
      </c>
      <c r="B358" s="1075">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75">
        <v>26</v>
      </c>
      <c r="B359" s="1075">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75">
        <v>27</v>
      </c>
      <c r="B360" s="1075">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75">
        <v>28</v>
      </c>
      <c r="B361" s="1075">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75">
        <v>29</v>
      </c>
      <c r="B362" s="1075">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75">
        <v>30</v>
      </c>
      <c r="B363" s="1075">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2">
      <c r="A367" s="1075">
        <v>1</v>
      </c>
      <c r="B367" s="1075">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75">
        <v>2</v>
      </c>
      <c r="B368" s="1075">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75">
        <v>3</v>
      </c>
      <c r="B369" s="1075">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75">
        <v>4</v>
      </c>
      <c r="B370" s="1075">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75">
        <v>5</v>
      </c>
      <c r="B371" s="1075">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75">
        <v>6</v>
      </c>
      <c r="B372" s="1075">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75">
        <v>7</v>
      </c>
      <c r="B373" s="1075">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75">
        <v>8</v>
      </c>
      <c r="B374" s="1075">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75">
        <v>9</v>
      </c>
      <c r="B375" s="1075">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75">
        <v>10</v>
      </c>
      <c r="B376" s="1075">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75">
        <v>11</v>
      </c>
      <c r="B377" s="1075">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75">
        <v>12</v>
      </c>
      <c r="B378" s="1075">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75">
        <v>13</v>
      </c>
      <c r="B379" s="1075">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75">
        <v>14</v>
      </c>
      <c r="B380" s="1075">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75">
        <v>15</v>
      </c>
      <c r="B381" s="1075">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75">
        <v>16</v>
      </c>
      <c r="B382" s="1075">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75">
        <v>17</v>
      </c>
      <c r="B383" s="1075">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75">
        <v>18</v>
      </c>
      <c r="B384" s="1075">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75">
        <v>19</v>
      </c>
      <c r="B385" s="1075">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75">
        <v>20</v>
      </c>
      <c r="B386" s="1075">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75">
        <v>21</v>
      </c>
      <c r="B387" s="1075">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75">
        <v>22</v>
      </c>
      <c r="B388" s="1075">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75">
        <v>23</v>
      </c>
      <c r="B389" s="1075">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75">
        <v>24</v>
      </c>
      <c r="B390" s="1075">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75">
        <v>25</v>
      </c>
      <c r="B391" s="1075">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75">
        <v>26</v>
      </c>
      <c r="B392" s="1075">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75">
        <v>27</v>
      </c>
      <c r="B393" s="1075">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75">
        <v>28</v>
      </c>
      <c r="B394" s="1075">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75">
        <v>29</v>
      </c>
      <c r="B395" s="1075">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75">
        <v>30</v>
      </c>
      <c r="B396" s="1075">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2">
      <c r="A400" s="1075">
        <v>1</v>
      </c>
      <c r="B400" s="1075">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75">
        <v>2</v>
      </c>
      <c r="B401" s="1075">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75">
        <v>3</v>
      </c>
      <c r="B402" s="1075">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75">
        <v>4</v>
      </c>
      <c r="B403" s="1075">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75">
        <v>5</v>
      </c>
      <c r="B404" s="1075">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75">
        <v>6</v>
      </c>
      <c r="B405" s="1075">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75">
        <v>7</v>
      </c>
      <c r="B406" s="1075">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75">
        <v>8</v>
      </c>
      <c r="B407" s="1075">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75">
        <v>9</v>
      </c>
      <c r="B408" s="1075">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75">
        <v>10</v>
      </c>
      <c r="B409" s="1075">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75">
        <v>11</v>
      </c>
      <c r="B410" s="1075">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75">
        <v>12</v>
      </c>
      <c r="B411" s="1075">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75">
        <v>13</v>
      </c>
      <c r="B412" s="1075">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75">
        <v>14</v>
      </c>
      <c r="B413" s="1075">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75">
        <v>15</v>
      </c>
      <c r="B414" s="1075">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75">
        <v>16</v>
      </c>
      <c r="B415" s="1075">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75">
        <v>17</v>
      </c>
      <c r="B416" s="1075">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75">
        <v>18</v>
      </c>
      <c r="B417" s="1075">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75">
        <v>19</v>
      </c>
      <c r="B418" s="1075">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75">
        <v>20</v>
      </c>
      <c r="B419" s="1075">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75">
        <v>21</v>
      </c>
      <c r="B420" s="1075">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75">
        <v>22</v>
      </c>
      <c r="B421" s="1075">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75">
        <v>23</v>
      </c>
      <c r="B422" s="1075">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75">
        <v>24</v>
      </c>
      <c r="B423" s="1075">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75">
        <v>25</v>
      </c>
      <c r="B424" s="1075">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75">
        <v>26</v>
      </c>
      <c r="B425" s="1075">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75">
        <v>27</v>
      </c>
      <c r="B426" s="1075">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75">
        <v>28</v>
      </c>
      <c r="B427" s="1075">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75">
        <v>29</v>
      </c>
      <c r="B428" s="1075">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75">
        <v>30</v>
      </c>
      <c r="B429" s="1075">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2">
      <c r="A433" s="1075">
        <v>1</v>
      </c>
      <c r="B433" s="1075">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75">
        <v>2</v>
      </c>
      <c r="B434" s="1075">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75">
        <v>3</v>
      </c>
      <c r="B435" s="1075">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75">
        <v>4</v>
      </c>
      <c r="B436" s="1075">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75">
        <v>5</v>
      </c>
      <c r="B437" s="1075">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75">
        <v>6</v>
      </c>
      <c r="B438" s="1075">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75">
        <v>7</v>
      </c>
      <c r="B439" s="1075">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75">
        <v>8</v>
      </c>
      <c r="B440" s="1075">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75">
        <v>9</v>
      </c>
      <c r="B441" s="1075">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75">
        <v>10</v>
      </c>
      <c r="B442" s="1075">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75">
        <v>11</v>
      </c>
      <c r="B443" s="1075">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75">
        <v>12</v>
      </c>
      <c r="B444" s="1075">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75">
        <v>13</v>
      </c>
      <c r="B445" s="1075">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75">
        <v>14</v>
      </c>
      <c r="B446" s="1075">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75">
        <v>15</v>
      </c>
      <c r="B447" s="1075">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75">
        <v>16</v>
      </c>
      <c r="B448" s="1075">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75">
        <v>17</v>
      </c>
      <c r="B449" s="1075">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75">
        <v>18</v>
      </c>
      <c r="B450" s="1075">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75">
        <v>19</v>
      </c>
      <c r="B451" s="1075">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75">
        <v>20</v>
      </c>
      <c r="B452" s="1075">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75">
        <v>21</v>
      </c>
      <c r="B453" s="1075">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75">
        <v>22</v>
      </c>
      <c r="B454" s="1075">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75">
        <v>23</v>
      </c>
      <c r="B455" s="1075">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75">
        <v>24</v>
      </c>
      <c r="B456" s="1075">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75">
        <v>25</v>
      </c>
      <c r="B457" s="1075">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75">
        <v>26</v>
      </c>
      <c r="B458" s="1075">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75">
        <v>27</v>
      </c>
      <c r="B459" s="1075">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75">
        <v>28</v>
      </c>
      <c r="B460" s="1075">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75">
        <v>29</v>
      </c>
      <c r="B461" s="1075">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75">
        <v>30</v>
      </c>
      <c r="B462" s="1075">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2">
      <c r="A466" s="1075">
        <v>1</v>
      </c>
      <c r="B466" s="1075">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75">
        <v>2</v>
      </c>
      <c r="B467" s="1075">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75">
        <v>3</v>
      </c>
      <c r="B468" s="1075">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75">
        <v>4</v>
      </c>
      <c r="B469" s="1075">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75">
        <v>5</v>
      </c>
      <c r="B470" s="1075">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75">
        <v>6</v>
      </c>
      <c r="B471" s="1075">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75">
        <v>7</v>
      </c>
      <c r="B472" s="1075">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75">
        <v>8</v>
      </c>
      <c r="B473" s="1075">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75">
        <v>9</v>
      </c>
      <c r="B474" s="1075">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75">
        <v>10</v>
      </c>
      <c r="B475" s="1075">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75">
        <v>11</v>
      </c>
      <c r="B476" s="1075">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75">
        <v>12</v>
      </c>
      <c r="B477" s="1075">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75">
        <v>13</v>
      </c>
      <c r="B478" s="1075">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75">
        <v>14</v>
      </c>
      <c r="B479" s="1075">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75">
        <v>15</v>
      </c>
      <c r="B480" s="1075">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75">
        <v>16</v>
      </c>
      <c r="B481" s="1075">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75">
        <v>17</v>
      </c>
      <c r="B482" s="1075">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75">
        <v>18</v>
      </c>
      <c r="B483" s="1075">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75">
        <v>19</v>
      </c>
      <c r="B484" s="1075">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75">
        <v>20</v>
      </c>
      <c r="B485" s="1075">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75">
        <v>21</v>
      </c>
      <c r="B486" s="1075">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75">
        <v>22</v>
      </c>
      <c r="B487" s="1075">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75">
        <v>23</v>
      </c>
      <c r="B488" s="1075">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75">
        <v>24</v>
      </c>
      <c r="B489" s="1075">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75">
        <v>25</v>
      </c>
      <c r="B490" s="1075">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75">
        <v>26</v>
      </c>
      <c r="B491" s="1075">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75">
        <v>27</v>
      </c>
      <c r="B492" s="1075">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75">
        <v>28</v>
      </c>
      <c r="B493" s="1075">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75">
        <v>29</v>
      </c>
      <c r="B494" s="1075">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75">
        <v>30</v>
      </c>
      <c r="B495" s="1075">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2">
      <c r="A499" s="1075">
        <v>1</v>
      </c>
      <c r="B499" s="1075">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75">
        <v>2</v>
      </c>
      <c r="B500" s="1075">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75">
        <v>3</v>
      </c>
      <c r="B501" s="1075">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75">
        <v>4</v>
      </c>
      <c r="B502" s="1075">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75">
        <v>5</v>
      </c>
      <c r="B503" s="1075">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75">
        <v>6</v>
      </c>
      <c r="B504" s="1075">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75">
        <v>7</v>
      </c>
      <c r="B505" s="1075">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75">
        <v>8</v>
      </c>
      <c r="B506" s="1075">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75">
        <v>9</v>
      </c>
      <c r="B507" s="1075">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75">
        <v>10</v>
      </c>
      <c r="B508" s="1075">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75">
        <v>11</v>
      </c>
      <c r="B509" s="1075">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75">
        <v>12</v>
      </c>
      <c r="B510" s="1075">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75">
        <v>13</v>
      </c>
      <c r="B511" s="1075">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75">
        <v>14</v>
      </c>
      <c r="B512" s="1075">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75">
        <v>15</v>
      </c>
      <c r="B513" s="1075">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75">
        <v>16</v>
      </c>
      <c r="B514" s="1075">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75">
        <v>17</v>
      </c>
      <c r="B515" s="1075">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75">
        <v>18</v>
      </c>
      <c r="B516" s="1075">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75">
        <v>19</v>
      </c>
      <c r="B517" s="1075">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75">
        <v>20</v>
      </c>
      <c r="B518" s="1075">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75">
        <v>21</v>
      </c>
      <c r="B519" s="1075">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75">
        <v>22</v>
      </c>
      <c r="B520" s="1075">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75">
        <v>23</v>
      </c>
      <c r="B521" s="1075">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75">
        <v>24</v>
      </c>
      <c r="B522" s="1075">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75">
        <v>25</v>
      </c>
      <c r="B523" s="1075">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75">
        <v>26</v>
      </c>
      <c r="B524" s="1075">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75">
        <v>27</v>
      </c>
      <c r="B525" s="1075">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75">
        <v>28</v>
      </c>
      <c r="B526" s="1075">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75">
        <v>29</v>
      </c>
      <c r="B527" s="1075">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75">
        <v>30</v>
      </c>
      <c r="B528" s="1075">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2">
      <c r="A532" s="1075">
        <v>1</v>
      </c>
      <c r="B532" s="1075">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75">
        <v>2</v>
      </c>
      <c r="B533" s="1075">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75">
        <v>3</v>
      </c>
      <c r="B534" s="1075">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75">
        <v>4</v>
      </c>
      <c r="B535" s="1075">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75">
        <v>5</v>
      </c>
      <c r="B536" s="1075">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75">
        <v>6</v>
      </c>
      <c r="B537" s="1075">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75">
        <v>7</v>
      </c>
      <c r="B538" s="1075">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75">
        <v>8</v>
      </c>
      <c r="B539" s="1075">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75">
        <v>9</v>
      </c>
      <c r="B540" s="1075">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75">
        <v>10</v>
      </c>
      <c r="B541" s="1075">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75">
        <v>11</v>
      </c>
      <c r="B542" s="1075">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75">
        <v>12</v>
      </c>
      <c r="B543" s="1075">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75">
        <v>13</v>
      </c>
      <c r="B544" s="1075">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75">
        <v>14</v>
      </c>
      <c r="B545" s="1075">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75">
        <v>15</v>
      </c>
      <c r="B546" s="1075">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75">
        <v>16</v>
      </c>
      <c r="B547" s="1075">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75">
        <v>17</v>
      </c>
      <c r="B548" s="1075">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75">
        <v>18</v>
      </c>
      <c r="B549" s="1075">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75">
        <v>19</v>
      </c>
      <c r="B550" s="1075">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75">
        <v>20</v>
      </c>
      <c r="B551" s="1075">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75">
        <v>21</v>
      </c>
      <c r="B552" s="1075">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75">
        <v>22</v>
      </c>
      <c r="B553" s="1075">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75">
        <v>23</v>
      </c>
      <c r="B554" s="1075">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75">
        <v>24</v>
      </c>
      <c r="B555" s="1075">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75">
        <v>25</v>
      </c>
      <c r="B556" s="1075">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75">
        <v>26</v>
      </c>
      <c r="B557" s="1075">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75">
        <v>27</v>
      </c>
      <c r="B558" s="1075">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75">
        <v>28</v>
      </c>
      <c r="B559" s="1075">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75">
        <v>29</v>
      </c>
      <c r="B560" s="1075">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75">
        <v>30</v>
      </c>
      <c r="B561" s="1075">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2">
      <c r="A565" s="1075">
        <v>1</v>
      </c>
      <c r="B565" s="1075">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75">
        <v>2</v>
      </c>
      <c r="B566" s="1075">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75">
        <v>3</v>
      </c>
      <c r="B567" s="1075">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75">
        <v>4</v>
      </c>
      <c r="B568" s="1075">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75">
        <v>5</v>
      </c>
      <c r="B569" s="1075">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75">
        <v>6</v>
      </c>
      <c r="B570" s="1075">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75">
        <v>7</v>
      </c>
      <c r="B571" s="1075">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75">
        <v>8</v>
      </c>
      <c r="B572" s="1075">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75">
        <v>9</v>
      </c>
      <c r="B573" s="1075">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75">
        <v>10</v>
      </c>
      <c r="B574" s="1075">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75">
        <v>11</v>
      </c>
      <c r="B575" s="1075">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75">
        <v>12</v>
      </c>
      <c r="B576" s="1075">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75">
        <v>13</v>
      </c>
      <c r="B577" s="1075">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75">
        <v>14</v>
      </c>
      <c r="B578" s="1075">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75">
        <v>15</v>
      </c>
      <c r="B579" s="1075">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75">
        <v>16</v>
      </c>
      <c r="B580" s="1075">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75">
        <v>17</v>
      </c>
      <c r="B581" s="1075">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75">
        <v>18</v>
      </c>
      <c r="B582" s="1075">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75">
        <v>19</v>
      </c>
      <c r="B583" s="1075">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75">
        <v>20</v>
      </c>
      <c r="B584" s="1075">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75">
        <v>21</v>
      </c>
      <c r="B585" s="1075">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75">
        <v>22</v>
      </c>
      <c r="B586" s="1075">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75">
        <v>23</v>
      </c>
      <c r="B587" s="1075">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75">
        <v>24</v>
      </c>
      <c r="B588" s="1075">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75">
        <v>25</v>
      </c>
      <c r="B589" s="1075">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75">
        <v>26</v>
      </c>
      <c r="B590" s="1075">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75">
        <v>27</v>
      </c>
      <c r="B591" s="1075">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75">
        <v>28</v>
      </c>
      <c r="B592" s="1075">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75">
        <v>29</v>
      </c>
      <c r="B593" s="1075">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75">
        <v>30</v>
      </c>
      <c r="B594" s="1075">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2">
      <c r="A598" s="1075">
        <v>1</v>
      </c>
      <c r="B598" s="1075">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75">
        <v>2</v>
      </c>
      <c r="B599" s="1075">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75">
        <v>3</v>
      </c>
      <c r="B600" s="1075">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75">
        <v>4</v>
      </c>
      <c r="B601" s="1075">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75">
        <v>5</v>
      </c>
      <c r="B602" s="1075">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75">
        <v>6</v>
      </c>
      <c r="B603" s="1075">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75">
        <v>7</v>
      </c>
      <c r="B604" s="1075">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75">
        <v>8</v>
      </c>
      <c r="B605" s="1075">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75">
        <v>9</v>
      </c>
      <c r="B606" s="1075">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75">
        <v>10</v>
      </c>
      <c r="B607" s="1075">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75">
        <v>11</v>
      </c>
      <c r="B608" s="1075">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75">
        <v>12</v>
      </c>
      <c r="B609" s="1075">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75">
        <v>13</v>
      </c>
      <c r="B610" s="1075">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75">
        <v>14</v>
      </c>
      <c r="B611" s="1075">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75">
        <v>15</v>
      </c>
      <c r="B612" s="1075">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75">
        <v>16</v>
      </c>
      <c r="B613" s="1075">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75">
        <v>17</v>
      </c>
      <c r="B614" s="1075">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75">
        <v>18</v>
      </c>
      <c r="B615" s="1075">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75">
        <v>19</v>
      </c>
      <c r="B616" s="1075">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75">
        <v>20</v>
      </c>
      <c r="B617" s="1075">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75">
        <v>21</v>
      </c>
      <c r="B618" s="1075">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75">
        <v>22</v>
      </c>
      <c r="B619" s="1075">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75">
        <v>23</v>
      </c>
      <c r="B620" s="1075">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75">
        <v>24</v>
      </c>
      <c r="B621" s="1075">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75">
        <v>25</v>
      </c>
      <c r="B622" s="1075">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75">
        <v>26</v>
      </c>
      <c r="B623" s="1075">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75">
        <v>27</v>
      </c>
      <c r="B624" s="1075">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75">
        <v>28</v>
      </c>
      <c r="B625" s="1075">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75">
        <v>29</v>
      </c>
      <c r="B626" s="1075">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75">
        <v>30</v>
      </c>
      <c r="B627" s="1075">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2">
      <c r="A631" s="1075">
        <v>1</v>
      </c>
      <c r="B631" s="1075">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75">
        <v>2</v>
      </c>
      <c r="B632" s="1075">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75">
        <v>3</v>
      </c>
      <c r="B633" s="1075">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75">
        <v>4</v>
      </c>
      <c r="B634" s="1075">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75">
        <v>5</v>
      </c>
      <c r="B635" s="1075">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75">
        <v>6</v>
      </c>
      <c r="B636" s="1075">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75">
        <v>7</v>
      </c>
      <c r="B637" s="1075">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75">
        <v>8</v>
      </c>
      <c r="B638" s="1075">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75">
        <v>9</v>
      </c>
      <c r="B639" s="1075">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75">
        <v>10</v>
      </c>
      <c r="B640" s="1075">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75">
        <v>11</v>
      </c>
      <c r="B641" s="1075">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75">
        <v>12</v>
      </c>
      <c r="B642" s="1075">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75">
        <v>13</v>
      </c>
      <c r="B643" s="1075">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75">
        <v>14</v>
      </c>
      <c r="B644" s="1075">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75">
        <v>15</v>
      </c>
      <c r="B645" s="1075">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75">
        <v>16</v>
      </c>
      <c r="B646" s="1075">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75">
        <v>17</v>
      </c>
      <c r="B647" s="1075">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75">
        <v>18</v>
      </c>
      <c r="B648" s="1075">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75">
        <v>19</v>
      </c>
      <c r="B649" s="1075">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75">
        <v>20</v>
      </c>
      <c r="B650" s="1075">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75">
        <v>21</v>
      </c>
      <c r="B651" s="1075">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75">
        <v>22</v>
      </c>
      <c r="B652" s="1075">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75">
        <v>23</v>
      </c>
      <c r="B653" s="1075">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75">
        <v>24</v>
      </c>
      <c r="B654" s="1075">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75">
        <v>25</v>
      </c>
      <c r="B655" s="1075">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75">
        <v>26</v>
      </c>
      <c r="B656" s="1075">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75">
        <v>27</v>
      </c>
      <c r="B657" s="1075">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75">
        <v>28</v>
      </c>
      <c r="B658" s="1075">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75">
        <v>29</v>
      </c>
      <c r="B659" s="1075">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75">
        <v>30</v>
      </c>
      <c r="B660" s="1075">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2">
      <c r="A664" s="1075">
        <v>1</v>
      </c>
      <c r="B664" s="1075">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75">
        <v>2</v>
      </c>
      <c r="B665" s="1075">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75">
        <v>3</v>
      </c>
      <c r="B666" s="1075">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75">
        <v>4</v>
      </c>
      <c r="B667" s="1075">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75">
        <v>5</v>
      </c>
      <c r="B668" s="1075">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75">
        <v>6</v>
      </c>
      <c r="B669" s="1075">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75">
        <v>7</v>
      </c>
      <c r="B670" s="1075">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75">
        <v>8</v>
      </c>
      <c r="B671" s="1075">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75">
        <v>9</v>
      </c>
      <c r="B672" s="1075">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75">
        <v>10</v>
      </c>
      <c r="B673" s="1075">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75">
        <v>11</v>
      </c>
      <c r="B674" s="1075">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75">
        <v>12</v>
      </c>
      <c r="B675" s="1075">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75">
        <v>13</v>
      </c>
      <c r="B676" s="1075">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75">
        <v>14</v>
      </c>
      <c r="B677" s="1075">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75">
        <v>15</v>
      </c>
      <c r="B678" s="1075">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75">
        <v>16</v>
      </c>
      <c r="B679" s="1075">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75">
        <v>17</v>
      </c>
      <c r="B680" s="1075">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75">
        <v>18</v>
      </c>
      <c r="B681" s="1075">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75">
        <v>19</v>
      </c>
      <c r="B682" s="1075">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75">
        <v>20</v>
      </c>
      <c r="B683" s="1075">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75">
        <v>21</v>
      </c>
      <c r="B684" s="1075">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75">
        <v>22</v>
      </c>
      <c r="B685" s="1075">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75">
        <v>23</v>
      </c>
      <c r="B686" s="1075">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75">
        <v>24</v>
      </c>
      <c r="B687" s="1075">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75">
        <v>25</v>
      </c>
      <c r="B688" s="1075">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75">
        <v>26</v>
      </c>
      <c r="B689" s="1075">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75">
        <v>27</v>
      </c>
      <c r="B690" s="1075">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75">
        <v>28</v>
      </c>
      <c r="B691" s="1075">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75">
        <v>29</v>
      </c>
      <c r="B692" s="1075">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75">
        <v>30</v>
      </c>
      <c r="B693" s="1075">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2">
      <c r="A697" s="1075">
        <v>1</v>
      </c>
      <c r="B697" s="1075">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75">
        <v>2</v>
      </c>
      <c r="B698" s="1075">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75">
        <v>3</v>
      </c>
      <c r="B699" s="1075">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75">
        <v>4</v>
      </c>
      <c r="B700" s="1075">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75">
        <v>5</v>
      </c>
      <c r="B701" s="1075">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75">
        <v>6</v>
      </c>
      <c r="B702" s="1075">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75">
        <v>7</v>
      </c>
      <c r="B703" s="1075">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75">
        <v>8</v>
      </c>
      <c r="B704" s="1075">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75">
        <v>9</v>
      </c>
      <c r="B705" s="1075">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75">
        <v>10</v>
      </c>
      <c r="B706" s="1075">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75">
        <v>11</v>
      </c>
      <c r="B707" s="1075">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75">
        <v>12</v>
      </c>
      <c r="B708" s="1075">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75">
        <v>13</v>
      </c>
      <c r="B709" s="1075">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75">
        <v>14</v>
      </c>
      <c r="B710" s="1075">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75">
        <v>15</v>
      </c>
      <c r="B711" s="1075">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75">
        <v>16</v>
      </c>
      <c r="B712" s="1075">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75">
        <v>17</v>
      </c>
      <c r="B713" s="1075">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75">
        <v>18</v>
      </c>
      <c r="B714" s="1075">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75">
        <v>19</v>
      </c>
      <c r="B715" s="1075">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75">
        <v>20</v>
      </c>
      <c r="B716" s="1075">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75">
        <v>21</v>
      </c>
      <c r="B717" s="1075">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75">
        <v>22</v>
      </c>
      <c r="B718" s="1075">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75">
        <v>23</v>
      </c>
      <c r="B719" s="1075">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75">
        <v>24</v>
      </c>
      <c r="B720" s="1075">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75">
        <v>25</v>
      </c>
      <c r="B721" s="1075">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75">
        <v>26</v>
      </c>
      <c r="B722" s="1075">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75">
        <v>27</v>
      </c>
      <c r="B723" s="1075">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75">
        <v>28</v>
      </c>
      <c r="B724" s="1075">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75">
        <v>29</v>
      </c>
      <c r="B725" s="1075">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75">
        <v>30</v>
      </c>
      <c r="B726" s="1075">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2">
      <c r="A730" s="1075">
        <v>1</v>
      </c>
      <c r="B730" s="1075">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75">
        <v>2</v>
      </c>
      <c r="B731" s="1075">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75">
        <v>3</v>
      </c>
      <c r="B732" s="1075">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75">
        <v>4</v>
      </c>
      <c r="B733" s="1075">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75">
        <v>5</v>
      </c>
      <c r="B734" s="1075">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75">
        <v>6</v>
      </c>
      <c r="B735" s="1075">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75">
        <v>7</v>
      </c>
      <c r="B736" s="1075">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75">
        <v>8</v>
      </c>
      <c r="B737" s="1075">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75">
        <v>9</v>
      </c>
      <c r="B738" s="1075">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75">
        <v>10</v>
      </c>
      <c r="B739" s="1075">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75">
        <v>11</v>
      </c>
      <c r="B740" s="1075">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75">
        <v>12</v>
      </c>
      <c r="B741" s="1075">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75">
        <v>13</v>
      </c>
      <c r="B742" s="1075">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75">
        <v>14</v>
      </c>
      <c r="B743" s="1075">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75">
        <v>15</v>
      </c>
      <c r="B744" s="1075">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75">
        <v>16</v>
      </c>
      <c r="B745" s="1075">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75">
        <v>17</v>
      </c>
      <c r="B746" s="1075">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75">
        <v>18</v>
      </c>
      <c r="B747" s="1075">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75">
        <v>19</v>
      </c>
      <c r="B748" s="1075">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75">
        <v>20</v>
      </c>
      <c r="B749" s="1075">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75">
        <v>21</v>
      </c>
      <c r="B750" s="1075">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75">
        <v>22</v>
      </c>
      <c r="B751" s="1075">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75">
        <v>23</v>
      </c>
      <c r="B752" s="1075">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75">
        <v>24</v>
      </c>
      <c r="B753" s="1075">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75">
        <v>25</v>
      </c>
      <c r="B754" s="1075">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75">
        <v>26</v>
      </c>
      <c r="B755" s="1075">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75">
        <v>27</v>
      </c>
      <c r="B756" s="1075">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75">
        <v>28</v>
      </c>
      <c r="B757" s="1075">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75">
        <v>29</v>
      </c>
      <c r="B758" s="1075">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75">
        <v>30</v>
      </c>
      <c r="B759" s="1075">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2">
      <c r="A763" s="1075">
        <v>1</v>
      </c>
      <c r="B763" s="1075">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75">
        <v>2</v>
      </c>
      <c r="B764" s="1075">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75">
        <v>3</v>
      </c>
      <c r="B765" s="1075">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75">
        <v>4</v>
      </c>
      <c r="B766" s="1075">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75">
        <v>5</v>
      </c>
      <c r="B767" s="1075">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75">
        <v>6</v>
      </c>
      <c r="B768" s="1075">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75">
        <v>7</v>
      </c>
      <c r="B769" s="1075">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75">
        <v>8</v>
      </c>
      <c r="B770" s="1075">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75">
        <v>9</v>
      </c>
      <c r="B771" s="1075">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75">
        <v>10</v>
      </c>
      <c r="B772" s="1075">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75">
        <v>11</v>
      </c>
      <c r="B773" s="1075">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75">
        <v>12</v>
      </c>
      <c r="B774" s="1075">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75">
        <v>13</v>
      </c>
      <c r="B775" s="1075">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75">
        <v>14</v>
      </c>
      <c r="B776" s="1075">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75">
        <v>15</v>
      </c>
      <c r="B777" s="1075">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75">
        <v>16</v>
      </c>
      <c r="B778" s="1075">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75">
        <v>17</v>
      </c>
      <c r="B779" s="1075">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75">
        <v>18</v>
      </c>
      <c r="B780" s="1075">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75">
        <v>19</v>
      </c>
      <c r="B781" s="1075">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75">
        <v>20</v>
      </c>
      <c r="B782" s="1075">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75">
        <v>21</v>
      </c>
      <c r="B783" s="1075">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75">
        <v>22</v>
      </c>
      <c r="B784" s="1075">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75">
        <v>23</v>
      </c>
      <c r="B785" s="1075">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75">
        <v>24</v>
      </c>
      <c r="B786" s="1075">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75">
        <v>25</v>
      </c>
      <c r="B787" s="1075">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75">
        <v>26</v>
      </c>
      <c r="B788" s="1075">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75">
        <v>27</v>
      </c>
      <c r="B789" s="1075">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75">
        <v>28</v>
      </c>
      <c r="B790" s="1075">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75">
        <v>29</v>
      </c>
      <c r="B791" s="1075">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75">
        <v>30</v>
      </c>
      <c r="B792" s="1075">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2">
      <c r="A796" s="1075">
        <v>1</v>
      </c>
      <c r="B796" s="1075">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75">
        <v>2</v>
      </c>
      <c r="B797" s="1075">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75">
        <v>3</v>
      </c>
      <c r="B798" s="1075">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75">
        <v>4</v>
      </c>
      <c r="B799" s="1075">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75">
        <v>5</v>
      </c>
      <c r="B800" s="1075">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75">
        <v>6</v>
      </c>
      <c r="B801" s="1075">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75">
        <v>7</v>
      </c>
      <c r="B802" s="1075">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75">
        <v>8</v>
      </c>
      <c r="B803" s="1075">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75">
        <v>9</v>
      </c>
      <c r="B804" s="1075">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75">
        <v>10</v>
      </c>
      <c r="B805" s="1075">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75">
        <v>11</v>
      </c>
      <c r="B806" s="1075">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75">
        <v>12</v>
      </c>
      <c r="B807" s="1075">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75">
        <v>13</v>
      </c>
      <c r="B808" s="1075">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75">
        <v>14</v>
      </c>
      <c r="B809" s="1075">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75">
        <v>15</v>
      </c>
      <c r="B810" s="1075">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75">
        <v>16</v>
      </c>
      <c r="B811" s="1075">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75">
        <v>17</v>
      </c>
      <c r="B812" s="1075">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75">
        <v>18</v>
      </c>
      <c r="B813" s="1075">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75">
        <v>19</v>
      </c>
      <c r="B814" s="1075">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75">
        <v>20</v>
      </c>
      <c r="B815" s="1075">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75">
        <v>21</v>
      </c>
      <c r="B816" s="1075">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75">
        <v>22</v>
      </c>
      <c r="B817" s="1075">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75">
        <v>23</v>
      </c>
      <c r="B818" s="1075">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75">
        <v>24</v>
      </c>
      <c r="B819" s="1075">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75">
        <v>25</v>
      </c>
      <c r="B820" s="1075">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75">
        <v>26</v>
      </c>
      <c r="B821" s="1075">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75">
        <v>27</v>
      </c>
      <c r="B822" s="1075">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75">
        <v>28</v>
      </c>
      <c r="B823" s="1075">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75">
        <v>29</v>
      </c>
      <c r="B824" s="1075">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75">
        <v>30</v>
      </c>
      <c r="B825" s="1075">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2">
      <c r="A829" s="1075">
        <v>1</v>
      </c>
      <c r="B829" s="1075">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75">
        <v>2</v>
      </c>
      <c r="B830" s="1075">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75">
        <v>3</v>
      </c>
      <c r="B831" s="1075">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75">
        <v>4</v>
      </c>
      <c r="B832" s="1075">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75">
        <v>5</v>
      </c>
      <c r="B833" s="1075">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75">
        <v>6</v>
      </c>
      <c r="B834" s="1075">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75">
        <v>7</v>
      </c>
      <c r="B835" s="1075">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75">
        <v>8</v>
      </c>
      <c r="B836" s="1075">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75">
        <v>9</v>
      </c>
      <c r="B837" s="1075">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75">
        <v>10</v>
      </c>
      <c r="B838" s="107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75">
        <v>11</v>
      </c>
      <c r="B839" s="1075">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75">
        <v>12</v>
      </c>
      <c r="B840" s="1075">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75">
        <v>13</v>
      </c>
      <c r="B841" s="107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75">
        <v>14</v>
      </c>
      <c r="B842" s="107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75">
        <v>15</v>
      </c>
      <c r="B843" s="107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75">
        <v>16</v>
      </c>
      <c r="B844" s="107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75">
        <v>17</v>
      </c>
      <c r="B845" s="107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75">
        <v>18</v>
      </c>
      <c r="B846" s="107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75">
        <v>19</v>
      </c>
      <c r="B847" s="107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75">
        <v>20</v>
      </c>
      <c r="B848" s="107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75">
        <v>21</v>
      </c>
      <c r="B849" s="107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75">
        <v>22</v>
      </c>
      <c r="B850" s="107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75">
        <v>23</v>
      </c>
      <c r="B851" s="107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75">
        <v>24</v>
      </c>
      <c r="B852" s="107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75">
        <v>25</v>
      </c>
      <c r="B853" s="107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75">
        <v>26</v>
      </c>
      <c r="B854" s="107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75">
        <v>27</v>
      </c>
      <c r="B855" s="107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75">
        <v>28</v>
      </c>
      <c r="B856" s="107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75">
        <v>29</v>
      </c>
      <c r="B857" s="107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75">
        <v>30</v>
      </c>
      <c r="B858" s="107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2">
      <c r="A862" s="1075">
        <v>1</v>
      </c>
      <c r="B862" s="107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75">
        <v>2</v>
      </c>
      <c r="B863" s="107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75">
        <v>3</v>
      </c>
      <c r="B864" s="107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75">
        <v>4</v>
      </c>
      <c r="B865" s="107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75">
        <v>5</v>
      </c>
      <c r="B866" s="107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75">
        <v>6</v>
      </c>
      <c r="B867" s="1075">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75">
        <v>7</v>
      </c>
      <c r="B868" s="1075">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75">
        <v>8</v>
      </c>
      <c r="B869" s="1075">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75">
        <v>9</v>
      </c>
      <c r="B870" s="107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75">
        <v>10</v>
      </c>
      <c r="B871" s="107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75">
        <v>11</v>
      </c>
      <c r="B872" s="1075">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75">
        <v>12</v>
      </c>
      <c r="B873" s="1075">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75">
        <v>13</v>
      </c>
      <c r="B874" s="107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75">
        <v>14</v>
      </c>
      <c r="B875" s="107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75">
        <v>15</v>
      </c>
      <c r="B876" s="107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75">
        <v>16</v>
      </c>
      <c r="B877" s="107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75">
        <v>17</v>
      </c>
      <c r="B878" s="107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75">
        <v>18</v>
      </c>
      <c r="B879" s="107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75">
        <v>19</v>
      </c>
      <c r="B880" s="107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75">
        <v>20</v>
      </c>
      <c r="B881" s="107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75">
        <v>21</v>
      </c>
      <c r="B882" s="107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75">
        <v>22</v>
      </c>
      <c r="B883" s="107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75">
        <v>23</v>
      </c>
      <c r="B884" s="107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75">
        <v>24</v>
      </c>
      <c r="B885" s="107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75">
        <v>25</v>
      </c>
      <c r="B886" s="107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75">
        <v>26</v>
      </c>
      <c r="B887" s="107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75">
        <v>27</v>
      </c>
      <c r="B888" s="107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75">
        <v>28</v>
      </c>
      <c r="B889" s="107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75">
        <v>29</v>
      </c>
      <c r="B890" s="107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75">
        <v>30</v>
      </c>
      <c r="B891" s="107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2">
      <c r="A895" s="1075">
        <v>1</v>
      </c>
      <c r="B895" s="107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75">
        <v>2</v>
      </c>
      <c r="B896" s="107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75">
        <v>3</v>
      </c>
      <c r="B897" s="107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75">
        <v>4</v>
      </c>
      <c r="B898" s="107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75">
        <v>5</v>
      </c>
      <c r="B899" s="107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75">
        <v>6</v>
      </c>
      <c r="B900" s="1075">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75">
        <v>7</v>
      </c>
      <c r="B901" s="1075">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75">
        <v>8</v>
      </c>
      <c r="B902" s="1075">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75">
        <v>9</v>
      </c>
      <c r="B903" s="107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75">
        <v>10</v>
      </c>
      <c r="B904" s="107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75">
        <v>11</v>
      </c>
      <c r="B905" s="1075">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75">
        <v>12</v>
      </c>
      <c r="B906" s="1075">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75">
        <v>13</v>
      </c>
      <c r="B907" s="107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75">
        <v>14</v>
      </c>
      <c r="B908" s="107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75">
        <v>15</v>
      </c>
      <c r="B909" s="107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75">
        <v>16</v>
      </c>
      <c r="B910" s="107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75">
        <v>17</v>
      </c>
      <c r="B911" s="107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75">
        <v>18</v>
      </c>
      <c r="B912" s="107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75">
        <v>19</v>
      </c>
      <c r="B913" s="107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75">
        <v>20</v>
      </c>
      <c r="B914" s="107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75">
        <v>21</v>
      </c>
      <c r="B915" s="107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75">
        <v>22</v>
      </c>
      <c r="B916" s="107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75">
        <v>23</v>
      </c>
      <c r="B917" s="107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75">
        <v>24</v>
      </c>
      <c r="B918" s="107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75">
        <v>25</v>
      </c>
      <c r="B919" s="107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75">
        <v>26</v>
      </c>
      <c r="B920" s="107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75">
        <v>27</v>
      </c>
      <c r="B921" s="107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75">
        <v>28</v>
      </c>
      <c r="B922" s="107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75">
        <v>29</v>
      </c>
      <c r="B923" s="107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75">
        <v>30</v>
      </c>
      <c r="B924" s="107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2">
      <c r="A928" s="1075">
        <v>1</v>
      </c>
      <c r="B928" s="107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75">
        <v>2</v>
      </c>
      <c r="B929" s="107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75">
        <v>3</v>
      </c>
      <c r="B930" s="107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75">
        <v>4</v>
      </c>
      <c r="B931" s="107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75">
        <v>5</v>
      </c>
      <c r="B932" s="107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75">
        <v>6</v>
      </c>
      <c r="B933" s="1075">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75">
        <v>7</v>
      </c>
      <c r="B934" s="1075">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75">
        <v>8</v>
      </c>
      <c r="B935" s="1075">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75">
        <v>9</v>
      </c>
      <c r="B936" s="107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75">
        <v>10</v>
      </c>
      <c r="B937" s="107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75">
        <v>11</v>
      </c>
      <c r="B938" s="1075">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75">
        <v>12</v>
      </c>
      <c r="B939" s="1075">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75">
        <v>13</v>
      </c>
      <c r="B940" s="107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75">
        <v>14</v>
      </c>
      <c r="B941" s="107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75">
        <v>15</v>
      </c>
      <c r="B942" s="107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75">
        <v>16</v>
      </c>
      <c r="B943" s="107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75">
        <v>17</v>
      </c>
      <c r="B944" s="107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75">
        <v>18</v>
      </c>
      <c r="B945" s="107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75">
        <v>19</v>
      </c>
      <c r="B946" s="107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75">
        <v>20</v>
      </c>
      <c r="B947" s="107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75">
        <v>21</v>
      </c>
      <c r="B948" s="107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75">
        <v>22</v>
      </c>
      <c r="B949" s="107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75">
        <v>23</v>
      </c>
      <c r="B950" s="107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75">
        <v>24</v>
      </c>
      <c r="B951" s="107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75">
        <v>25</v>
      </c>
      <c r="B952" s="107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75">
        <v>26</v>
      </c>
      <c r="B953" s="107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75">
        <v>27</v>
      </c>
      <c r="B954" s="107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75">
        <v>28</v>
      </c>
      <c r="B955" s="107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75">
        <v>29</v>
      </c>
      <c r="B956" s="107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75">
        <v>30</v>
      </c>
      <c r="B957" s="107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2">
      <c r="A961" s="1075">
        <v>1</v>
      </c>
      <c r="B961" s="107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75">
        <v>2</v>
      </c>
      <c r="B962" s="107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75">
        <v>3</v>
      </c>
      <c r="B963" s="107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75">
        <v>4</v>
      </c>
      <c r="B964" s="107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75">
        <v>5</v>
      </c>
      <c r="B965" s="107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75">
        <v>6</v>
      </c>
      <c r="B966" s="1075">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75">
        <v>7</v>
      </c>
      <c r="B967" s="1075">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75">
        <v>8</v>
      </c>
      <c r="B968" s="1075">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75">
        <v>9</v>
      </c>
      <c r="B969" s="107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75">
        <v>10</v>
      </c>
      <c r="B970" s="107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75">
        <v>11</v>
      </c>
      <c r="B971" s="1075">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75">
        <v>12</v>
      </c>
      <c r="B972" s="1075">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75">
        <v>13</v>
      </c>
      <c r="B973" s="107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75">
        <v>14</v>
      </c>
      <c r="B974" s="107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75">
        <v>15</v>
      </c>
      <c r="B975" s="107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75">
        <v>16</v>
      </c>
      <c r="B976" s="107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75">
        <v>17</v>
      </c>
      <c r="B977" s="107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75">
        <v>18</v>
      </c>
      <c r="B978" s="107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75">
        <v>19</v>
      </c>
      <c r="B979" s="107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75">
        <v>20</v>
      </c>
      <c r="B980" s="107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75">
        <v>21</v>
      </c>
      <c r="B981" s="107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75">
        <v>22</v>
      </c>
      <c r="B982" s="107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75">
        <v>23</v>
      </c>
      <c r="B983" s="107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75">
        <v>24</v>
      </c>
      <c r="B984" s="107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75">
        <v>25</v>
      </c>
      <c r="B985" s="107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75">
        <v>26</v>
      </c>
      <c r="B986" s="107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75">
        <v>27</v>
      </c>
      <c r="B987" s="107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75">
        <v>28</v>
      </c>
      <c r="B988" s="107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75">
        <v>29</v>
      </c>
      <c r="B989" s="107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75">
        <v>30</v>
      </c>
      <c r="B990" s="107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2">
      <c r="A994" s="1075">
        <v>1</v>
      </c>
      <c r="B994" s="107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75">
        <v>2</v>
      </c>
      <c r="B995" s="107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75">
        <v>3</v>
      </c>
      <c r="B996" s="107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75">
        <v>4</v>
      </c>
      <c r="B997" s="107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75">
        <v>5</v>
      </c>
      <c r="B998" s="107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75">
        <v>6</v>
      </c>
      <c r="B999" s="1075">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75">
        <v>7</v>
      </c>
      <c r="B1000" s="1075">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75">
        <v>8</v>
      </c>
      <c r="B1001" s="1075">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75">
        <v>9</v>
      </c>
      <c r="B1002" s="107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75">
        <v>10</v>
      </c>
      <c r="B1003" s="107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75">
        <v>11</v>
      </c>
      <c r="B1004" s="1075">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75">
        <v>12</v>
      </c>
      <c r="B1005" s="1075">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75">
        <v>13</v>
      </c>
      <c r="B1006" s="107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75">
        <v>14</v>
      </c>
      <c r="B1007" s="107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75">
        <v>15</v>
      </c>
      <c r="B1008" s="107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75">
        <v>16</v>
      </c>
      <c r="B1009" s="107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75">
        <v>17</v>
      </c>
      <c r="B1010" s="107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75">
        <v>18</v>
      </c>
      <c r="B1011" s="107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75">
        <v>19</v>
      </c>
      <c r="B1012" s="107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75">
        <v>20</v>
      </c>
      <c r="B1013" s="107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75">
        <v>21</v>
      </c>
      <c r="B1014" s="107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75">
        <v>22</v>
      </c>
      <c r="B1015" s="107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75">
        <v>23</v>
      </c>
      <c r="B1016" s="107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75">
        <v>24</v>
      </c>
      <c r="B1017" s="107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75">
        <v>25</v>
      </c>
      <c r="B1018" s="107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75">
        <v>26</v>
      </c>
      <c r="B1019" s="107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75">
        <v>27</v>
      </c>
      <c r="B1020" s="107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75">
        <v>28</v>
      </c>
      <c r="B1021" s="107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75">
        <v>29</v>
      </c>
      <c r="B1022" s="107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75">
        <v>30</v>
      </c>
      <c r="B1023" s="107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2">
      <c r="A1027" s="1075">
        <v>1</v>
      </c>
      <c r="B1027" s="107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75">
        <v>2</v>
      </c>
      <c r="B1028" s="107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75">
        <v>3</v>
      </c>
      <c r="B1029" s="107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75">
        <v>4</v>
      </c>
      <c r="B1030" s="107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75">
        <v>5</v>
      </c>
      <c r="B1031" s="107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75">
        <v>6</v>
      </c>
      <c r="B1032" s="1075">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75">
        <v>7</v>
      </c>
      <c r="B1033" s="1075">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75">
        <v>8</v>
      </c>
      <c r="B1034" s="1075">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75">
        <v>9</v>
      </c>
      <c r="B1035" s="107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75">
        <v>10</v>
      </c>
      <c r="B1036" s="107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75">
        <v>11</v>
      </c>
      <c r="B1037" s="1075">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75">
        <v>12</v>
      </c>
      <c r="B1038" s="1075">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75">
        <v>13</v>
      </c>
      <c r="B1039" s="107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75">
        <v>14</v>
      </c>
      <c r="B1040" s="107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75">
        <v>15</v>
      </c>
      <c r="B1041" s="107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75">
        <v>16</v>
      </c>
      <c r="B1042" s="107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75">
        <v>17</v>
      </c>
      <c r="B1043" s="107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75">
        <v>18</v>
      </c>
      <c r="B1044" s="107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75">
        <v>19</v>
      </c>
      <c r="B1045" s="107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75">
        <v>20</v>
      </c>
      <c r="B1046" s="107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75">
        <v>21</v>
      </c>
      <c r="B1047" s="107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75">
        <v>22</v>
      </c>
      <c r="B1048" s="107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75">
        <v>23</v>
      </c>
      <c r="B1049" s="107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75">
        <v>24</v>
      </c>
      <c r="B1050" s="107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75">
        <v>25</v>
      </c>
      <c r="B1051" s="107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75">
        <v>26</v>
      </c>
      <c r="B1052" s="107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75">
        <v>27</v>
      </c>
      <c r="B1053" s="107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75">
        <v>28</v>
      </c>
      <c r="B1054" s="107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75">
        <v>29</v>
      </c>
      <c r="B1055" s="107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75">
        <v>30</v>
      </c>
      <c r="B1056" s="107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2">
      <c r="A1060" s="1075">
        <v>1</v>
      </c>
      <c r="B1060" s="107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75">
        <v>2</v>
      </c>
      <c r="B1061" s="107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75">
        <v>3</v>
      </c>
      <c r="B1062" s="107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75">
        <v>4</v>
      </c>
      <c r="B1063" s="107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75">
        <v>5</v>
      </c>
      <c r="B1064" s="107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75">
        <v>6</v>
      </c>
      <c r="B1065" s="1075">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75">
        <v>7</v>
      </c>
      <c r="B1066" s="1075">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75">
        <v>8</v>
      </c>
      <c r="B1067" s="1075">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75">
        <v>9</v>
      </c>
      <c r="B1068" s="107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75">
        <v>10</v>
      </c>
      <c r="B1069" s="107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75">
        <v>11</v>
      </c>
      <c r="B1070" s="1075">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75">
        <v>12</v>
      </c>
      <c r="B1071" s="1075">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75">
        <v>13</v>
      </c>
      <c r="B1072" s="107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75">
        <v>14</v>
      </c>
      <c r="B1073" s="107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75">
        <v>15</v>
      </c>
      <c r="B1074" s="107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75">
        <v>16</v>
      </c>
      <c r="B1075" s="107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75">
        <v>17</v>
      </c>
      <c r="B1076" s="107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75">
        <v>18</v>
      </c>
      <c r="B1077" s="107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75">
        <v>19</v>
      </c>
      <c r="B1078" s="107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75">
        <v>20</v>
      </c>
      <c r="B1079" s="107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75">
        <v>21</v>
      </c>
      <c r="B1080" s="107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75">
        <v>22</v>
      </c>
      <c r="B1081" s="107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75">
        <v>23</v>
      </c>
      <c r="B1082" s="107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75">
        <v>24</v>
      </c>
      <c r="B1083" s="107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75">
        <v>25</v>
      </c>
      <c r="B1084" s="107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75">
        <v>26</v>
      </c>
      <c r="B1085" s="107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75">
        <v>27</v>
      </c>
      <c r="B1086" s="107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75">
        <v>28</v>
      </c>
      <c r="B1087" s="107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75">
        <v>29</v>
      </c>
      <c r="B1088" s="107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75">
        <v>30</v>
      </c>
      <c r="B1089" s="107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2">
      <c r="A1093" s="1075">
        <v>1</v>
      </c>
      <c r="B1093" s="107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75">
        <v>2</v>
      </c>
      <c r="B1094" s="107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75">
        <v>3</v>
      </c>
      <c r="B1095" s="107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75">
        <v>4</v>
      </c>
      <c r="B1096" s="107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75">
        <v>5</v>
      </c>
      <c r="B1097" s="107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75">
        <v>6</v>
      </c>
      <c r="B1098" s="1075">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75">
        <v>7</v>
      </c>
      <c r="B1099" s="1075">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75">
        <v>8</v>
      </c>
      <c r="B1100" s="1075">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75">
        <v>9</v>
      </c>
      <c r="B1101" s="1075">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75">
        <v>10</v>
      </c>
      <c r="B1102" s="1075">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75">
        <v>11</v>
      </c>
      <c r="B1103" s="1075">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75">
        <v>12</v>
      </c>
      <c r="B1104" s="1075">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75">
        <v>13</v>
      </c>
      <c r="B1105" s="1075">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75">
        <v>14</v>
      </c>
      <c r="B1106" s="1075">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75">
        <v>15</v>
      </c>
      <c r="B1107" s="1075">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75">
        <v>16</v>
      </c>
      <c r="B1108" s="1075">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75">
        <v>17</v>
      </c>
      <c r="B1109" s="1075">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75">
        <v>18</v>
      </c>
      <c r="B1110" s="1075">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75">
        <v>19</v>
      </c>
      <c r="B1111" s="1075">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75">
        <v>20</v>
      </c>
      <c r="B1112" s="1075">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75">
        <v>21</v>
      </c>
      <c r="B1113" s="1075">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75">
        <v>22</v>
      </c>
      <c r="B1114" s="1075">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75">
        <v>23</v>
      </c>
      <c r="B1115" s="1075">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75">
        <v>24</v>
      </c>
      <c r="B1116" s="1075">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75">
        <v>25</v>
      </c>
      <c r="B1117" s="1075">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75">
        <v>26</v>
      </c>
      <c r="B1118" s="1075">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75">
        <v>27</v>
      </c>
      <c r="B1119" s="1075">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75">
        <v>28</v>
      </c>
      <c r="B1120" s="1075">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75">
        <v>29</v>
      </c>
      <c r="B1121" s="1075">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75">
        <v>30</v>
      </c>
      <c r="B1122" s="1075">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2">
      <c r="A1126" s="1075">
        <v>1</v>
      </c>
      <c r="B1126" s="1075">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75">
        <v>2</v>
      </c>
      <c r="B1127" s="1075">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75">
        <v>3</v>
      </c>
      <c r="B1128" s="1075">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75">
        <v>4</v>
      </c>
      <c r="B1129" s="1075">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75">
        <v>5</v>
      </c>
      <c r="B1130" s="1075">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75">
        <v>6</v>
      </c>
      <c r="B1131" s="1075">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75">
        <v>7</v>
      </c>
      <c r="B1132" s="1075">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75">
        <v>8</v>
      </c>
      <c r="B1133" s="1075">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75">
        <v>9</v>
      </c>
      <c r="B1134" s="1075">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75">
        <v>10</v>
      </c>
      <c r="B1135" s="1075">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75">
        <v>11</v>
      </c>
      <c r="B1136" s="1075">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75">
        <v>12</v>
      </c>
      <c r="B1137" s="1075">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75">
        <v>13</v>
      </c>
      <c r="B1138" s="1075">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75">
        <v>14</v>
      </c>
      <c r="B1139" s="1075">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75">
        <v>15</v>
      </c>
      <c r="B1140" s="1075">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75">
        <v>16</v>
      </c>
      <c r="B1141" s="1075">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75">
        <v>17</v>
      </c>
      <c r="B1142" s="1075">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75">
        <v>18</v>
      </c>
      <c r="B1143" s="1075">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75">
        <v>19</v>
      </c>
      <c r="B1144" s="1075">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75">
        <v>20</v>
      </c>
      <c r="B1145" s="1075">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75">
        <v>21</v>
      </c>
      <c r="B1146" s="1075">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75">
        <v>22</v>
      </c>
      <c r="B1147" s="1075">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75">
        <v>23</v>
      </c>
      <c r="B1148" s="1075">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75">
        <v>24</v>
      </c>
      <c r="B1149" s="1075">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75">
        <v>25</v>
      </c>
      <c r="B1150" s="1075">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75">
        <v>26</v>
      </c>
      <c r="B1151" s="1075">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75">
        <v>27</v>
      </c>
      <c r="B1152" s="1075">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75">
        <v>28</v>
      </c>
      <c r="B1153" s="1075">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75">
        <v>29</v>
      </c>
      <c r="B1154" s="1075">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75">
        <v>30</v>
      </c>
      <c r="B1155" s="1075">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2">
      <c r="A1159" s="1075">
        <v>1</v>
      </c>
      <c r="B1159" s="1075">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75">
        <v>2</v>
      </c>
      <c r="B1160" s="1075">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75">
        <v>3</v>
      </c>
      <c r="B1161" s="1075">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75">
        <v>4</v>
      </c>
      <c r="B1162" s="1075">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75">
        <v>5</v>
      </c>
      <c r="B1163" s="1075">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75">
        <v>6</v>
      </c>
      <c r="B1164" s="1075">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75">
        <v>7</v>
      </c>
      <c r="B1165" s="1075">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75">
        <v>8</v>
      </c>
      <c r="B1166" s="1075">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75">
        <v>9</v>
      </c>
      <c r="B1167" s="1075">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75">
        <v>10</v>
      </c>
      <c r="B1168" s="1075">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75">
        <v>11</v>
      </c>
      <c r="B1169" s="1075">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75">
        <v>12</v>
      </c>
      <c r="B1170" s="1075">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75">
        <v>13</v>
      </c>
      <c r="B1171" s="1075">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75">
        <v>14</v>
      </c>
      <c r="B1172" s="1075">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75">
        <v>15</v>
      </c>
      <c r="B1173" s="1075">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75">
        <v>16</v>
      </c>
      <c r="B1174" s="1075">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75">
        <v>17</v>
      </c>
      <c r="B1175" s="1075">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75">
        <v>18</v>
      </c>
      <c r="B1176" s="1075">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75">
        <v>19</v>
      </c>
      <c r="B1177" s="1075">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75">
        <v>20</v>
      </c>
      <c r="B1178" s="1075">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75">
        <v>21</v>
      </c>
      <c r="B1179" s="1075">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75">
        <v>22</v>
      </c>
      <c r="B1180" s="1075">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75">
        <v>23</v>
      </c>
      <c r="B1181" s="1075">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75">
        <v>24</v>
      </c>
      <c r="B1182" s="1075">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75">
        <v>25</v>
      </c>
      <c r="B1183" s="1075">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75">
        <v>26</v>
      </c>
      <c r="B1184" s="1075">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75">
        <v>27</v>
      </c>
      <c r="B1185" s="1075">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75">
        <v>28</v>
      </c>
      <c r="B1186" s="1075">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75">
        <v>29</v>
      </c>
      <c r="B1187" s="1075">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75">
        <v>30</v>
      </c>
      <c r="B1188" s="1075">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2">
      <c r="A1192" s="1075">
        <v>1</v>
      </c>
      <c r="B1192" s="1075">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75">
        <v>2</v>
      </c>
      <c r="B1193" s="1075">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75">
        <v>3</v>
      </c>
      <c r="B1194" s="1075">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75">
        <v>4</v>
      </c>
      <c r="B1195" s="1075">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75">
        <v>5</v>
      </c>
      <c r="B1196" s="1075">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75">
        <v>6</v>
      </c>
      <c r="B1197" s="1075">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75">
        <v>7</v>
      </c>
      <c r="B1198" s="1075">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75">
        <v>8</v>
      </c>
      <c r="B1199" s="1075">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75">
        <v>9</v>
      </c>
      <c r="B1200" s="1075">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75">
        <v>10</v>
      </c>
      <c r="B1201" s="1075">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75">
        <v>11</v>
      </c>
      <c r="B1202" s="1075">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75">
        <v>12</v>
      </c>
      <c r="B1203" s="1075">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75">
        <v>13</v>
      </c>
      <c r="B1204" s="1075">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75">
        <v>14</v>
      </c>
      <c r="B1205" s="1075">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75">
        <v>15</v>
      </c>
      <c r="B1206" s="1075">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75">
        <v>16</v>
      </c>
      <c r="B1207" s="1075">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75">
        <v>17</v>
      </c>
      <c r="B1208" s="1075">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75">
        <v>18</v>
      </c>
      <c r="B1209" s="1075">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75">
        <v>19</v>
      </c>
      <c r="B1210" s="1075">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75">
        <v>20</v>
      </c>
      <c r="B1211" s="1075">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75">
        <v>21</v>
      </c>
      <c r="B1212" s="1075">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75">
        <v>22</v>
      </c>
      <c r="B1213" s="1075">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75">
        <v>23</v>
      </c>
      <c r="B1214" s="1075">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75">
        <v>24</v>
      </c>
      <c r="B1215" s="1075">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75">
        <v>25</v>
      </c>
      <c r="B1216" s="1075">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75">
        <v>26</v>
      </c>
      <c r="B1217" s="1075">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75">
        <v>27</v>
      </c>
      <c r="B1218" s="1075">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75">
        <v>28</v>
      </c>
      <c r="B1219" s="1075">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75">
        <v>29</v>
      </c>
      <c r="B1220" s="1075">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75">
        <v>30</v>
      </c>
      <c r="B1221" s="1075">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2">
      <c r="A1225" s="1075">
        <v>1</v>
      </c>
      <c r="B1225" s="1075">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75">
        <v>2</v>
      </c>
      <c r="B1226" s="1075">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75">
        <v>3</v>
      </c>
      <c r="B1227" s="1075">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75">
        <v>4</v>
      </c>
      <c r="B1228" s="1075">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75">
        <v>5</v>
      </c>
      <c r="B1229" s="1075">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75">
        <v>6</v>
      </c>
      <c r="B1230" s="1075">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75">
        <v>7</v>
      </c>
      <c r="B1231" s="1075">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75">
        <v>8</v>
      </c>
      <c r="B1232" s="1075">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75">
        <v>9</v>
      </c>
      <c r="B1233" s="1075">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75">
        <v>10</v>
      </c>
      <c r="B1234" s="1075">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75">
        <v>11</v>
      </c>
      <c r="B1235" s="1075">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75">
        <v>12</v>
      </c>
      <c r="B1236" s="1075">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75">
        <v>13</v>
      </c>
      <c r="B1237" s="1075">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75">
        <v>14</v>
      </c>
      <c r="B1238" s="1075">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75">
        <v>15</v>
      </c>
      <c r="B1239" s="1075">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75">
        <v>16</v>
      </c>
      <c r="B1240" s="1075">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75">
        <v>17</v>
      </c>
      <c r="B1241" s="1075">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75">
        <v>18</v>
      </c>
      <c r="B1242" s="1075">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75">
        <v>19</v>
      </c>
      <c r="B1243" s="1075">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75">
        <v>20</v>
      </c>
      <c r="B1244" s="1075">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75">
        <v>21</v>
      </c>
      <c r="B1245" s="1075">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75">
        <v>22</v>
      </c>
      <c r="B1246" s="1075">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75">
        <v>23</v>
      </c>
      <c r="B1247" s="1075">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75">
        <v>24</v>
      </c>
      <c r="B1248" s="1075">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75">
        <v>25</v>
      </c>
      <c r="B1249" s="1075">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75">
        <v>26</v>
      </c>
      <c r="B1250" s="1075">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75">
        <v>27</v>
      </c>
      <c r="B1251" s="1075">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75">
        <v>28</v>
      </c>
      <c r="B1252" s="1075">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75">
        <v>29</v>
      </c>
      <c r="B1253" s="1075">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75">
        <v>30</v>
      </c>
      <c r="B1254" s="1075">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2">
      <c r="A1258" s="1075">
        <v>1</v>
      </c>
      <c r="B1258" s="1075">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75">
        <v>2</v>
      </c>
      <c r="B1259" s="1075">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75">
        <v>3</v>
      </c>
      <c r="B1260" s="1075">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75">
        <v>4</v>
      </c>
      <c r="B1261" s="1075">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75">
        <v>5</v>
      </c>
      <c r="B1262" s="1075">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75">
        <v>6</v>
      </c>
      <c r="B1263" s="1075">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75">
        <v>7</v>
      </c>
      <c r="B1264" s="1075">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75">
        <v>8</v>
      </c>
      <c r="B1265" s="1075">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75">
        <v>9</v>
      </c>
      <c r="B1266" s="1075">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75">
        <v>10</v>
      </c>
      <c r="B1267" s="1075">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75">
        <v>11</v>
      </c>
      <c r="B1268" s="1075">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75">
        <v>12</v>
      </c>
      <c r="B1269" s="1075">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75">
        <v>13</v>
      </c>
      <c r="B1270" s="1075">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75">
        <v>14</v>
      </c>
      <c r="B1271" s="1075">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75">
        <v>15</v>
      </c>
      <c r="B1272" s="1075">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75">
        <v>16</v>
      </c>
      <c r="B1273" s="1075">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75">
        <v>17</v>
      </c>
      <c r="B1274" s="1075">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75">
        <v>18</v>
      </c>
      <c r="B1275" s="1075">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75">
        <v>19</v>
      </c>
      <c r="B1276" s="1075">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75">
        <v>20</v>
      </c>
      <c r="B1277" s="1075">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75">
        <v>21</v>
      </c>
      <c r="B1278" s="1075">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75">
        <v>22</v>
      </c>
      <c r="B1279" s="1075">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75">
        <v>23</v>
      </c>
      <c r="B1280" s="1075">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75">
        <v>24</v>
      </c>
      <c r="B1281" s="1075">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75">
        <v>25</v>
      </c>
      <c r="B1282" s="1075">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75">
        <v>26</v>
      </c>
      <c r="B1283" s="1075">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75">
        <v>27</v>
      </c>
      <c r="B1284" s="1075">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75">
        <v>28</v>
      </c>
      <c r="B1285" s="1075">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75">
        <v>29</v>
      </c>
      <c r="B1286" s="1075">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75">
        <v>30</v>
      </c>
      <c r="B1287" s="1075">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2">
      <c r="A1291" s="1075">
        <v>1</v>
      </c>
      <c r="B1291" s="1075">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75">
        <v>2</v>
      </c>
      <c r="B1292" s="1075">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75">
        <v>3</v>
      </c>
      <c r="B1293" s="1075">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75">
        <v>4</v>
      </c>
      <c r="B1294" s="1075">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75">
        <v>5</v>
      </c>
      <c r="B1295" s="1075">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75">
        <v>6</v>
      </c>
      <c r="B1296" s="1075">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75">
        <v>7</v>
      </c>
      <c r="B1297" s="1075">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75">
        <v>8</v>
      </c>
      <c r="B1298" s="1075">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75">
        <v>9</v>
      </c>
      <c r="B1299" s="1075">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75">
        <v>10</v>
      </c>
      <c r="B1300" s="1075">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75">
        <v>11</v>
      </c>
      <c r="B1301" s="1075">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75">
        <v>12</v>
      </c>
      <c r="B1302" s="1075">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75">
        <v>13</v>
      </c>
      <c r="B1303" s="1075">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75">
        <v>14</v>
      </c>
      <c r="B1304" s="1075">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75">
        <v>15</v>
      </c>
      <c r="B1305" s="1075">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75">
        <v>16</v>
      </c>
      <c r="B1306" s="1075">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75">
        <v>17</v>
      </c>
      <c r="B1307" s="1075">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75">
        <v>18</v>
      </c>
      <c r="B1308" s="1075">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75">
        <v>19</v>
      </c>
      <c r="B1309" s="1075">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75">
        <v>20</v>
      </c>
      <c r="B1310" s="1075">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75">
        <v>21</v>
      </c>
      <c r="B1311" s="1075">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75">
        <v>22</v>
      </c>
      <c r="B1312" s="1075">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75">
        <v>23</v>
      </c>
      <c r="B1313" s="1075">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75">
        <v>24</v>
      </c>
      <c r="B1314" s="1075">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75">
        <v>25</v>
      </c>
      <c r="B1315" s="1075">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75">
        <v>26</v>
      </c>
      <c r="B1316" s="1075">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75">
        <v>27</v>
      </c>
      <c r="B1317" s="1075">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75">
        <v>28</v>
      </c>
      <c r="B1318" s="1075">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75">
        <v>29</v>
      </c>
      <c r="B1319" s="1075">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75">
        <v>30</v>
      </c>
      <c r="B1320" s="1075">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2018-04-24T12:33:00Z</cp:lastPrinted>
  <dcterms:created xsi:type="dcterms:W3CDTF">2012-03-13T00:50:25Z</dcterms:created>
  <dcterms:modified xsi:type="dcterms:W3CDTF">2018-08-22T13:13:14Z</dcterms:modified>
</cp:coreProperties>
</file>