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<sst xmlns="http://schemas.openxmlformats.org/spreadsheetml/2006/main" count="2937" uniqueCount="651">
  <si>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</si>
  <si>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</si>
  <si>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</si>
  <si>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</si>
  <si>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</si>
  <si>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</si>
  <si>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</si>
  <si>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</si>
  <si>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</si>
  <si>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</si>
  <si>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</si>
  <si>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</si>
  <si>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</si>
  <si>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</si>
  <si>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</si>
  <si>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</si>
  <si>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</si>
  <si>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</si>
  <si>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</si>
  <si>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</si>
  <si>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</si>
  <si>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</si>
  <si>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</si>
  <si>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</si>
  <si>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</si>
  <si>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</si>
  <si>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</si>
  <si>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</si>
  <si>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</si>
  <si>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</si>
  <si>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</si>
  <si>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</si>
  <si>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</si>
  <si>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</si>
  <si>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</si>
  <si>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</si>
  <si>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</si>
  <si>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</si>
  <si>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</si>
  <si>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</si>
  <si>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</si>
  <si>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</si>
  <si>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</si>
  <si>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</si>
  <si>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</si>
  <si>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</si>
  <si>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</si>
  <si>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</si>
  <si>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</si>
  <si>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</si>
  <si>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</si>
  <si>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</si>
  <si>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</si>
  <si>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</si>
  <si>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</si>
  <si>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</si>
  <si>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</si>
  <si>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</si>
  <si>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</si>
  <si>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</si>
  <si>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</si>
  <si>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</si>
  <si>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</si>
  <si>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</si>
  <si>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</si>
  <si>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</si>
  <si>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</si>
  <si>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</si>
  <si>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</si>
  <si>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</si>
  <si>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</si>
  <si>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</si>
  <si>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</si>
  <si>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</si>
  <si>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</si>
  <si>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</si>
  <si>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</si>
  <si>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</si>
  <si>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</si>
  <si>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</si>
  <si>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</si>
  <si>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</si>
  <si>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</si>
  <si>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</si>
  <si>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</si>
  <si>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</si>
  <si>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</si>
  <si>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</si>
  <si>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</si>
  <si>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</si>
  <si>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</si>
  <si>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</si>
  <si>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</si>
  <si>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</si>
  <si>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</si>
  <si>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</si>
  <si>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</si>
  <si>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</si>
  <si>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</si>
  <si>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</si>
  <si>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</si>
  <si>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</si>
  <si>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</si>
  <si>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</si>
  <si>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</si>
  <si>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</si>
  <si>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</si>
  <si>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</si>
  <si>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</si>
  <si>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</si>
  <si>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</si>
  <si>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</si>
  <si>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</si>
  <si>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</si>
  <si>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</si>
  <si>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</si>
  <si>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</si>
  <si>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</si>
  <si>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</si>
  <si>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</si>
  <si>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</si>
  <si>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</si>
  <si>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</si>
  <si>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</si>
  <si>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</si>
  <si>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</si>
  <si>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</si>
  <si>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</si>
  <si>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</si>
  <si>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</si>
  <si>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</si>
  <si>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</si>
  <si>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</si>
  <si>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</si>
  <si>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</si>
  <si>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</si>
  <si>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</si>
  <si>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</si>
  <si>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</si>
  <si>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</si>
  <si>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</si>
  <si>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</si>
  <si>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</si>
  <si>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</si>
  <si>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</si>
  <si>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</si>
  <si>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</si>
  <si>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</si>
  <si>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</si>
  <si>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</si>
  <si>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</si>
  <si>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</si>
  <si>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</si>
  <si>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</si>
  <si>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</si>
  <si>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</si>
  <si>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</si>
  <si>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</si>
  <si>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</si>
  <si>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</si>
  <si>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</si>
  <si>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</si>
  <si>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</si>
  <si>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</si>
  <si>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</si>
  <si>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</si>
  <si>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</si>
  <si>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</si>
  <si>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</si>
  <si>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</si>
  <si>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</si>
  <si>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</si>
  <si>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</si>
  <si>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</si>
  <si>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</si>
  <si>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</si>
  <si>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</si>
  <si>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</si>
  <si>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</si>
  <si>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</si>
  <si>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</si>
  <si>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</si>
  <si>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</si>
  <si>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</si>
  <si>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</si>
  <si>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</si>
  <si>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</si>
  <si>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</si>
  <si>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</si>
  <si>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</si>
  <si>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</si>
  <si>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</si>
  <si>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</si>
  <si>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</si>
  <si>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</si>
  <si>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</si>
  <si>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</si>
  <si>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</si>
  <si>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</si>
  <si>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</si>
  <si>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</si>
  <si>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</si>
  <si>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</si>
  <si>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</si>
  <si>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</si>
  <si>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</si>
  <si>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</si>
  <si>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</si>
  <si>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</si>
  <si>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</si>
  <si>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</si>
  <si>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</si>
  <si>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</si>
  <si>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</si>
  <si>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</si>
  <si>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</si>
  <si>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</si>
  <si>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</si>
  <si>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</si>
  <si>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</si>
  <si>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</si>
  <si>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</si>
  <si>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</si>
  <si>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</si>
  <si>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</si>
  <si>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</si>
  <si>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</si>
  <si>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</si>
  <si>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</si>
  <si>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</si>
  <si>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</si>
  <si>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</si>
  <si>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</si>
  <si>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</si>
  <si>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</si>
  <si>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</si>
  <si>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</si>
  <si>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</si>
  <si>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</si>
  <si>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</si>
  <si>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</si>
  <si>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</si>
  <si>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</si>
  <si>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</si>
  <si>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</si>
  <si>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</si>
  <si>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</si>
  <si>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</si>
  <si>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</si>
  <si>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</si>
  <si>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</si>
  <si>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</si>
  <si>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</si>
  <si>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</si>
  <si>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</si>
  <si>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</si>
  <si>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</si>
  <si>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</si>
  <si>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</si>
  <si>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</si>
  <si>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</si>
  <si>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</si>
  <si>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</si>
  <si>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</si>
  <si>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</si>
  <si>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</si>
  <si>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</si>
  <si>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</si>
  <si>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</si>
  <si>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</si>
  <si>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</si>
  <si>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</si>
  <si>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</si>
  <si>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</si>
  <si>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</si>
  <si>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</si>
  <si>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</si>
  <si>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</si>
  <si>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</si>
  <si>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</si>
  <si>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</si>
  <si>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</si>
  <si>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</si>
  <si>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</si>
  <si>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</si>
  <si>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</si>
  <si>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</si>
  <si>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</si>
  <si>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</si>
  <si>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</si>
  <si>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</si>
  <si>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</si>
  <si>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</si>
  <si>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</si>
  <si>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</si>
  <si>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</si>
  <si>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</si>
  <si>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</si>
  <si>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</si>
  <si>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</si>
  <si>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</si>
  <si>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</si>
  <si>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</si>
  <si>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</si>
  <si>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</si>
  <si>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</si>
  <si>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</si>
  <si>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</si>
  <si>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</si>
  <si>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</si>
  <si>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</si>
  <si>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</si>
  <si>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</si>
  <si>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</si>
  <si>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</si>
  <si>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</si>
  <si>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</si>
  <si>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</si>
  <si>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</si>
  <si>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</si>
  <si>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</si>
  <si>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</si>
  <si>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</si>
  <si>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</si>
  <si>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</si>
  <si>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</si>
  <si>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</si>
  <si>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</si>
  <si>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</si>
  <si>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</si>
  <si>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</si>
  <si>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</si>
  <si>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</si>
  <si>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</si>
  <si>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</si>
  <si>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</si>
  <si>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</si>
  <si>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</si>
  <si>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</si>
  <si>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</si>
  <si>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</si>
  <si>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</si>
  <si>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</si>
  <si>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</si>
  <si>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</si>
  <si>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</si>
  <si>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</si>
  <si>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</si>
  <si>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</si>
  <si>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</si>
  <si>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</si>
  <si>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</si>
  <si>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</si>
  <si>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</si>
  <si>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</si>
  <si>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</si>
  <si>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</si>
  <si>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</si>
  <si>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</si>
  <si>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</si>
  <si>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</si>
  <si>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</si>
  <si>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</si>
  <si>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</si>
  <si>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</si>
  <si>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</si>
  <si>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</si>
  <si>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</si>
  <si>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</si>
  <si>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</si>
  <si>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</si>
  <si>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</si>
  <si>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</si>
  <si>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</si>
  <si>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</si>
  <si>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</si>
  <si>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</si>
  <si>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</si>
  <si>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</si>
  <si>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</si>
  <si>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</si>
  <si>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</si>
  <si>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</si>
  <si>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</si>
  <si>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</si>
  <si>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</si>
  <si>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</si>
  <si>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</si>
  <si>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</si>
  <si>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</si>
  <si>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</si>
  <si>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</si>
  <si>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</si>
  <si>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</si>
  <si>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</si>
  <si>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</si>
  <si>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</si>
  <si>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</si>
  <si>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</si>
  <si>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</si>
  <si>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</si>
  <si>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</si>
  <si>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</si>
  <si>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</si>
  <si>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</si>
  <si>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</si>
  <si>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</si>
  <si>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</si>
  <si>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</si>
  <si>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</si>
  <si>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</si>
  <si>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</si>
  <si>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</si>
  <si>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</si>
  <si>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</si>
  <si>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</si>
  <si>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</si>
  <si>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</si>
  <si>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</si>
  <si>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</si>
  <si>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</si>
  <si>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</si>
  <si>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</si>
  <si>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</si>
  <si>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</si>
  <si>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</si>
  <si>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</si>
  <si>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</si>
  <si>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</si>
  <si>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</si>
  <si>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</si>
  <si>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</si>
  <si>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</si>
  <si>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</si>
  <si>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</si>
  <si>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</si>
  <si>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</si>
  <si>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</si>
  <si>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</si>
  <si>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</si>
  <si>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</si>
  <si>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</si>
  <si>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</si>
  <si>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</si>
  <si>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</si>
  <si>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</si>
  <si>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</si>
  <si>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</si>
  <si>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</si>
  <si>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</si>
  <si>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</si>
  <si>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</si>
  <si>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</si>
  <si>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</si>
  <si>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</si>
  <si>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</si>
  <si>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</si>
  <si>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</si>
  <si>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</si>
  <si>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</si>
  <si>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</si>
  <si>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</si>
  <si>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</si>
  <si>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</si>
  <si>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</si>
  <si>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</si>
  <si>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</si>
  <si>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</si>
  <si>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</si>
  <si>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</si>
  <si>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</si>
  <si>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</si>
  <si>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</si>
  <si>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</si>
  <si>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</si>
  <si>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</si>
  <si>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</si>
  <si>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</si>
  <si>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</si>
  <si>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</si>
  <si>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</si>
  <si>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</si>
  <si>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</si>
  <si>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</si>
  <si>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</si>
  <si>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</si>
  <si>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</si>
  <si>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</si>
  <si>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</si>
  <si>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</si>
  <si>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</si>
  <si>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</si>
  <si>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</si>
  <si>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</si>
  <si>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</si>
  <si>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</si>
  <si>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</si>
  <si>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</si>
  <si>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</si>
  <si>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</si>
  <si>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</si>
  <si>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</si>
  <si>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</si>
  <si>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</si>
  <si>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</si>
  <si>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</si>
  <si>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</si>
  <si>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</si>
  <si>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</si>
  <si>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</si>
  <si>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</si>
  <si>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</si>
  <si>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</si>
  <si>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</si>
  <si>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</si>
  <si>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</si>
  <si>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</si>
  <si>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</si>
  <si>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</si>
  <si>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</si>
  <si>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</si>
  <si>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</si>
  <si>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</si>
  <si>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</si>
  <si>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</si>
  <si>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</si>
  <si>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</si>
  <si>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</si>
  <si>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</si>
  <si>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</si>
  <si>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</si>
  <si>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</si>
  <si>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</si>
  <si>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</si>
  <si>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</si>
  <si>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</si>
  <si>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</si>
  <si>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</si>
  <si>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</si>
  <si>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</si>
  <si>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</si>
  <si>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</si>
  <si>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</si>
  <si>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</si>
  <si>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</si>
  <si>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</si>
  <si>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</si>
  <si>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</si>
  <si>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</si>
  <si>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</si>
  <si>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</si>
  <si>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</si>
  <si>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</si>
  <si>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t>
  </si>
  <si>
    <t>独立行政法人医薬品医療機器総合機器法　　　　　　　　　　　15条第1項第1号、第2号</t>
    <rPh sb="0" eb="2">
      <t>ドクリツ</t>
    </rPh>
    <rPh sb="2" eb="4">
      <t>ギョウセイ</t>
    </rPh>
    <rPh sb="4" eb="6">
      <t>ホウジン</t>
    </rPh>
    <rPh sb="6" eb="9">
      <t>イヤクヒン</t>
    </rPh>
    <rPh sb="9" eb="11">
      <t>イリョウ</t>
    </rPh>
    <rPh sb="11" eb="13">
      <t>キキ</t>
    </rPh>
    <rPh sb="13" eb="15">
      <t>ソウゴウ</t>
    </rPh>
    <rPh sb="15" eb="17">
      <t>キキ</t>
    </rPh>
    <rPh sb="17" eb="18">
      <t>ホウ</t>
    </rPh>
    <rPh sb="31" eb="32">
      <t>ジョウ</t>
    </rPh>
    <rPh sb="32" eb="33">
      <t>ダイ</t>
    </rPh>
    <rPh sb="34" eb="35">
      <t>コウ</t>
    </rPh>
    <rPh sb="35" eb="36">
      <t>ダイ</t>
    </rPh>
    <rPh sb="37" eb="38">
      <t>ゴウ</t>
    </rPh>
    <rPh sb="39" eb="40">
      <t>ダイ</t>
    </rPh>
    <rPh sb="41" eb="42">
      <t>ゴウ</t>
    </rPh>
    <phoneticPr fontId="5"/>
  </si>
  <si>
    <t>日本再興戦略(平成25年6月14日閣議決定)</t>
    <rPh sb="0" eb="2">
      <t>ニッポン</t>
    </rPh>
    <rPh sb="2" eb="4">
      <t>サイコウ</t>
    </rPh>
    <rPh sb="4" eb="6">
      <t>センリャク</t>
    </rPh>
    <rPh sb="7" eb="9">
      <t>ヘイセイ</t>
    </rPh>
    <rPh sb="11" eb="12">
      <t>ネン</t>
    </rPh>
    <rPh sb="13" eb="14">
      <t>ガツ</t>
    </rPh>
    <rPh sb="16" eb="17">
      <t>ニチ</t>
    </rPh>
    <rPh sb="17" eb="19">
      <t>カクギ</t>
    </rPh>
    <rPh sb="19" eb="21">
      <t>ケッテイ</t>
    </rPh>
    <phoneticPr fontId="5"/>
  </si>
  <si>
    <t>-</t>
  </si>
  <si>
    <t>-</t>
    <phoneticPr fontId="5"/>
  </si>
  <si>
    <t>-</t>
    <phoneticPr fontId="5"/>
  </si>
  <si>
    <t>-</t>
    <phoneticPr fontId="5"/>
  </si>
  <si>
    <t>-</t>
    <phoneticPr fontId="5"/>
  </si>
  <si>
    <t>-</t>
    <phoneticPr fontId="5"/>
  </si>
  <si>
    <t>-</t>
    <phoneticPr fontId="5"/>
  </si>
  <si>
    <t>医薬品副作用等被害救済　　　事務費等補助金</t>
    <rPh sb="0" eb="3">
      <t>イヤクヒン</t>
    </rPh>
    <rPh sb="3" eb="6">
      <t>フクサヨウ</t>
    </rPh>
    <rPh sb="6" eb="7">
      <t>トウ</t>
    </rPh>
    <rPh sb="7" eb="9">
      <t>ヒガイ</t>
    </rPh>
    <rPh sb="9" eb="11">
      <t>キュウサイ</t>
    </rPh>
    <rPh sb="14" eb="17">
      <t>ジムヒ</t>
    </rPh>
    <rPh sb="17" eb="18">
      <t>トウ</t>
    </rPh>
    <rPh sb="18" eb="20">
      <t>ホジョ</t>
    </rPh>
    <rPh sb="20" eb="21">
      <t>キン</t>
    </rPh>
    <phoneticPr fontId="5"/>
  </si>
  <si>
    <t>国民保健の向上に資するため、医薬品の副作用又は生物由来製品を介した感染等による健康被害者の迅速な救済を図ること。</t>
  </si>
  <si>
    <t>医薬品副作用被害救済制度、生物由来製品感染等被害救済制度における審査に基づき決定された支給件数</t>
  </si>
  <si>
    <t>件</t>
    <rPh sb="0" eb="1">
      <t>ケン</t>
    </rPh>
    <phoneticPr fontId="5"/>
  </si>
  <si>
    <t>-</t>
    <phoneticPr fontId="5"/>
  </si>
  <si>
    <t>-</t>
    <phoneticPr fontId="5"/>
  </si>
  <si>
    <t>-</t>
    <phoneticPr fontId="5"/>
  </si>
  <si>
    <t>-</t>
    <phoneticPr fontId="5"/>
  </si>
  <si>
    <t>医薬品副作用被害救済制度、生物由来製品感染等被害救済制度における審査件数</t>
    <rPh sb="0" eb="3">
      <t>イヤクヒン</t>
    </rPh>
    <rPh sb="3" eb="6">
      <t>フクサヨウ</t>
    </rPh>
    <rPh sb="6" eb="8">
      <t>ヒガイ</t>
    </rPh>
    <rPh sb="8" eb="10">
      <t>キュウサイ</t>
    </rPh>
    <rPh sb="10" eb="12">
      <t>セイド</t>
    </rPh>
    <rPh sb="13" eb="15">
      <t>セイブツ</t>
    </rPh>
    <rPh sb="15" eb="17">
      <t>ユライ</t>
    </rPh>
    <rPh sb="17" eb="19">
      <t>セイヒン</t>
    </rPh>
    <rPh sb="19" eb="22">
      <t>カンセンナド</t>
    </rPh>
    <rPh sb="22" eb="24">
      <t>ヒガイ</t>
    </rPh>
    <rPh sb="24" eb="26">
      <t>キュウサイ</t>
    </rPh>
    <rPh sb="26" eb="28">
      <t>セイド</t>
    </rPh>
    <rPh sb="32" eb="34">
      <t>シンサ</t>
    </rPh>
    <rPh sb="34" eb="36">
      <t>ケンスウ</t>
    </rPh>
    <phoneticPr fontId="5"/>
  </si>
  <si>
    <t>-</t>
    <phoneticPr fontId="5"/>
  </si>
  <si>
    <t>-</t>
    <phoneticPr fontId="5"/>
  </si>
  <si>
    <t>-</t>
    <phoneticPr fontId="5"/>
  </si>
  <si>
    <t>Ｘ：「事業①、②の執行額（円）」／ Ｙ：「審査件数（件）」　　　　　　　　　　　　　　</t>
  </si>
  <si>
    <t>　　Ｘ/Ｙ</t>
    <phoneticPr fontId="5"/>
  </si>
  <si>
    <t>-</t>
    <phoneticPr fontId="5"/>
  </si>
  <si>
    <t>-</t>
    <phoneticPr fontId="5"/>
  </si>
  <si>
    <t>品質・有効性・安全性の高い医薬品・医療機器・再生医療等製品を国民が適切に利用できるようにすること(I-6)</t>
  </si>
  <si>
    <t>医薬品等の品質確保の徹底を図るとともに、医薬品等の安全対策等を推進すること(I-6-2)</t>
  </si>
  <si>
    <t>-</t>
    <phoneticPr fontId="5"/>
  </si>
  <si>
    <t>-</t>
    <phoneticPr fontId="5"/>
  </si>
  <si>
    <t>-</t>
    <phoneticPr fontId="5"/>
  </si>
  <si>
    <t>-</t>
    <phoneticPr fontId="5"/>
  </si>
  <si>
    <t>-</t>
    <phoneticPr fontId="5"/>
  </si>
  <si>
    <t>-</t>
    <phoneticPr fontId="5"/>
  </si>
  <si>
    <t>-</t>
    <phoneticPr fontId="5"/>
  </si>
  <si>
    <t>206</t>
    <phoneticPr fontId="5"/>
  </si>
  <si>
    <t>183</t>
    <phoneticPr fontId="5"/>
  </si>
  <si>
    <t>152</t>
    <phoneticPr fontId="5"/>
  </si>
  <si>
    <t>178</t>
    <phoneticPr fontId="5"/>
  </si>
  <si>
    <t>192</t>
    <phoneticPr fontId="5"/>
  </si>
  <si>
    <t>201</t>
    <phoneticPr fontId="5"/>
  </si>
  <si>
    <t>A.(独)医薬品医療機器総合機構</t>
    <rPh sb="3" eb="4">
      <t>ドク</t>
    </rPh>
    <rPh sb="5" eb="8">
      <t>イヤクヒン</t>
    </rPh>
    <rPh sb="8" eb="10">
      <t>イリョウ</t>
    </rPh>
    <rPh sb="10" eb="12">
      <t>キキ</t>
    </rPh>
    <rPh sb="12" eb="14">
      <t>ソウゴウ</t>
    </rPh>
    <rPh sb="14" eb="16">
      <t>キコウ</t>
    </rPh>
    <phoneticPr fontId="5"/>
  </si>
  <si>
    <t>人件費</t>
    <rPh sb="0" eb="3">
      <t>ジンケンヒ</t>
    </rPh>
    <phoneticPr fontId="5"/>
  </si>
  <si>
    <t>管理所費</t>
    <rPh sb="0" eb="3">
      <t>カンリショ</t>
    </rPh>
    <rPh sb="3" eb="4">
      <t>ヒ</t>
    </rPh>
    <phoneticPr fontId="5"/>
  </si>
  <si>
    <t>役員及び職員に対する給与等</t>
    <rPh sb="0" eb="2">
      <t>ヤクイン</t>
    </rPh>
    <rPh sb="2" eb="3">
      <t>オヨ</t>
    </rPh>
    <rPh sb="4" eb="6">
      <t>ショクイン</t>
    </rPh>
    <rPh sb="7" eb="8">
      <t>タイ</t>
    </rPh>
    <rPh sb="10" eb="12">
      <t>キュウヨ</t>
    </rPh>
    <rPh sb="12" eb="13">
      <t>トウ</t>
    </rPh>
    <phoneticPr fontId="5"/>
  </si>
  <si>
    <t>諸謝金</t>
    <rPh sb="0" eb="1">
      <t>ショ</t>
    </rPh>
    <rPh sb="1" eb="3">
      <t>シャキン</t>
    </rPh>
    <phoneticPr fontId="5"/>
  </si>
  <si>
    <t>事務庁費</t>
    <rPh sb="0" eb="2">
      <t>ジム</t>
    </rPh>
    <rPh sb="2" eb="4">
      <t>チョウヒ</t>
    </rPh>
    <phoneticPr fontId="5"/>
  </si>
  <si>
    <t>委員等旅費</t>
    <rPh sb="0" eb="2">
      <t>イイン</t>
    </rPh>
    <rPh sb="2" eb="3">
      <t>トウ</t>
    </rPh>
    <rPh sb="3" eb="5">
      <t>リョヒ</t>
    </rPh>
    <phoneticPr fontId="5"/>
  </si>
  <si>
    <t>職員旅費</t>
    <rPh sb="0" eb="2">
      <t>ショクイン</t>
    </rPh>
    <rPh sb="2" eb="4">
      <t>リョヒ</t>
    </rPh>
    <phoneticPr fontId="5"/>
  </si>
  <si>
    <t>委員手当</t>
    <rPh sb="0" eb="2">
      <t>イイン</t>
    </rPh>
    <rPh sb="2" eb="4">
      <t>テアテ</t>
    </rPh>
    <phoneticPr fontId="5"/>
  </si>
  <si>
    <t>(独)医薬品医療機器総合機構</t>
    <rPh sb="1" eb="2">
      <t>ドク</t>
    </rPh>
    <rPh sb="3" eb="6">
      <t>イヤクヒン</t>
    </rPh>
    <rPh sb="6" eb="8">
      <t>イリョウ</t>
    </rPh>
    <rPh sb="8" eb="10">
      <t>キキ</t>
    </rPh>
    <rPh sb="10" eb="12">
      <t>ソウゴウ</t>
    </rPh>
    <rPh sb="12" eb="14">
      <t>キコウ</t>
    </rPh>
    <phoneticPr fontId="5"/>
  </si>
  <si>
    <t>①医薬品の副作用による健康被害を受けた者に対する救済給付の支給等に関する業務
②生物由来製品の感染等による健康被害を受けた者に対する救済給付の支給等に関する業務
③血液凝固因子製剤の投与を受けたことによりＣ型肝炎ウイルスに感染した者で、慢性Ｃ型肝炎が進行して肝硬変又は肝がんに疾患している者に対する調査研究</t>
  </si>
  <si>
    <t>補助金等交付</t>
    <rPh sb="0" eb="3">
      <t>ホジョキン</t>
    </rPh>
    <rPh sb="3" eb="4">
      <t>トウ</t>
    </rPh>
    <rPh sb="4" eb="6">
      <t>コウフ</t>
    </rPh>
    <phoneticPr fontId="5"/>
  </si>
  <si>
    <t>-</t>
    <phoneticPr fontId="5"/>
  </si>
  <si>
    <t>① 医薬品副作用被害救済事業（補助率１／２）
　 昭和５５年５月１日以降に医薬品を適正に使用したにもかかわらず発生した副作用による疾病、障害及び死亡に対して、医療費、医療手当、障害年金、障害児養育年金、遺族年金、遺族一時金、葬祭料の給付を行う。
② 生物由来製品感染等被害救済事業（補助率１／２）
　平成１６年４月１日以降に生物由来製品を適正に使用したにもかかわらず発生した感染等による疾病、障害及び死亡に対して、医療費、医療手当、障害年金、障害児養育年金、遺族年金、遺族一時金、葬祭料の給付を行う。
③ 保健福祉事業（補助率１０／１０）
　 先天性の血液凝固異常症であり、その治療のため、血液凝固因子製剤の投与を受けたことによりＣ型肝炎ウイルスに感染した者で、慢性Ｃ型肝炎が進行して肝硬変又は肝がんに疾患している者を対象として、調査研究を実施している。</t>
    <phoneticPr fontId="5"/>
  </si>
  <si>
    <t>-</t>
    <phoneticPr fontId="5"/>
  </si>
  <si>
    <t>-</t>
    <phoneticPr fontId="5"/>
  </si>
  <si>
    <t>無</t>
  </si>
  <si>
    <t>‐</t>
  </si>
  <si>
    <t>-</t>
    <phoneticPr fontId="5"/>
  </si>
  <si>
    <t>医薬品等による副作用等による被害者の迅速な救済を行うための制度であり、広く国民のニーズがある。</t>
  </si>
  <si>
    <t>医薬品等による副作用等による被害者の迅速な救済を行うための制度であり、その円滑な実施のために国が補助すべき事業である。</t>
  </si>
  <si>
    <t>医薬品等による副作用等による被害者の迅速な救済を行うための制度であり、優先度の高い事業である。</t>
  </si>
  <si>
    <t>本事業は独立行政法人医薬品医療機器総合機構法により定められた業務であり、支出先は妥当である。</t>
  </si>
  <si>
    <t>本事業の１／２は国庫補助、残りの１／２は製薬企業からの拠出金で運営されており、負担関係も妥当である。</t>
  </si>
  <si>
    <t>事業内容を把握し単位当たりコストの削減に努めている。</t>
  </si>
  <si>
    <t>-</t>
    <phoneticPr fontId="5"/>
  </si>
  <si>
    <t>本事業の国庫補助分については、本事業に必要な人件費等の事務費で、費目・使途は真に必要なものに限定されている。</t>
  </si>
  <si>
    <t>-</t>
    <phoneticPr fontId="5"/>
  </si>
  <si>
    <t>本制度の救済給付に係る費用は、その全額を医薬品等の製造販売業者等からの拠出金で賄う一方、制度運用に係る事務費については、１／２を国庫補助（１／２は企業の拠出金）としている。本国庫補助については、国において医薬品等の承認等を行っていることによる社会的責任を果たすための最小限のものであり、見直すことは困難である。</t>
  </si>
  <si>
    <t>201</t>
    <phoneticPr fontId="5"/>
  </si>
  <si>
    <t>-</t>
    <phoneticPr fontId="5"/>
  </si>
  <si>
    <t>-</t>
    <phoneticPr fontId="5"/>
  </si>
  <si>
    <t>医薬品副作用等被害救済事務費等補助</t>
    <rPh sb="0" eb="3">
      <t>イヤクヒン</t>
    </rPh>
    <rPh sb="3" eb="6">
      <t>フクサヨウ</t>
    </rPh>
    <rPh sb="6" eb="7">
      <t>トウ</t>
    </rPh>
    <rPh sb="7" eb="9">
      <t>ヒガイ</t>
    </rPh>
    <rPh sb="9" eb="11">
      <t>キュウサイ</t>
    </rPh>
    <rPh sb="11" eb="14">
      <t>ジムヒ</t>
    </rPh>
    <rPh sb="14" eb="15">
      <t>トウ</t>
    </rPh>
    <rPh sb="15" eb="17">
      <t>ホジョ</t>
    </rPh>
    <phoneticPr fontId="5"/>
  </si>
  <si>
    <t>195,988,000/1,512</t>
    <phoneticPr fontId="5"/>
  </si>
  <si>
    <t>　　円</t>
    <rPh sb="2" eb="3">
      <t>エン</t>
    </rPh>
    <phoneticPr fontId="5"/>
  </si>
  <si>
    <t>消耗品費、印刷製本費、雑役務費等</t>
    <rPh sb="0" eb="3">
      <t>ショウモウヒン</t>
    </rPh>
    <rPh sb="3" eb="4">
      <t>ヒ</t>
    </rPh>
    <rPh sb="5" eb="7">
      <t>インサツ</t>
    </rPh>
    <rPh sb="7" eb="9">
      <t>セイホン</t>
    </rPh>
    <rPh sb="9" eb="10">
      <t>ヒ</t>
    </rPh>
    <rPh sb="11" eb="12">
      <t>ザツ</t>
    </rPh>
    <rPh sb="12" eb="15">
      <t>エキムヒ</t>
    </rPh>
    <rPh sb="15" eb="16">
      <t>トウ</t>
    </rPh>
    <phoneticPr fontId="5"/>
  </si>
  <si>
    <t>顧問弁護士謝金</t>
    <rPh sb="0" eb="2">
      <t>コモン</t>
    </rPh>
    <rPh sb="2" eb="5">
      <t>ベンゴシ</t>
    </rPh>
    <rPh sb="5" eb="7">
      <t>シャキン</t>
    </rPh>
    <phoneticPr fontId="5"/>
  </si>
  <si>
    <t>運営評議会出席旅費</t>
    <rPh sb="0" eb="2">
      <t>ウンエイ</t>
    </rPh>
    <rPh sb="2" eb="5">
      <t>ヒョウギカイ</t>
    </rPh>
    <rPh sb="5" eb="7">
      <t>シュッセキ</t>
    </rPh>
    <rPh sb="7" eb="9">
      <t>リョヒ</t>
    </rPh>
    <phoneticPr fontId="5"/>
  </si>
  <si>
    <t>業務連絡旅費</t>
    <rPh sb="0" eb="2">
      <t>ギョウム</t>
    </rPh>
    <rPh sb="2" eb="4">
      <t>レンラク</t>
    </rPh>
    <rPh sb="4" eb="6">
      <t>リョヒ</t>
    </rPh>
    <phoneticPr fontId="5"/>
  </si>
  <si>
    <t>運営評議会出席手当</t>
    <rPh sb="0" eb="2">
      <t>ウンエイ</t>
    </rPh>
    <rPh sb="2" eb="5">
      <t>ヒョウギカイ</t>
    </rPh>
    <rPh sb="5" eb="7">
      <t>シュッセキ</t>
    </rPh>
    <rPh sb="7" eb="9">
      <t>テアテ</t>
    </rPh>
    <phoneticPr fontId="5"/>
  </si>
  <si>
    <t>公課費</t>
    <rPh sb="0" eb="3">
      <t>コウカヒ</t>
    </rPh>
    <phoneticPr fontId="5"/>
  </si>
  <si>
    <t>法人住民税、固定資産税</t>
    <rPh sb="0" eb="2">
      <t>ホウジン</t>
    </rPh>
    <rPh sb="2" eb="5">
      <t>ジュウミンゼイ</t>
    </rPh>
    <rPh sb="6" eb="8">
      <t>コテイ</t>
    </rPh>
    <rPh sb="8" eb="11">
      <t>シサンゼイ</t>
    </rPh>
    <phoneticPr fontId="5"/>
  </si>
  <si>
    <t>事業内容を把握し単位当たりコストの削減に努めている。</t>
    <phoneticPr fontId="5"/>
  </si>
  <si>
    <t>本事業は、医薬品副作用被害救済、生物由来製品感染等被害救済に必要な経費であり、引き続き事業計画等検証の上、必要な予算措置に努める。</t>
    <phoneticPr fontId="5"/>
  </si>
  <si>
    <t>点検対象外</t>
    <rPh sb="0" eb="2">
      <t>テンケン</t>
    </rPh>
    <rPh sb="2" eb="5">
      <t>タイショウガイ</t>
    </rPh>
    <phoneticPr fontId="5"/>
  </si>
  <si>
    <t>①,② 医薬品の副作用又は生物由来製品を介した感染等による健康被害の迅速な救済を図り、国民保健の向上に資すること。
③ 先天性の血液凝固異常症の治療のため、健康被害を受けた方に対して調査を実施し、その日常生活を把握することにより健康被害を受けた方のＱＯＬの向上策及び必要なサービス提供のあり方を検討する。</t>
    <phoneticPr fontId="5"/>
  </si>
  <si>
    <t>医薬品の副作用又は生物由来製品を介した感染等による健康被害の迅速な救済を図る等に必要な経費であり、引き続き、必要な予算額を確保し、適正な執行に努めること。</t>
    <rPh sb="0" eb="3">
      <t>イヤクヒン</t>
    </rPh>
    <rPh sb="4" eb="7">
      <t>フクサヨウ</t>
    </rPh>
    <rPh sb="7" eb="8">
      <t>マタ</t>
    </rPh>
    <rPh sb="9" eb="11">
      <t>セイブツ</t>
    </rPh>
    <rPh sb="11" eb="13">
      <t>ユライ</t>
    </rPh>
    <rPh sb="13" eb="15">
      <t>セイヒン</t>
    </rPh>
    <rPh sb="16" eb="17">
      <t>カイ</t>
    </rPh>
    <rPh sb="19" eb="21">
      <t>カンセン</t>
    </rPh>
    <rPh sb="21" eb="22">
      <t>トウ</t>
    </rPh>
    <rPh sb="25" eb="27">
      <t>ケンコウ</t>
    </rPh>
    <rPh sb="27" eb="29">
      <t>ヒガイ</t>
    </rPh>
    <rPh sb="30" eb="32">
      <t>ジンソク</t>
    </rPh>
    <rPh sb="33" eb="35">
      <t>キュウサイ</t>
    </rPh>
    <rPh sb="36" eb="37">
      <t>ハカ</t>
    </rPh>
    <rPh sb="38" eb="39">
      <t>トウ</t>
    </rPh>
    <rPh sb="40" eb="42">
      <t>ヒツヨウ</t>
    </rPh>
    <rPh sb="43" eb="45">
      <t>ケイヒ</t>
    </rPh>
    <rPh sb="49" eb="50">
      <t>ヒ</t>
    </rPh>
    <rPh sb="51" eb="52">
      <t>ツヅ</t>
    </rPh>
    <rPh sb="54" eb="56">
      <t>ヒツヨウ</t>
    </rPh>
    <rPh sb="57" eb="60">
      <t>ヨサンガク</t>
    </rPh>
    <rPh sb="61" eb="63">
      <t>カクホ</t>
    </rPh>
    <rPh sb="65" eb="67">
      <t>テキセイ</t>
    </rPh>
    <rPh sb="68" eb="70">
      <t>シッコウ</t>
    </rPh>
    <rPh sb="71" eb="72">
      <t>ツト</t>
    </rPh>
    <phoneticPr fontId="5"/>
  </si>
  <si>
    <t>国民保険の向上に資するため、医薬品の副作用又は生物由来製品を介した感染等による健康被害者の迅速な救済を図る。27～29年度では毎年1，000件以上の支給決定が行われた。</t>
    <rPh sb="0" eb="2">
      <t>コクミン</t>
    </rPh>
    <rPh sb="2" eb="4">
      <t>ホケン</t>
    </rPh>
    <rPh sb="5" eb="7">
      <t>コウジョウ</t>
    </rPh>
    <rPh sb="8" eb="9">
      <t>シ</t>
    </rPh>
    <rPh sb="14" eb="17">
      <t>イヤクヒン</t>
    </rPh>
    <rPh sb="18" eb="21">
      <t>フクサヨウ</t>
    </rPh>
    <rPh sb="21" eb="22">
      <t>マタ</t>
    </rPh>
    <rPh sb="23" eb="25">
      <t>セイブツ</t>
    </rPh>
    <rPh sb="25" eb="27">
      <t>ユライ</t>
    </rPh>
    <rPh sb="27" eb="29">
      <t>セイヒン</t>
    </rPh>
    <rPh sb="30" eb="31">
      <t>カイ</t>
    </rPh>
    <rPh sb="33" eb="35">
      <t>カンセン</t>
    </rPh>
    <rPh sb="35" eb="36">
      <t>トウ</t>
    </rPh>
    <rPh sb="39" eb="41">
      <t>ケンコウ</t>
    </rPh>
    <rPh sb="41" eb="43">
      <t>ヒガイ</t>
    </rPh>
    <rPh sb="43" eb="44">
      <t>シャ</t>
    </rPh>
    <rPh sb="45" eb="47">
      <t>ジンソク</t>
    </rPh>
    <rPh sb="48" eb="50">
      <t>キュウサイ</t>
    </rPh>
    <rPh sb="51" eb="52">
      <t>ハカ</t>
    </rPh>
    <rPh sb="59" eb="60">
      <t>ネン</t>
    </rPh>
    <rPh sb="60" eb="61">
      <t>ド</t>
    </rPh>
    <rPh sb="63" eb="65">
      <t>マイトシ</t>
    </rPh>
    <rPh sb="70" eb="71">
      <t>ケン</t>
    </rPh>
    <rPh sb="71" eb="73">
      <t>イジョウ</t>
    </rPh>
    <rPh sb="74" eb="76">
      <t>シキュウ</t>
    </rPh>
    <rPh sb="76" eb="78">
      <t>ケッテイ</t>
    </rPh>
    <rPh sb="79" eb="80">
      <t>オコナ</t>
    </rPh>
    <phoneticPr fontId="7"/>
  </si>
  <si>
    <t>195,988,000/1759</t>
    <phoneticPr fontId="5"/>
  </si>
  <si>
    <t>195,988,000/1609</t>
    <phoneticPr fontId="5"/>
  </si>
  <si>
    <t>室長　安中　健</t>
    <rPh sb="0" eb="2">
      <t>シツチョウ</t>
    </rPh>
    <rPh sb="3" eb="5">
      <t>アンナカ</t>
    </rPh>
    <rPh sb="6" eb="7">
      <t>ケン</t>
    </rPh>
    <phoneticPr fontId="5"/>
  </si>
  <si>
    <t>-</t>
    <phoneticPr fontId="5"/>
  </si>
  <si>
    <t>国民保険の向上に資するため、医薬品の副作用又は生物由来製品を介した感染等による健康被害者の迅速な救済を図っている。
（平成26年1,210件、平成27年1,280件、平成２８年1,343件、平成２９年1,307件）
また、先天性の血液凝固異常症の治療のため、健康被害を受けた方のＱＯＬの向上策及び必要なサービス提供のあり方の検討を行い、医薬品等の安全対策を推進している。</t>
    <rPh sb="59" eb="61">
      <t>ヘイセイ</t>
    </rPh>
    <rPh sb="63" eb="64">
      <t>ネン</t>
    </rPh>
    <rPh sb="69" eb="70">
      <t>ケン</t>
    </rPh>
    <rPh sb="71" eb="73">
      <t>ヘイセイ</t>
    </rPh>
    <rPh sb="75" eb="76">
      <t>ネン</t>
    </rPh>
    <rPh sb="81" eb="82">
      <t>ケン</t>
    </rPh>
    <rPh sb="83" eb="85">
      <t>ヘイセイ</t>
    </rPh>
    <rPh sb="87" eb="88">
      <t>ネン</t>
    </rPh>
    <rPh sb="93" eb="94">
      <t>ケン</t>
    </rPh>
    <rPh sb="95" eb="97">
      <t>ヘイセイ</t>
    </rPh>
    <rPh sb="99" eb="100">
      <t>ネン</t>
    </rPh>
    <rPh sb="105" eb="106">
      <t>ケン</t>
    </rPh>
    <rPh sb="165" eb="166">
      <t>オコナ</t>
    </rPh>
    <rPh sb="168" eb="171">
      <t>イヤクヒン</t>
    </rPh>
    <rPh sb="171" eb="172">
      <t>トウ</t>
    </rPh>
    <rPh sb="173" eb="175">
      <t>アンゼン</t>
    </rPh>
    <rPh sb="175" eb="177">
      <t>タイサク</t>
    </rPh>
    <rPh sb="178" eb="180">
      <t>スイシン</t>
    </rPh>
    <phoneticPr fontId="7"/>
  </si>
  <si>
    <t>薬害歴史展示事業の初期費用補助による増</t>
    <rPh sb="0" eb="2">
      <t>ヤクガイ</t>
    </rPh>
    <rPh sb="2" eb="4">
      <t>レキシ</t>
    </rPh>
    <rPh sb="4" eb="6">
      <t>テンジ</t>
    </rPh>
    <rPh sb="6" eb="8">
      <t>ジギョウ</t>
    </rPh>
    <rPh sb="9" eb="11">
      <t>ショキ</t>
    </rPh>
    <rPh sb="11" eb="13">
      <t>ヒヨウ</t>
    </rPh>
    <rPh sb="13" eb="15">
      <t>ホジョ</t>
    </rPh>
    <rPh sb="18" eb="19">
      <t>ゾウ</t>
    </rPh>
    <phoneticPr fontId="5"/>
  </si>
  <si>
    <t>-</t>
    <phoneticPr fontId="5"/>
  </si>
  <si>
    <t>健康被害者が（独）医薬品医療機器総合機構に対し行う請求に基づき救済給付の可否を審査し、救済給付を行うため、目標の設定は困難である。</t>
    <rPh sb="7" eb="8">
      <t>ドク</t>
    </rPh>
    <phoneticPr fontId="5"/>
  </si>
  <si>
    <t>健康被害者が（独）医薬品医療機器総合機構に対し行う請求に基づき救済給付の可否を審査し、救済給付を行うため、定量的な目標の設定は困難であるが、救済給付の支給件数は従前より千件以上と多く、健康被害者の迅速な救済に必要かつ有効な事業である。</t>
    <rPh sb="7" eb="8">
      <t>ドク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</si>
</sst>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 xfId="0" applyNumberFormat="1"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158750</xdr:colOff>
      <xdr:row>740</xdr:row>
      <xdr:rowOff>328084</xdr:rowOff>
    </xdr:from>
    <xdr:to>
      <xdr:col>32</xdr:col>
      <xdr:colOff>146643</xdr:colOff>
      <xdr:row>743</xdr:row>
      <xdr:rowOff>335</xdr:rowOff>
    </xdr:to>
    <xdr:sp macro="" textlink="">
      <xdr:nvSpPr>
        <xdr:cNvPr id="2" name="テキスト ボックス 1"/>
        <xdr:cNvSpPr txBox="1"/>
      </xdr:nvSpPr>
      <xdr:spPr>
        <a:xfrm>
          <a:off x="4180417" y="41042167"/>
          <a:ext cx="2400893" cy="72000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300</a:t>
          </a:r>
          <a:r>
            <a:rPr kumimoji="1" lang="ja-JP" altLang="en-US" sz="1100"/>
            <a:t>百万円</a:t>
          </a:r>
          <a:endParaRPr kumimoji="1" lang="en-US" altLang="ja-JP" sz="1100"/>
        </a:p>
      </xdr:txBody>
    </xdr:sp>
    <xdr:clientData/>
  </xdr:twoCellAnchor>
  <xdr:twoCellAnchor>
    <xdr:from>
      <xdr:col>20</xdr:col>
      <xdr:colOff>190500</xdr:colOff>
      <xdr:row>743</xdr:row>
      <xdr:rowOff>42333</xdr:rowOff>
    </xdr:from>
    <xdr:to>
      <xdr:col>32</xdr:col>
      <xdr:colOff>168867</xdr:colOff>
      <xdr:row>744</xdr:row>
      <xdr:rowOff>44012</xdr:rowOff>
    </xdr:to>
    <xdr:sp macro="" textlink="">
      <xdr:nvSpPr>
        <xdr:cNvPr id="6" name="大かっこ 5"/>
        <xdr:cNvSpPr/>
      </xdr:nvSpPr>
      <xdr:spPr>
        <a:xfrm>
          <a:off x="4212167" y="41804166"/>
          <a:ext cx="2391367" cy="3509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27</xdr:col>
      <xdr:colOff>0</xdr:colOff>
      <xdr:row>743</xdr:row>
      <xdr:rowOff>338666</xdr:rowOff>
    </xdr:from>
    <xdr:to>
      <xdr:col>27</xdr:col>
      <xdr:colOff>1120</xdr:colOff>
      <xdr:row>745</xdr:row>
      <xdr:rowOff>180164</xdr:rowOff>
    </xdr:to>
    <xdr:cxnSp macro="">
      <xdr:nvCxnSpPr>
        <xdr:cNvPr id="7" name="直線矢印コネクタ 24"/>
        <xdr:cNvCxnSpPr>
          <a:cxnSpLocks noChangeShapeType="1"/>
        </xdr:cNvCxnSpPr>
      </xdr:nvCxnSpPr>
      <xdr:spPr bwMode="auto">
        <a:xfrm flipH="1">
          <a:off x="5429250" y="42100499"/>
          <a:ext cx="1120" cy="539998"/>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16</xdr:col>
      <xdr:colOff>179917</xdr:colOff>
      <xdr:row>745</xdr:row>
      <xdr:rowOff>74083</xdr:rowOff>
    </xdr:from>
    <xdr:ext cx="1748118" cy="504000"/>
    <xdr:sp macro="" textlink="">
      <xdr:nvSpPr>
        <xdr:cNvPr id="9" name="テキスト ボックス 8"/>
        <xdr:cNvSpPr txBox="1"/>
      </xdr:nvSpPr>
      <xdr:spPr>
        <a:xfrm>
          <a:off x="3397250" y="42534416"/>
          <a:ext cx="1748118" cy="504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en-US" altLang="ja-JP" sz="1100"/>
            <a:t>【</a:t>
          </a:r>
          <a:r>
            <a:rPr kumimoji="1" lang="ja-JP" altLang="en-US" sz="1100"/>
            <a:t>補助金等交付</a:t>
          </a:r>
          <a:r>
            <a:rPr kumimoji="1" lang="en-US" altLang="ja-JP" sz="1100"/>
            <a:t>】</a:t>
          </a:r>
        </a:p>
        <a:p>
          <a:pPr algn="l"/>
          <a:r>
            <a:rPr kumimoji="1" lang="ja-JP" altLang="en-US" sz="1100"/>
            <a:t>　（補助率１／２）</a:t>
          </a:r>
        </a:p>
      </xdr:txBody>
    </xdr:sp>
    <xdr:clientData/>
  </xdr:oneCellAnchor>
  <xdr:twoCellAnchor>
    <xdr:from>
      <xdr:col>15</xdr:col>
      <xdr:colOff>52917</xdr:colOff>
      <xdr:row>746</xdr:row>
      <xdr:rowOff>158751</xdr:rowOff>
    </xdr:from>
    <xdr:to>
      <xdr:col>40</xdr:col>
      <xdr:colOff>13356</xdr:colOff>
      <xdr:row>748</xdr:row>
      <xdr:rowOff>216478</xdr:rowOff>
    </xdr:to>
    <xdr:sp macro="" textlink="">
      <xdr:nvSpPr>
        <xdr:cNvPr id="11" name="テキスト ボックス 10"/>
        <xdr:cNvSpPr txBox="1"/>
      </xdr:nvSpPr>
      <xdr:spPr>
        <a:xfrm>
          <a:off x="3040303" y="44718433"/>
          <a:ext cx="4939417" cy="76777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（独）医薬品医療機器総合機構　</a:t>
          </a:r>
          <a:endParaRPr kumimoji="1" lang="en-US" altLang="ja-JP" sz="1100"/>
        </a:p>
        <a:p>
          <a:pPr algn="ctr"/>
          <a:r>
            <a:rPr kumimoji="1" lang="en-US" altLang="ja-JP" sz="1100"/>
            <a:t>300</a:t>
          </a:r>
          <a:r>
            <a:rPr kumimoji="1" lang="ja-JP" altLang="en-US" sz="1100"/>
            <a:t>百万円</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（うち返納　</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en-US" altLang="ja-JP" sz="1100"/>
        </a:p>
      </xdr:txBody>
    </xdr:sp>
    <xdr:clientData/>
  </xdr:twoCellAnchor>
  <xdr:twoCellAnchor>
    <xdr:from>
      <xdr:col>15</xdr:col>
      <xdr:colOff>46180</xdr:colOff>
      <xdr:row>748</xdr:row>
      <xdr:rowOff>347327</xdr:rowOff>
    </xdr:from>
    <xdr:to>
      <xdr:col>40</xdr:col>
      <xdr:colOff>1856</xdr:colOff>
      <xdr:row>754</xdr:row>
      <xdr:rowOff>118054</xdr:rowOff>
    </xdr:to>
    <xdr:sp macro="" textlink="">
      <xdr:nvSpPr>
        <xdr:cNvPr id="13" name="大かっこ 12"/>
        <xdr:cNvSpPr/>
      </xdr:nvSpPr>
      <xdr:spPr>
        <a:xfrm>
          <a:off x="3033566" y="45617054"/>
          <a:ext cx="4934654" cy="19008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①医薬品の副作用による健康被害を受けた者に対する救済給付の支給等に関する業務。</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②生物由来製品の感染等による健康被害を受けた者に対する救済給付の支給等に関する業務。</a:t>
          </a:r>
          <a:endParaRPr lang="ja-JP" altLang="ja-JP">
            <a:effectLst/>
          </a:endParaRPr>
        </a:p>
        <a:p>
          <a:r>
            <a:rPr kumimoji="1" lang="ja-JP" altLang="ja-JP" sz="1100">
              <a:solidFill>
                <a:schemeClr val="tx1"/>
              </a:solidFill>
              <a:effectLst/>
              <a:latin typeface="+mn-lt"/>
              <a:ea typeface="+mn-ea"/>
              <a:cs typeface="+mn-cs"/>
            </a:rPr>
            <a:t>③血液凝固因子製剤の投与を受けたことによりＣ型肝炎ウイルスに感染した者で、慢性Ｃ型肝炎が進行して肝硬変又は肝がんとなった者を対象として調査研究を行う業務</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1" zoomScaleNormal="75" zoomScaleSheetLayoutView="100"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644</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2.25" customHeight="1" x14ac:dyDescent="0.15">
      <c r="A9" s="142" t="s">
        <v>23</v>
      </c>
      <c r="B9" s="143"/>
      <c r="C9" s="143"/>
      <c r="D9" s="143"/>
      <c r="E9" s="143"/>
      <c r="F9" s="143"/>
      <c r="G9" s="572" t="s">
        <v>639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1.5" customHeight="1" x14ac:dyDescent="0.15">
      <c r="A10" s="739" t="s">
        <v>30</v>
      </c>
      <c r="B10" s="740"/>
      <c r="C10" s="740"/>
      <c r="D10" s="740"/>
      <c r="E10" s="740"/>
      <c r="F10" s="740"/>
      <c r="G10" s="672" t="s">
        <v>607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320</v>
      </c>
      <c r="Q13" s="98"/>
      <c r="R13" s="98"/>
      <c r="S13" s="98"/>
      <c r="T13" s="98"/>
      <c r="U13" s="98"/>
      <c r="V13" s="99"/>
      <c r="W13" s="97">
        <v>300</v>
      </c>
      <c r="X13" s="98"/>
      <c r="Y13" s="98"/>
      <c r="Z13" s="98"/>
      <c r="AA13" s="98"/>
      <c r="AB13" s="98"/>
      <c r="AC13" s="99"/>
      <c r="AD13" s="97">
        <v>300</v>
      </c>
      <c r="AE13" s="98"/>
      <c r="AF13" s="98"/>
      <c r="AG13" s="98"/>
      <c r="AH13" s="98"/>
      <c r="AI13" s="98"/>
      <c r="AJ13" s="99"/>
      <c r="AK13" s="97">
        <v>300</v>
      </c>
      <c r="AL13" s="98"/>
      <c r="AM13" s="98"/>
      <c r="AN13" s="98"/>
      <c r="AO13" s="98"/>
      <c r="AP13" s="98"/>
      <c r="AQ13" s="99"/>
      <c r="AR13" s="94">
        <v>303</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560</v>
      </c>
      <c r="X14" s="98"/>
      <c r="Y14" s="98"/>
      <c r="Z14" s="98"/>
      <c r="AA14" s="98"/>
      <c r="AB14" s="98"/>
      <c r="AC14" s="99"/>
      <c r="AD14" s="97" t="s">
        <v>561</v>
      </c>
      <c r="AE14" s="98"/>
      <c r="AF14" s="98"/>
      <c r="AG14" s="98"/>
      <c r="AH14" s="98"/>
      <c r="AI14" s="98"/>
      <c r="AJ14" s="99"/>
      <c r="AK14" s="97" t="s">
        <v>561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560</v>
      </c>
      <c r="X15" s="98"/>
      <c r="Y15" s="98"/>
      <c r="Z15" s="98"/>
      <c r="AA15" s="98"/>
      <c r="AB15" s="98"/>
      <c r="AC15" s="99"/>
      <c r="AD15" s="97" t="s">
        <v>561</v>
      </c>
      <c r="AE15" s="98"/>
      <c r="AF15" s="98"/>
      <c r="AG15" s="98"/>
      <c r="AH15" s="98"/>
      <c r="AI15" s="98"/>
      <c r="AJ15" s="99"/>
      <c r="AK15" s="97" t="s">
        <v>561</v>
      </c>
      <c r="AL15" s="98"/>
      <c r="AM15" s="98"/>
      <c r="AN15" s="98"/>
      <c r="AO15" s="98"/>
      <c r="AP15" s="98"/>
      <c r="AQ15" s="99"/>
      <c r="AR15" s="97" t="s">
        <v>645</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561</v>
      </c>
      <c r="X16" s="98"/>
      <c r="Y16" s="98"/>
      <c r="Z16" s="98"/>
      <c r="AA16" s="98"/>
      <c r="AB16" s="98"/>
      <c r="AC16" s="99"/>
      <c r="AD16" s="97" t="s">
        <v>559</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562</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320</v>
      </c>
      <c r="Q18" s="104"/>
      <c r="R18" s="104"/>
      <c r="S18" s="104"/>
      <c r="T18" s="104"/>
      <c r="U18" s="104"/>
      <c r="V18" s="105"/>
      <c r="W18" s="103">
        <f>SUM(W13:AC17)</f>
        <v>300</v>
      </c>
      <c r="X18" s="104"/>
      <c r="Y18" s="104"/>
      <c r="Z18" s="104"/>
      <c r="AA18" s="104"/>
      <c r="AB18" s="104"/>
      <c r="AC18" s="105"/>
      <c r="AD18" s="103">
        <f>SUM(AD13:AJ17)</f>
        <v>300</v>
      </c>
      <c r="AE18" s="104"/>
      <c r="AF18" s="104"/>
      <c r="AG18" s="104"/>
      <c r="AH18" s="104"/>
      <c r="AI18" s="104"/>
      <c r="AJ18" s="105"/>
      <c r="AK18" s="103">
        <f>SUM(AK13:AQ17)</f>
        <v>300</v>
      </c>
      <c r="AL18" s="104"/>
      <c r="AM18" s="104"/>
      <c r="AN18" s="104"/>
      <c r="AO18" s="104"/>
      <c r="AP18" s="104"/>
      <c r="AQ18" s="105"/>
      <c r="AR18" s="103">
        <f>SUM(AR13:AX17)</f>
        <v>303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320</v>
      </c>
      <c r="Q19" s="98"/>
      <c r="R19" s="98"/>
      <c r="S19" s="98"/>
      <c r="T19" s="98"/>
      <c r="U19" s="98"/>
      <c r="V19" s="99"/>
      <c r="W19" s="97">
        <v>300</v>
      </c>
      <c r="X19" s="98"/>
      <c r="Y19" s="98"/>
      <c r="Z19" s="98"/>
      <c r="AA19" s="98"/>
      <c r="AB19" s="98"/>
      <c r="AC19" s="99"/>
      <c r="AD19" s="97">
        <v>300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4.5" customHeight="1" x14ac:dyDescent="0.15">
      <c r="A23" s="198"/>
      <c r="B23" s="199"/>
      <c r="C23" s="199"/>
      <c r="D23" s="199"/>
      <c r="E23" s="199"/>
      <c r="F23" s="200"/>
      <c r="G23" s="183" t="s">
        <v>563</v>
      </c>
      <c r="H23" s="184"/>
      <c r="I23" s="184"/>
      <c r="J23" s="184"/>
      <c r="K23" s="184"/>
      <c r="L23" s="184"/>
      <c r="M23" s="184"/>
      <c r="N23" s="184"/>
      <c r="O23" s="185"/>
      <c r="P23" s="94">
        <v>300</v>
      </c>
      <c r="Q23" s="95"/>
      <c r="R23" s="95"/>
      <c r="S23" s="95"/>
      <c r="T23" s="95"/>
      <c r="U23" s="95"/>
      <c r="V23" s="96"/>
      <c r="W23" s="94">
        <v>303</v>
      </c>
      <c r="X23" s="95"/>
      <c r="Y23" s="95"/>
      <c r="Z23" s="95"/>
      <c r="AA23" s="95"/>
      <c r="AB23" s="95"/>
      <c r="AC23" s="96"/>
      <c r="AD23" s="206" t="s">
        <v>647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idden="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300</v>
      </c>
      <c r="Q29" s="226"/>
      <c r="R29" s="226"/>
      <c r="S29" s="226"/>
      <c r="T29" s="226"/>
      <c r="U29" s="226"/>
      <c r="V29" s="227"/>
      <c r="W29" s="225">
        <f>AR13</f>
        <v>303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t="s">
        <v>560</v>
      </c>
      <c r="AV31" s="269"/>
      <c r="AW31" s="377" t="s">
        <v>300</v>
      </c>
      <c r="AX31" s="378"/>
    </row>
    <row r="32" spans="1:50" ht="23.25" customHeight="1" x14ac:dyDescent="0.15">
      <c r="A32" s="515"/>
      <c r="B32" s="513"/>
      <c r="C32" s="513"/>
      <c r="D32" s="513"/>
      <c r="E32" s="513"/>
      <c r="F32" s="514"/>
      <c r="G32" s="540" t="s">
        <v>560</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560</v>
      </c>
      <c r="AC32" s="551"/>
      <c r="AD32" s="551"/>
      <c r="AE32" s="362" t="s">
        <v>560</v>
      </c>
      <c r="AF32" s="363"/>
      <c r="AG32" s="363"/>
      <c r="AH32" s="363"/>
      <c r="AI32" s="362" t="s">
        <v>560</v>
      </c>
      <c r="AJ32" s="363"/>
      <c r="AK32" s="363"/>
      <c r="AL32" s="363"/>
      <c r="AM32" s="362" t="s">
        <v>560</v>
      </c>
      <c r="AN32" s="363"/>
      <c r="AO32" s="363"/>
      <c r="AP32" s="363"/>
      <c r="AQ32" s="100" t="s">
        <v>560</v>
      </c>
      <c r="AR32" s="101"/>
      <c r="AS32" s="101"/>
      <c r="AT32" s="102"/>
      <c r="AU32" s="363" t="s">
        <v>559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t="s">
        <v>562</v>
      </c>
      <c r="AF33" s="363"/>
      <c r="AG33" s="363"/>
      <c r="AH33" s="363"/>
      <c r="AI33" s="362" t="s">
        <v>560</v>
      </c>
      <c r="AJ33" s="363"/>
      <c r="AK33" s="363"/>
      <c r="AL33" s="363"/>
      <c r="AM33" s="362" t="s">
        <v>560</v>
      </c>
      <c r="AN33" s="363"/>
      <c r="AO33" s="363"/>
      <c r="AP33" s="363"/>
      <c r="AQ33" s="100" t="s">
        <v>560</v>
      </c>
      <c r="AR33" s="101"/>
      <c r="AS33" s="101"/>
      <c r="AT33" s="102"/>
      <c r="AU33" s="363" t="s">
        <v>560</v>
      </c>
      <c r="AV33" s="363"/>
      <c r="AW33" s="363"/>
      <c r="AX33" s="365"/>
    </row>
    <row r="34" spans="1:50" ht="20.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560</v>
      </c>
      <c r="AF34" s="363"/>
      <c r="AG34" s="363"/>
      <c r="AH34" s="363"/>
      <c r="AI34" s="362" t="s">
        <v>560</v>
      </c>
      <c r="AJ34" s="363"/>
      <c r="AK34" s="363"/>
      <c r="AL34" s="363"/>
      <c r="AM34" s="362" t="s">
        <v>560</v>
      </c>
      <c r="AN34" s="363"/>
      <c r="AO34" s="363"/>
      <c r="AP34" s="363"/>
      <c r="AQ34" s="100" t="s">
        <v>559</v>
      </c>
      <c r="AR34" s="101"/>
      <c r="AS34" s="101"/>
      <c r="AT34" s="102"/>
      <c r="AU34" s="363" t="s">
        <v>560</v>
      </c>
      <c r="AV34" s="363"/>
      <c r="AW34" s="363"/>
      <c r="AX34" s="365"/>
    </row>
    <row r="35" spans="1:50" ht="23.25" hidden="1"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3.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1.7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3"/>
      <c r="C82" s="552"/>
      <c r="D82" s="552"/>
      <c r="E82" s="552"/>
      <c r="F82" s="553"/>
      <c r="G82" s="501" t="s">
        <v>649</v>
      </c>
      <c r="H82" s="501"/>
      <c r="I82" s="501"/>
      <c r="J82" s="501"/>
      <c r="K82" s="501"/>
      <c r="L82" s="501"/>
      <c r="M82" s="501"/>
      <c r="N82" s="501"/>
      <c r="O82" s="501"/>
      <c r="P82" s="501"/>
      <c r="Q82" s="501"/>
      <c r="R82" s="501"/>
      <c r="S82" s="501"/>
      <c r="T82" s="501"/>
      <c r="U82" s="501"/>
      <c r="V82" s="501"/>
      <c r="W82" s="501"/>
      <c r="X82" s="501"/>
      <c r="Y82" s="501"/>
      <c r="Z82" s="501"/>
      <c r="AA82" s="752"/>
      <c r="AB82" s="500" t="s">
        <v>641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5"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567</v>
      </c>
      <c r="AR86" s="269"/>
      <c r="AS86" s="134" t="s">
        <v>356</v>
      </c>
      <c r="AT86" s="169"/>
      <c r="AU86" s="269" t="s">
        <v>567</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564</v>
      </c>
      <c r="H87" s="158"/>
      <c r="I87" s="158"/>
      <c r="J87" s="158"/>
      <c r="K87" s="158"/>
      <c r="L87" s="158"/>
      <c r="M87" s="158"/>
      <c r="N87" s="158"/>
      <c r="O87" s="229"/>
      <c r="P87" s="158" t="s">
        <v>565</v>
      </c>
      <c r="Q87" s="803"/>
      <c r="R87" s="803"/>
      <c r="S87" s="803"/>
      <c r="T87" s="803"/>
      <c r="U87" s="803"/>
      <c r="V87" s="803"/>
      <c r="W87" s="803"/>
      <c r="X87" s="804"/>
      <c r="Y87" s="755" t="s">
        <v>62</v>
      </c>
      <c r="Z87" s="756"/>
      <c r="AA87" s="757"/>
      <c r="AB87" s="551" t="s">
        <v>566</v>
      </c>
      <c r="AC87" s="551"/>
      <c r="AD87" s="551"/>
      <c r="AE87" s="362">
        <v>1280</v>
      </c>
      <c r="AF87" s="363"/>
      <c r="AG87" s="363"/>
      <c r="AH87" s="363"/>
      <c r="AI87" s="362">
        <v>1343</v>
      </c>
      <c r="AJ87" s="363"/>
      <c r="AK87" s="363"/>
      <c r="AL87" s="363"/>
      <c r="AM87" s="362">
        <v>1307</v>
      </c>
      <c r="AN87" s="363"/>
      <c r="AO87" s="363"/>
      <c r="AP87" s="363"/>
      <c r="AQ87" s="100" t="s">
        <v>608</v>
      </c>
      <c r="AR87" s="101"/>
      <c r="AS87" s="101"/>
      <c r="AT87" s="102"/>
      <c r="AU87" s="363" t="s">
        <v>569</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t="s">
        <v>567</v>
      </c>
      <c r="AC88" s="522"/>
      <c r="AD88" s="522"/>
      <c r="AE88" s="362" t="s">
        <v>567</v>
      </c>
      <c r="AF88" s="363"/>
      <c r="AG88" s="363"/>
      <c r="AH88" s="363"/>
      <c r="AI88" s="362" t="s">
        <v>567</v>
      </c>
      <c r="AJ88" s="363"/>
      <c r="AK88" s="363"/>
      <c r="AL88" s="363"/>
      <c r="AM88" s="362" t="s">
        <v>567</v>
      </c>
      <c r="AN88" s="363"/>
      <c r="AO88" s="363"/>
      <c r="AP88" s="363"/>
      <c r="AQ88" s="100" t="s">
        <v>559</v>
      </c>
      <c r="AR88" s="101"/>
      <c r="AS88" s="101"/>
      <c r="AT88" s="102"/>
      <c r="AU88" s="363" t="s">
        <v>569</v>
      </c>
      <c r="AV88" s="363"/>
      <c r="AW88" s="363"/>
      <c r="AX88" s="365"/>
      <c r="AY88" s="10"/>
      <c r="AZ88" s="10"/>
      <c r="BA88" s="10"/>
      <c r="BB88" s="10"/>
      <c r="BC88" s="10"/>
    </row>
    <row r="89" spans="1:60" ht="27.7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t="s">
        <v>567</v>
      </c>
      <c r="AF89" s="363"/>
      <c r="AG89" s="363"/>
      <c r="AH89" s="363"/>
      <c r="AI89" s="362" t="s">
        <v>567</v>
      </c>
      <c r="AJ89" s="363"/>
      <c r="AK89" s="363"/>
      <c r="AL89" s="363"/>
      <c r="AM89" s="362" t="s">
        <v>557</v>
      </c>
      <c r="AN89" s="363"/>
      <c r="AO89" s="363"/>
      <c r="AP89" s="363"/>
      <c r="AQ89" s="100" t="s">
        <v>568</v>
      </c>
      <c r="AR89" s="101"/>
      <c r="AS89" s="101"/>
      <c r="AT89" s="102"/>
      <c r="AU89" s="363" t="s">
        <v>570</v>
      </c>
      <c r="AV89" s="363"/>
      <c r="AW89" s="363"/>
      <c r="AX89" s="365"/>
      <c r="AY89" s="10"/>
      <c r="AZ89" s="10"/>
      <c r="BA89" s="10"/>
      <c r="BB89" s="10"/>
      <c r="BC89" s="10"/>
      <c r="BD89" s="10"/>
      <c r="BE89" s="10"/>
      <c r="BF89" s="10"/>
      <c r="BG89" s="10"/>
      <c r="BH89" s="10"/>
    </row>
    <row r="90" spans="1:60" ht="18.75" hidden="1" customHeight="1" thickBot="1" x14ac:dyDescent="0.2">
      <c r="A90" s="520"/>
      <c r="B90" s="552" t="s">
        <v>264</v>
      </c>
      <c r="C90" s="552"/>
      <c r="D90" s="552"/>
      <c r="E90" s="552"/>
      <c r="F90" s="553"/>
      <c r="G90" s="795"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thickBo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thickBot="1" x14ac:dyDescent="0.2">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thickBot="1" x14ac:dyDescent="0.2">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thickBot="1" x14ac:dyDescent="0.2">
      <c r="A95" s="520"/>
      <c r="B95" s="552" t="s">
        <v>264</v>
      </c>
      <c r="C95" s="552"/>
      <c r="D95" s="552"/>
      <c r="E95" s="552"/>
      <c r="F95" s="553"/>
      <c r="G95" s="795"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thickBo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thickBot="1" x14ac:dyDescent="0.2">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thickBot="1" x14ac:dyDescent="0.2">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566</v>
      </c>
      <c r="AC101" s="551"/>
      <c r="AD101" s="551"/>
      <c r="AE101" s="362">
        <v>1512</v>
      </c>
      <c r="AF101" s="363"/>
      <c r="AG101" s="363"/>
      <c r="AH101" s="364"/>
      <c r="AI101" s="362">
        <v>1759</v>
      </c>
      <c r="AJ101" s="363"/>
      <c r="AK101" s="363"/>
      <c r="AL101" s="364"/>
      <c r="AM101" s="362">
        <v>1609</v>
      </c>
      <c r="AN101" s="363"/>
      <c r="AO101" s="363"/>
      <c r="AP101" s="364"/>
      <c r="AQ101" s="362" t="s">
        <v>574</v>
      </c>
      <c r="AR101" s="363"/>
      <c r="AS101" s="363"/>
      <c r="AT101" s="364"/>
      <c r="AU101" s="362" t="s">
        <v>574</v>
      </c>
      <c r="AV101" s="363"/>
      <c r="AW101" s="363"/>
      <c r="AX101" s="364"/>
    </row>
    <row r="102" spans="1:60" ht="2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794" t="s">
        <v>572</v>
      </c>
      <c r="AC102" s="551"/>
      <c r="AD102" s="551"/>
      <c r="AE102" s="356" t="s">
        <v>557</v>
      </c>
      <c r="AF102" s="356"/>
      <c r="AG102" s="356"/>
      <c r="AH102" s="356"/>
      <c r="AI102" s="356" t="s">
        <v>573</v>
      </c>
      <c r="AJ102" s="356"/>
      <c r="AK102" s="356"/>
      <c r="AL102" s="356"/>
      <c r="AM102" s="356" t="s">
        <v>570</v>
      </c>
      <c r="AN102" s="356"/>
      <c r="AO102" s="356"/>
      <c r="AP102" s="356"/>
      <c r="AQ102" s="818" t="s">
        <v>574</v>
      </c>
      <c r="AR102" s="819"/>
      <c r="AS102" s="819"/>
      <c r="AT102" s="820"/>
      <c r="AU102" s="818" t="s">
        <v>559</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628</v>
      </c>
      <c r="AC116" s="299"/>
      <c r="AD116" s="300"/>
      <c r="AE116" s="356">
        <v>129622</v>
      </c>
      <c r="AF116" s="356"/>
      <c r="AG116" s="356"/>
      <c r="AH116" s="356"/>
      <c r="AI116" s="356">
        <v>111420</v>
      </c>
      <c r="AJ116" s="356"/>
      <c r="AK116" s="356"/>
      <c r="AL116" s="356"/>
      <c r="AM116" s="356">
        <v>121807</v>
      </c>
      <c r="AN116" s="356"/>
      <c r="AO116" s="356"/>
      <c r="AP116" s="356"/>
      <c r="AQ116" s="362" t="s">
        <v>577</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627</v>
      </c>
      <c r="AF117" s="304"/>
      <c r="AG117" s="304"/>
      <c r="AH117" s="304"/>
      <c r="AI117" s="304" t="s">
        <v>642</v>
      </c>
      <c r="AJ117" s="304"/>
      <c r="AK117" s="304"/>
      <c r="AL117" s="304"/>
      <c r="AM117" s="304" t="s">
        <v>643</v>
      </c>
      <c r="AN117" s="304"/>
      <c r="AO117" s="304"/>
      <c r="AP117" s="304"/>
      <c r="AQ117" s="304" t="s">
        <v>578</v>
      </c>
      <c r="AR117" s="304"/>
      <c r="AS117" s="304"/>
      <c r="AT117" s="304"/>
      <c r="AU117" s="304"/>
      <c r="AV117" s="304"/>
      <c r="AW117" s="304"/>
      <c r="AX117" s="305"/>
    </row>
    <row r="118" spans="1:50" ht="1.5" customHeight="1" thickBo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1" hidden="1" customHeight="1" thickBo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thickBo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thickBo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thickBo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thickBo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thickBo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t="s">
        <v>581</v>
      </c>
      <c r="AV133" s="133"/>
      <c r="AW133" s="134" t="s">
        <v>300</v>
      </c>
      <c r="AX133" s="135"/>
    </row>
    <row r="134" spans="1:50" ht="36" customHeight="1" x14ac:dyDescent="0.15">
      <c r="A134" s="998"/>
      <c r="B134" s="250"/>
      <c r="C134" s="249"/>
      <c r="D134" s="250"/>
      <c r="E134" s="249"/>
      <c r="F134" s="312"/>
      <c r="G134" s="228" t="s">
        <v>609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t="s">
        <v>561</v>
      </c>
      <c r="AF134" s="101"/>
      <c r="AG134" s="101"/>
      <c r="AH134" s="101"/>
      <c r="AI134" s="264" t="s">
        <v>561</v>
      </c>
      <c r="AJ134" s="101"/>
      <c r="AK134" s="101"/>
      <c r="AL134" s="101"/>
      <c r="AM134" s="264" t="s">
        <v>557</v>
      </c>
      <c r="AN134" s="101"/>
      <c r="AO134" s="101"/>
      <c r="AP134" s="101"/>
      <c r="AQ134" s="264" t="s">
        <v>561</v>
      </c>
      <c r="AR134" s="101"/>
      <c r="AS134" s="101"/>
      <c r="AT134" s="101"/>
      <c r="AU134" s="264" t="s">
        <v>581</v>
      </c>
      <c r="AV134" s="101"/>
      <c r="AW134" s="101"/>
      <c r="AX134" s="220"/>
    </row>
    <row r="135" spans="1:50" ht="31.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562</v>
      </c>
      <c r="AF135" s="101"/>
      <c r="AG135" s="101"/>
      <c r="AH135" s="101"/>
      <c r="AI135" s="264" t="s">
        <v>557</v>
      </c>
      <c r="AJ135" s="101"/>
      <c r="AK135" s="101"/>
      <c r="AL135" s="101"/>
      <c r="AM135" s="264" t="s">
        <v>561</v>
      </c>
      <c r="AN135" s="101"/>
      <c r="AO135" s="101"/>
      <c r="AP135" s="101"/>
      <c r="AQ135" s="264" t="s">
        <v>581</v>
      </c>
      <c r="AR135" s="101"/>
      <c r="AS135" s="101"/>
      <c r="AT135" s="101"/>
      <c r="AU135" s="264" t="s">
        <v>581</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26.2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6.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7.2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5.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624</v>
      </c>
      <c r="H154" s="158"/>
      <c r="I154" s="158"/>
      <c r="J154" s="158"/>
      <c r="K154" s="158"/>
      <c r="L154" s="158"/>
      <c r="M154" s="158"/>
      <c r="N154" s="158"/>
      <c r="O154" s="158"/>
      <c r="P154" s="229"/>
      <c r="Q154" s="157" t="s">
        <v>624</v>
      </c>
      <c r="R154" s="158"/>
      <c r="S154" s="158"/>
      <c r="T154" s="158"/>
      <c r="U154" s="158"/>
      <c r="V154" s="158"/>
      <c r="W154" s="158"/>
      <c r="X154" s="158"/>
      <c r="Y154" s="158"/>
      <c r="Z154" s="158"/>
      <c r="AA154" s="927"/>
      <c r="AB154" s="253" t="s">
        <v>625</v>
      </c>
      <c r="AC154" s="254"/>
      <c r="AD154" s="254"/>
      <c r="AE154" s="259" t="s">
        <v>624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624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1.7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0.7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646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3"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41.2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idden="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6.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11.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12"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5.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15.7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567</v>
      </c>
      <c r="AF432" s="133"/>
      <c r="AG432" s="134" t="s">
        <v>356</v>
      </c>
      <c r="AH432" s="169"/>
      <c r="AI432" s="179"/>
      <c r="AJ432" s="179"/>
      <c r="AK432" s="179"/>
      <c r="AL432" s="174"/>
      <c r="AM432" s="179"/>
      <c r="AN432" s="179"/>
      <c r="AO432" s="179"/>
      <c r="AP432" s="174"/>
      <c r="AQ432" s="215" t="s">
        <v>567</v>
      </c>
      <c r="AR432" s="133"/>
      <c r="AS432" s="134" t="s">
        <v>356</v>
      </c>
      <c r="AT432" s="169"/>
      <c r="AU432" s="133" t="s">
        <v>567</v>
      </c>
      <c r="AV432" s="133"/>
      <c r="AW432" s="134" t="s">
        <v>300</v>
      </c>
      <c r="AX432" s="135"/>
    </row>
    <row r="433" spans="1:50" ht="23.25"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578</v>
      </c>
      <c r="AC433" s="130"/>
      <c r="AD433" s="130"/>
      <c r="AE433" s="100" t="s">
        <v>567</v>
      </c>
      <c r="AF433" s="101"/>
      <c r="AG433" s="101"/>
      <c r="AH433" s="101"/>
      <c r="AI433" s="100" t="s">
        <v>567</v>
      </c>
      <c r="AJ433" s="101"/>
      <c r="AK433" s="101"/>
      <c r="AL433" s="101"/>
      <c r="AM433" s="100" t="s">
        <v>567</v>
      </c>
      <c r="AN433" s="101"/>
      <c r="AO433" s="101"/>
      <c r="AP433" s="102"/>
      <c r="AQ433" s="100" t="s">
        <v>567</v>
      </c>
      <c r="AR433" s="101"/>
      <c r="AS433" s="101"/>
      <c r="AT433" s="102"/>
      <c r="AU433" s="101" t="s">
        <v>567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582</v>
      </c>
      <c r="AF434" s="101"/>
      <c r="AG434" s="101"/>
      <c r="AH434" s="102"/>
      <c r="AI434" s="100" t="s">
        <v>567</v>
      </c>
      <c r="AJ434" s="101"/>
      <c r="AK434" s="101"/>
      <c r="AL434" s="101"/>
      <c r="AM434" s="100" t="s">
        <v>578</v>
      </c>
      <c r="AN434" s="101"/>
      <c r="AO434" s="101"/>
      <c r="AP434" s="102"/>
      <c r="AQ434" s="100" t="s">
        <v>567</v>
      </c>
      <c r="AR434" s="101"/>
      <c r="AS434" s="101"/>
      <c r="AT434" s="102"/>
      <c r="AU434" s="101" t="s">
        <v>567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567</v>
      </c>
      <c r="AF435" s="101"/>
      <c r="AG435" s="101"/>
      <c r="AH435" s="102"/>
      <c r="AI435" s="100" t="s">
        <v>559</v>
      </c>
      <c r="AJ435" s="101"/>
      <c r="AK435" s="101"/>
      <c r="AL435" s="101"/>
      <c r="AM435" s="100" t="s">
        <v>567</v>
      </c>
      <c r="AN435" s="101"/>
      <c r="AO435" s="101"/>
      <c r="AP435" s="102"/>
      <c r="AQ435" s="100" t="s">
        <v>567</v>
      </c>
      <c r="AR435" s="101"/>
      <c r="AS435" s="101"/>
      <c r="AT435" s="102"/>
      <c r="AU435" s="101" t="s">
        <v>559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583</v>
      </c>
      <c r="AF457" s="133"/>
      <c r="AG457" s="134" t="s">
        <v>356</v>
      </c>
      <c r="AH457" s="169"/>
      <c r="AI457" s="179"/>
      <c r="AJ457" s="179"/>
      <c r="AK457" s="179"/>
      <c r="AL457" s="174"/>
      <c r="AM457" s="179"/>
      <c r="AN457" s="179"/>
      <c r="AO457" s="179"/>
      <c r="AP457" s="174"/>
      <c r="AQ457" s="215" t="s">
        <v>574</v>
      </c>
      <c r="AR457" s="133"/>
      <c r="AS457" s="134" t="s">
        <v>356</v>
      </c>
      <c r="AT457" s="169"/>
      <c r="AU457" s="133" t="s">
        <v>562</v>
      </c>
      <c r="AV457" s="133"/>
      <c r="AW457" s="134" t="s">
        <v>300</v>
      </c>
      <c r="AX457" s="135"/>
    </row>
    <row r="458" spans="1:50" ht="23.25"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584</v>
      </c>
      <c r="AF458" s="101"/>
      <c r="AG458" s="101"/>
      <c r="AH458" s="101"/>
      <c r="AI458" s="100" t="s">
        <v>586</v>
      </c>
      <c r="AJ458" s="101"/>
      <c r="AK458" s="101"/>
      <c r="AL458" s="101"/>
      <c r="AM458" s="100" t="s">
        <v>570</v>
      </c>
      <c r="AN458" s="101"/>
      <c r="AO458" s="101"/>
      <c r="AP458" s="102"/>
      <c r="AQ458" s="100" t="s">
        <v>567</v>
      </c>
      <c r="AR458" s="101"/>
      <c r="AS458" s="101"/>
      <c r="AT458" s="102"/>
      <c r="AU458" s="101" t="s">
        <v>567</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584</v>
      </c>
      <c r="AF459" s="101"/>
      <c r="AG459" s="101"/>
      <c r="AH459" s="102"/>
      <c r="AI459" s="100" t="s">
        <v>567</v>
      </c>
      <c r="AJ459" s="101"/>
      <c r="AK459" s="101"/>
      <c r="AL459" s="101"/>
      <c r="AM459" s="100" t="s">
        <v>557</v>
      </c>
      <c r="AN459" s="101"/>
      <c r="AO459" s="101"/>
      <c r="AP459" s="102"/>
      <c r="AQ459" s="100" t="s">
        <v>573</v>
      </c>
      <c r="AR459" s="101"/>
      <c r="AS459" s="101"/>
      <c r="AT459" s="102"/>
      <c r="AU459" s="101" t="s">
        <v>577</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585</v>
      </c>
      <c r="AF460" s="101"/>
      <c r="AG460" s="101"/>
      <c r="AH460" s="102"/>
      <c r="AI460" s="100" t="s">
        <v>585</v>
      </c>
      <c r="AJ460" s="101"/>
      <c r="AK460" s="101"/>
      <c r="AL460" s="101"/>
      <c r="AM460" s="100" t="s">
        <v>587</v>
      </c>
      <c r="AN460" s="101"/>
      <c r="AO460" s="101"/>
      <c r="AP460" s="102"/>
      <c r="AQ460" s="100" t="s">
        <v>587</v>
      </c>
      <c r="AR460" s="101"/>
      <c r="AS460" s="101"/>
      <c r="AT460" s="102"/>
      <c r="AU460" s="101" t="s">
        <v>577</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553</v>
      </c>
      <c r="AE702" s="900"/>
      <c r="AF702" s="900"/>
      <c r="AG702" s="889" t="s">
        <v>613</v>
      </c>
      <c r="AH702" s="890"/>
      <c r="AI702" s="890"/>
      <c r="AJ702" s="890"/>
      <c r="AK702" s="890"/>
      <c r="AL702" s="890"/>
      <c r="AM702" s="890"/>
      <c r="AN702" s="890"/>
      <c r="AO702" s="890"/>
      <c r="AP702" s="890"/>
      <c r="AQ702" s="890"/>
      <c r="AR702" s="890"/>
      <c r="AS702" s="890"/>
      <c r="AT702" s="890"/>
      <c r="AU702" s="890"/>
      <c r="AV702" s="890"/>
      <c r="AW702" s="890"/>
      <c r="AX702" s="891"/>
    </row>
    <row r="703" spans="1:50"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614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615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616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617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636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611</v>
      </c>
      <c r="AE710" s="152"/>
      <c r="AF710" s="152"/>
      <c r="AG710" s="664" t="s">
        <v>619</v>
      </c>
      <c r="AH710" s="665"/>
      <c r="AI710" s="665"/>
      <c r="AJ710" s="665"/>
      <c r="AK710" s="665"/>
      <c r="AL710" s="665"/>
      <c r="AM710" s="665"/>
      <c r="AN710" s="665"/>
      <c r="AO710" s="665"/>
      <c r="AP710" s="665"/>
      <c r="AQ710" s="665"/>
      <c r="AR710" s="665"/>
      <c r="AS710" s="665"/>
      <c r="AT710" s="665"/>
      <c r="AU710" s="665"/>
      <c r="AV710" s="665"/>
      <c r="AW710" s="665"/>
      <c r="AX710" s="666"/>
    </row>
    <row r="711" spans="1:50" ht="44.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620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611</v>
      </c>
      <c r="AE712" s="586"/>
      <c r="AF712" s="586"/>
      <c r="AG712" s="594" t="s">
        <v>619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611</v>
      </c>
      <c r="AE713" s="152"/>
      <c r="AF713" s="153"/>
      <c r="AG713" s="664" t="s">
        <v>619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618</v>
      </c>
      <c r="AH714" s="690"/>
      <c r="AI714" s="690"/>
      <c r="AJ714" s="690"/>
      <c r="AK714" s="690"/>
      <c r="AL714" s="690"/>
      <c r="AM714" s="690"/>
      <c r="AN714" s="690"/>
      <c r="AO714" s="690"/>
      <c r="AP714" s="690"/>
      <c r="AQ714" s="690"/>
      <c r="AR714" s="690"/>
      <c r="AS714" s="690"/>
      <c r="AT714" s="690"/>
      <c r="AU714" s="690"/>
      <c r="AV714" s="690"/>
      <c r="AW714" s="690"/>
      <c r="AX714" s="691"/>
    </row>
    <row r="715" spans="1:50" ht="75.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650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611</v>
      </c>
      <c r="AE716" s="759"/>
      <c r="AF716" s="759"/>
      <c r="AG716" s="664" t="s">
        <v>612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611</v>
      </c>
      <c r="AE717" s="152"/>
      <c r="AF717" s="152"/>
      <c r="AG717" s="664" t="s">
        <v>612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611</v>
      </c>
      <c r="AE718" s="152"/>
      <c r="AF718" s="152"/>
      <c r="AG718" s="160" t="s">
        <v>612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611</v>
      </c>
      <c r="AE719" s="668"/>
      <c r="AF719" s="668"/>
      <c r="AG719" s="157" t="s">
        <v>621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t="s">
        <v>609</v>
      </c>
      <c r="K721" s="920"/>
      <c r="L721" s="83" t="str">
        <f>IF(M721="","","-")</f>
        <v/>
      </c>
      <c r="M721" s="84"/>
      <c r="N721" s="917" t="s">
        <v>609</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622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637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640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648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623</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204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2.7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595</v>
      </c>
      <c r="H781" s="450"/>
      <c r="I781" s="450"/>
      <c r="J781" s="450"/>
      <c r="K781" s="451"/>
      <c r="L781" s="452" t="s">
        <v>597</v>
      </c>
      <c r="M781" s="453"/>
      <c r="N781" s="453"/>
      <c r="O781" s="453"/>
      <c r="P781" s="453"/>
      <c r="Q781" s="453"/>
      <c r="R781" s="453"/>
      <c r="S781" s="453"/>
      <c r="T781" s="453"/>
      <c r="U781" s="453"/>
      <c r="V781" s="453"/>
      <c r="W781" s="453"/>
      <c r="X781" s="454"/>
      <c r="Y781" s="455">
        <v>155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598</v>
      </c>
      <c r="H782" s="347"/>
      <c r="I782" s="347"/>
      <c r="J782" s="347"/>
      <c r="K782" s="348"/>
      <c r="L782" s="399" t="s">
        <v>630</v>
      </c>
      <c r="M782" s="400"/>
      <c r="N782" s="400"/>
      <c r="O782" s="400"/>
      <c r="P782" s="400"/>
      <c r="Q782" s="400"/>
      <c r="R782" s="400"/>
      <c r="S782" s="400"/>
      <c r="T782" s="400"/>
      <c r="U782" s="400"/>
      <c r="V782" s="400"/>
      <c r="W782" s="400"/>
      <c r="X782" s="401"/>
      <c r="Y782" s="396">
        <v>97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599</v>
      </c>
      <c r="H783" s="347"/>
      <c r="I783" s="347"/>
      <c r="J783" s="347"/>
      <c r="K783" s="348"/>
      <c r="L783" s="399" t="s">
        <v>629</v>
      </c>
      <c r="M783" s="400"/>
      <c r="N783" s="400"/>
      <c r="O783" s="400"/>
      <c r="P783" s="400"/>
      <c r="Q783" s="400"/>
      <c r="R783" s="400"/>
      <c r="S783" s="400"/>
      <c r="T783" s="400"/>
      <c r="U783" s="400"/>
      <c r="V783" s="400"/>
      <c r="W783" s="400"/>
      <c r="X783" s="401"/>
      <c r="Y783" s="396">
        <v>38</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600</v>
      </c>
      <c r="H784" s="347"/>
      <c r="I784" s="347"/>
      <c r="J784" s="347"/>
      <c r="K784" s="348"/>
      <c r="L784" s="399" t="s">
        <v>631</v>
      </c>
      <c r="M784" s="400"/>
      <c r="N784" s="400"/>
      <c r="O784" s="400"/>
      <c r="P784" s="400"/>
      <c r="Q784" s="400"/>
      <c r="R784" s="400"/>
      <c r="S784" s="400"/>
      <c r="T784" s="400"/>
      <c r="U784" s="400"/>
      <c r="V784" s="400"/>
      <c r="W784" s="400"/>
      <c r="X784" s="401"/>
      <c r="Y784" s="396">
        <v>0</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v>0</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t="s">
        <v>596</v>
      </c>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t="s">
        <v>602</v>
      </c>
      <c r="H787" s="347"/>
      <c r="I787" s="347"/>
      <c r="J787" s="347"/>
      <c r="K787" s="348"/>
      <c r="L787" s="399" t="s">
        <v>633</v>
      </c>
      <c r="M787" s="400"/>
      <c r="N787" s="400"/>
      <c r="O787" s="400"/>
      <c r="P787" s="400"/>
      <c r="Q787" s="400"/>
      <c r="R787" s="400"/>
      <c r="S787" s="400"/>
      <c r="T787" s="400"/>
      <c r="U787" s="400"/>
      <c r="V787" s="400"/>
      <c r="W787" s="400"/>
      <c r="X787" s="401"/>
      <c r="Y787" s="396">
        <v>0</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t="s">
        <v>601</v>
      </c>
      <c r="H788" s="347"/>
      <c r="I788" s="347"/>
      <c r="J788" s="347"/>
      <c r="K788" s="348"/>
      <c r="L788" s="399" t="s">
        <v>632</v>
      </c>
      <c r="M788" s="400"/>
      <c r="N788" s="400"/>
      <c r="O788" s="400"/>
      <c r="P788" s="400"/>
      <c r="Q788" s="400"/>
      <c r="R788" s="400"/>
      <c r="S788" s="400"/>
      <c r="T788" s="400"/>
      <c r="U788" s="400"/>
      <c r="V788" s="400"/>
      <c r="W788" s="400"/>
      <c r="X788" s="401"/>
      <c r="Y788" s="396">
        <v>0</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t="s">
        <v>634</v>
      </c>
      <c r="H789" s="347"/>
      <c r="I789" s="347"/>
      <c r="J789" s="347"/>
      <c r="K789" s="348"/>
      <c r="L789" s="399" t="s">
        <v>635</v>
      </c>
      <c r="M789" s="400"/>
      <c r="N789" s="400"/>
      <c r="O789" s="400"/>
      <c r="P789" s="400"/>
      <c r="Q789" s="400"/>
      <c r="R789" s="400"/>
      <c r="S789" s="400"/>
      <c r="T789" s="400"/>
      <c r="U789" s="400"/>
      <c r="V789" s="400"/>
      <c r="W789" s="400"/>
      <c r="X789" s="401"/>
      <c r="Y789" s="396">
        <v>0</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290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207.75" customHeight="1" x14ac:dyDescent="0.15">
      <c r="A837" s="402">
        <v>1</v>
      </c>
      <c r="B837" s="402">
        <v>1</v>
      </c>
      <c r="C837" s="425" t="s">
        <v>603</v>
      </c>
      <c r="D837" s="416"/>
      <c r="E837" s="416"/>
      <c r="F837" s="416"/>
      <c r="G837" s="416"/>
      <c r="H837" s="416"/>
      <c r="I837" s="416"/>
      <c r="J837" s="417">
        <v>3010005007409</v>
      </c>
      <c r="K837" s="418"/>
      <c r="L837" s="418"/>
      <c r="M837" s="418"/>
      <c r="N837" s="418"/>
      <c r="O837" s="418"/>
      <c r="P837" s="315" t="s">
        <v>604</v>
      </c>
      <c r="Q837" s="315"/>
      <c r="R837" s="315"/>
      <c r="S837" s="315"/>
      <c r="T837" s="315"/>
      <c r="U837" s="315"/>
      <c r="V837" s="315"/>
      <c r="W837" s="315"/>
      <c r="X837" s="315"/>
      <c r="Y837" s="316">
        <v>300</v>
      </c>
      <c r="Z837" s="317"/>
      <c r="AA837" s="317"/>
      <c r="AB837" s="318"/>
      <c r="AC837" s="326" t="s">
        <v>605</v>
      </c>
      <c r="AD837" s="424"/>
      <c r="AE837" s="424"/>
      <c r="AF837" s="424"/>
      <c r="AG837" s="424"/>
      <c r="AH837" s="419" t="s">
        <v>606</v>
      </c>
      <c r="AI837" s="420"/>
      <c r="AJ837" s="420"/>
      <c r="AK837" s="420"/>
      <c r="AL837" s="323" t="s">
        <v>569</v>
      </c>
      <c r="AM837" s="324"/>
      <c r="AN837" s="324"/>
      <c r="AO837" s="325"/>
      <c r="AP837" s="319" t="s">
        <v>569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t="s">
        <v>587</v>
      </c>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568</v>
      </c>
      <c r="F1102" s="896"/>
      <c r="G1102" s="896"/>
      <c r="H1102" s="896"/>
      <c r="I1102" s="896"/>
      <c r="J1102" s="417" t="s">
        <v>606</v>
      </c>
      <c r="K1102" s="418"/>
      <c r="L1102" s="418"/>
      <c r="M1102" s="418"/>
      <c r="N1102" s="418"/>
      <c r="O1102" s="418"/>
      <c r="P1102" s="426" t="s">
        <v>606</v>
      </c>
      <c r="Q1102" s="315"/>
      <c r="R1102" s="315"/>
      <c r="S1102" s="315"/>
      <c r="T1102" s="315"/>
      <c r="U1102" s="315"/>
      <c r="V1102" s="315"/>
      <c r="W1102" s="315"/>
      <c r="X1102" s="315"/>
      <c r="Y1102" s="316" t="s">
        <v>559</v>
      </c>
      <c r="Z1102" s="317"/>
      <c r="AA1102" s="317"/>
      <c r="AB1102" s="318"/>
      <c r="AC1102" s="320"/>
      <c r="AD1102" s="320"/>
      <c r="AE1102" s="320"/>
      <c r="AF1102" s="320"/>
      <c r="AG1102" s="320"/>
      <c r="AH1102" s="321" t="s">
        <v>581</v>
      </c>
      <c r="AI1102" s="322"/>
      <c r="AJ1102" s="322"/>
      <c r="AK1102" s="322"/>
      <c r="AL1102" s="323" t="s">
        <v>581</v>
      </c>
      <c r="AM1102" s="324"/>
      <c r="AN1102" s="324"/>
      <c r="AO1102" s="325"/>
      <c r="AP1102" s="319" t="s">
        <v>581</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2020-11-17T02:25:39Z</cp:lastPrinted>
  <dcterms:created xsi:type="dcterms:W3CDTF">2012-03-13T00:50:25Z</dcterms:created>
  <dcterms:modified xsi:type="dcterms:W3CDTF">2020-11-17T02:26:29Z</dcterms:modified>
</cp:coreProperties>
</file>