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101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<sst xmlns="http://schemas.openxmlformats.org/spreadsheetml/2006/main" count="2919" uniqueCount="640">
  <si>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</si>
  <si>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</si>
  <si>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</si>
  <si>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</si>
  <si>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</si>
  <si>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</si>
  <si>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</si>
  <si>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</si>
  <si>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</si>
  <si>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</si>
  <si>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</si>
  <si>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</si>
  <si>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</si>
  <si>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</si>
  <si>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</si>
  <si>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</si>
  <si>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</si>
  <si>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</si>
  <si>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</si>
  <si>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</si>
  <si>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</si>
  <si>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</si>
  <si>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</si>
  <si>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</si>
  <si>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</si>
  <si>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</si>
  <si>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</si>
  <si>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</si>
  <si>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</si>
  <si>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</si>
  <si>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</si>
  <si>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</si>
  <si>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</si>
  <si>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</si>
  <si>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</si>
  <si>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</si>
  <si>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</si>
  <si>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</si>
  <si>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</si>
  <si>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</si>
  <si>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</si>
  <si>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</si>
  <si>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</si>
  <si>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</si>
  <si>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</si>
  <si>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</si>
  <si>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</si>
  <si>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</si>
  <si>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</si>
  <si>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</si>
  <si>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</si>
  <si>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</si>
  <si>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</si>
  <si>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</si>
  <si>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</si>
  <si>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</si>
  <si>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</si>
  <si>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</si>
  <si>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</si>
  <si>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</si>
  <si>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</si>
  <si>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</si>
  <si>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</si>
  <si>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</si>
  <si>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</si>
  <si>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</si>
  <si>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</si>
  <si>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</si>
  <si>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</si>
  <si>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</si>
  <si>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</si>
  <si>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</si>
  <si>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</si>
  <si>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</si>
  <si>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</si>
  <si>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</si>
  <si>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</si>
  <si>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</si>
  <si>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</si>
  <si>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</si>
  <si>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</si>
  <si>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</si>
  <si>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</si>
  <si>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</si>
  <si>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</si>
  <si>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</si>
  <si>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</si>
  <si>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</si>
  <si>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</si>
  <si>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</si>
  <si>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</si>
  <si>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</si>
  <si>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</si>
  <si>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</si>
  <si>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</si>
  <si>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</si>
  <si>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</si>
  <si>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</si>
  <si>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</si>
  <si>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</si>
  <si>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</si>
  <si>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</si>
  <si>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</si>
  <si>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</si>
  <si>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</si>
  <si>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</si>
  <si>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</si>
  <si>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</si>
  <si>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</si>
  <si>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</si>
  <si>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</si>
  <si>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</si>
  <si>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</si>
  <si>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</si>
  <si>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</si>
  <si>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</si>
  <si>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</si>
  <si>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</si>
  <si>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</si>
  <si>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</si>
  <si>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</si>
  <si>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</si>
  <si>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</si>
  <si>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</si>
  <si>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</si>
  <si>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</si>
  <si>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</si>
  <si>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</si>
  <si>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</si>
  <si>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</si>
  <si>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</si>
  <si>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</si>
  <si>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</si>
  <si>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</si>
  <si>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</si>
  <si>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</si>
  <si>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</si>
  <si>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</si>
  <si>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</si>
  <si>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</si>
  <si>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</si>
  <si>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</si>
  <si>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</si>
  <si>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</si>
  <si>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</si>
  <si>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</si>
  <si>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</si>
  <si>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</si>
  <si>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</si>
  <si>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</si>
  <si>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</si>
  <si>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</si>
  <si>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</si>
  <si>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</si>
  <si>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</si>
  <si>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</si>
  <si>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</si>
  <si>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</si>
  <si>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</si>
  <si>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</si>
  <si>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</si>
  <si>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</si>
  <si>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</si>
  <si>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</si>
  <si>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</si>
  <si>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</si>
  <si>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</si>
  <si>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</si>
  <si>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</si>
  <si>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</si>
  <si>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</si>
  <si>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</si>
  <si>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</si>
  <si>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</si>
  <si>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</si>
  <si>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</si>
  <si>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</si>
  <si>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</si>
  <si>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</si>
  <si>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</si>
  <si>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</si>
  <si>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</si>
  <si>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</si>
  <si>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</si>
  <si>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</si>
  <si>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</si>
  <si>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</si>
  <si>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</si>
  <si>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</si>
  <si>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</si>
  <si>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</si>
  <si>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</si>
  <si>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</si>
  <si>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</si>
  <si>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</si>
  <si>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</si>
  <si>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</si>
  <si>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</si>
  <si>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</si>
  <si>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</si>
  <si>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</si>
  <si>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</si>
  <si>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</si>
  <si>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</si>
  <si>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</si>
  <si>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</si>
  <si>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</si>
  <si>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</si>
  <si>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</si>
  <si>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</si>
  <si>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</si>
  <si>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</si>
  <si>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</si>
  <si>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</si>
  <si>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</si>
  <si>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</si>
  <si>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</si>
  <si>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</si>
  <si>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</si>
  <si>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</si>
  <si>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</si>
  <si>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</si>
  <si>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</si>
  <si>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</si>
  <si>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</si>
  <si>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</si>
  <si>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</si>
  <si>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</si>
  <si>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</si>
  <si>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</si>
  <si>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</si>
  <si>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</si>
  <si>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</si>
  <si>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</si>
  <si>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</si>
  <si>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</si>
  <si>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</si>
  <si>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</si>
  <si>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</si>
  <si>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</si>
  <si>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</si>
  <si>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</si>
  <si>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</si>
  <si>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</si>
  <si>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</si>
  <si>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</si>
  <si>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</si>
  <si>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</si>
  <si>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</si>
  <si>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</si>
  <si>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</si>
  <si>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</si>
  <si>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</si>
  <si>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</si>
  <si>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</si>
  <si>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</si>
  <si>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</si>
  <si>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</si>
  <si>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</si>
  <si>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</si>
  <si>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</si>
  <si>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</si>
  <si>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</si>
  <si>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</si>
  <si>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</si>
  <si>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</si>
  <si>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</si>
  <si>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</si>
  <si>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</si>
  <si>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</si>
  <si>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</si>
  <si>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</si>
  <si>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</si>
  <si>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</si>
  <si>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</si>
  <si>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</si>
  <si>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</si>
  <si>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</si>
  <si>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</si>
  <si>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</si>
  <si>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</si>
  <si>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</si>
  <si>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</si>
  <si>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</si>
  <si>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</si>
  <si>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</si>
  <si>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</si>
  <si>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</si>
  <si>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</si>
  <si>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</si>
  <si>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</si>
  <si>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</si>
  <si>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</si>
  <si>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</si>
  <si>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</si>
  <si>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</si>
  <si>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</si>
  <si>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</si>
  <si>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</si>
  <si>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</si>
  <si>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</si>
  <si>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</si>
  <si>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</si>
  <si>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</si>
  <si>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</si>
  <si>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</si>
  <si>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</si>
  <si>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</si>
  <si>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</si>
  <si>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</si>
  <si>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</si>
  <si>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</si>
  <si>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</si>
  <si>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</si>
  <si>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</si>
  <si>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</si>
  <si>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</si>
  <si>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</si>
  <si>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</si>
  <si>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</si>
  <si>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</si>
  <si>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</si>
  <si>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</si>
  <si>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</si>
  <si>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</si>
  <si>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</si>
  <si>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</si>
  <si>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</si>
  <si>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</si>
  <si>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</si>
  <si>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</si>
  <si>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</si>
  <si>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</si>
  <si>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</si>
  <si>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</si>
  <si>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</si>
  <si>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</si>
  <si>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</si>
  <si>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</si>
  <si>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</si>
  <si>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</si>
  <si>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</si>
  <si>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</si>
  <si>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</si>
  <si>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</si>
  <si>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</si>
  <si>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</si>
  <si>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</si>
  <si>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</si>
  <si>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</si>
  <si>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</si>
  <si>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</si>
  <si>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</si>
  <si>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</si>
  <si>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</si>
  <si>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</si>
  <si>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</si>
  <si>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</si>
  <si>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</si>
  <si>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</si>
  <si>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</si>
  <si>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</si>
  <si>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</si>
  <si>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</si>
  <si>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</si>
  <si>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</si>
  <si>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</si>
  <si>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</si>
  <si>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</si>
  <si>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</si>
  <si>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</si>
  <si>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</si>
  <si>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</si>
  <si>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</si>
  <si>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</si>
  <si>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</si>
  <si>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</si>
  <si>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</si>
  <si>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</si>
  <si>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</si>
  <si>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</si>
  <si>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</si>
  <si>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</si>
  <si>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</si>
  <si>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</si>
  <si>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</si>
  <si>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</si>
  <si>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</si>
  <si>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</si>
  <si>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</si>
  <si>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</si>
  <si>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</si>
  <si>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</si>
  <si>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</si>
  <si>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</si>
  <si>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</si>
  <si>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</si>
  <si>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</si>
  <si>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</si>
  <si>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</si>
  <si>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</si>
  <si>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</si>
  <si>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</si>
  <si>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</si>
  <si>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</si>
  <si>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</si>
  <si>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</si>
  <si>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</si>
  <si>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</si>
  <si>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</si>
  <si>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</si>
  <si>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</si>
  <si>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</si>
  <si>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</si>
  <si>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</si>
  <si>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</si>
  <si>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</si>
  <si>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</si>
  <si>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</si>
  <si>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</si>
  <si>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</si>
  <si>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</si>
  <si>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</si>
  <si>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</si>
  <si>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</si>
  <si>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</si>
  <si>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</si>
  <si>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</si>
  <si>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</si>
  <si>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</si>
  <si>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</si>
  <si>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</si>
  <si>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</si>
  <si>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</si>
  <si>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</si>
  <si>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</si>
  <si>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</si>
  <si>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</si>
  <si>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</si>
  <si>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</si>
  <si>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</si>
  <si>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</si>
  <si>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</si>
  <si>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</si>
  <si>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</si>
  <si>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</si>
  <si>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</si>
  <si>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</si>
  <si>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</si>
  <si>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</si>
  <si>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</si>
  <si>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</si>
  <si>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</si>
  <si>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</si>
  <si>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</si>
  <si>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</si>
  <si>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</si>
  <si>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</si>
  <si>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</si>
  <si>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</si>
  <si>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</si>
  <si>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</si>
  <si>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</si>
  <si>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</si>
  <si>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</si>
  <si>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</si>
  <si>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</si>
  <si>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</si>
  <si>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</si>
  <si>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</si>
  <si>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</si>
  <si>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</si>
  <si>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</si>
  <si>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</si>
  <si>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</si>
  <si>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</si>
  <si>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</si>
  <si>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</si>
  <si>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</si>
  <si>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</si>
  <si>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</si>
  <si>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</si>
  <si>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</si>
  <si>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</si>
  <si>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</si>
  <si>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</si>
  <si>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</si>
  <si>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</si>
  <si>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</si>
  <si>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</si>
  <si>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</si>
  <si>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</si>
  <si>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</si>
  <si>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</si>
  <si>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</si>
  <si>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</si>
  <si>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</si>
  <si>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</si>
  <si>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</si>
  <si>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</si>
  <si>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</si>
  <si>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</si>
  <si>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</si>
  <si>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</si>
  <si>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</si>
  <si>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</si>
  <si>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</si>
  <si>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</si>
  <si>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</si>
  <si>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</si>
  <si>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</si>
  <si>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</si>
  <si>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</si>
  <si>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</si>
  <si>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</si>
  <si>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</si>
  <si>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</si>
  <si>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</si>
  <si>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</si>
  <si>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</si>
  <si>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</si>
  <si>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</si>
  <si>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</si>
  <si>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</si>
  <si>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</si>
  <si>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</si>
  <si>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</si>
  <si>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</si>
  <si>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</si>
  <si>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</si>
  <si>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</si>
  <si>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</si>
  <si>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</si>
  <si>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</si>
  <si>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</si>
  <si>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</si>
  <si>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</si>
  <si>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</si>
  <si>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</si>
  <si>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</si>
  <si>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</si>
  <si>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</si>
  <si>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</si>
  <si>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</si>
  <si>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</si>
  <si>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申請・審査システム電子化経費</t>
    <phoneticPr fontId="5"/>
  </si>
  <si>
    <t>厚生労働省</t>
  </si>
  <si>
    <t>平成１５年度</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</si>
  <si>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</si>
  <si>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</si>
  <si>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</si>
  <si>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医療イノベーション5か年戦略（平成24年6月6日医療イノベーション会議策定）
日本再興戦略（平成25年6月14日閣議決定）及び健康・医療戦略（内閣官房長官・関係大臣申合せ）</t>
    <phoneticPr fontId="5"/>
  </si>
  <si>
    <t>○</t>
  </si>
  <si>
    <t>-</t>
  </si>
  <si>
    <t>-</t>
    <phoneticPr fontId="5"/>
  </si>
  <si>
    <t>①医薬品等の許認可に係る申請手続・審査事務を迅速に行うため、平成15～16年度に厚生労働省、地方厚生局、都道府県及び独立行政法人医薬品医療機器総合機構を専用回線でつないだ「医薬品等申請・審査システム」を構築し、当該システムに係る運用及び保守管理を行う。
②承認原議の委託倉庫における保管・管理、出入庫、配送及び保存期間が満了した承認原議の廃棄を行う。</t>
    <phoneticPr fontId="5"/>
  </si>
  <si>
    <t>-</t>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</si>
  <si>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</si>
  <si>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</si>
  <si>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職員旅費</t>
    <rPh sb="0" eb="2">
      <t>ショクイン</t>
    </rPh>
    <rPh sb="2" eb="4">
      <t>リョヒ</t>
    </rPh>
    <phoneticPr fontId="5"/>
  </si>
  <si>
    <t>-</t>
    <phoneticPr fontId="5"/>
  </si>
  <si>
    <t>-</t>
    <phoneticPr fontId="5"/>
  </si>
  <si>
    <t>医薬品等の承認申請等やその受付・審査等を電子的に行うことにより、行政事務の効率化及び迅速化を図り、もって審査期間の短縮等に資すことが当該システムの目的である。</t>
    <phoneticPr fontId="5"/>
  </si>
  <si>
    <t>月</t>
    <rPh sb="0" eb="1">
      <t>ツキ</t>
    </rPh>
    <phoneticPr fontId="5"/>
  </si>
  <si>
    <t>独立行政法人医薬品医療機器総合機構　平成28事業年度業務報告</t>
    <phoneticPr fontId="5"/>
  </si>
  <si>
    <t>医薬品等の各種許認可に係る申請等処理件数</t>
    <phoneticPr fontId="5"/>
  </si>
  <si>
    <t>件</t>
    <rPh sb="0" eb="1">
      <t>ケン</t>
    </rPh>
    <phoneticPr fontId="5"/>
  </si>
  <si>
    <t>Ｘ「システム運用管理費（千円）」
／
Ｙ「申請等処理件数（件）」　　　　　　　　　　</t>
    <phoneticPr fontId="5"/>
  </si>
  <si>
    <t>千円／件</t>
    <phoneticPr fontId="5"/>
  </si>
  <si>
    <t>Ｘ/Ｙ</t>
    <phoneticPr fontId="5"/>
  </si>
  <si>
    <t>60,032/232,167</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</si>
  <si>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</si>
  <si>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</si>
  <si>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</si>
  <si>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</si>
  <si>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t>
    <phoneticPr fontId="5"/>
  </si>
  <si>
    <t>-</t>
    <phoneticPr fontId="5"/>
  </si>
  <si>
    <t>-</t>
    <phoneticPr fontId="5"/>
  </si>
  <si>
    <t>-</t>
    <phoneticPr fontId="5"/>
  </si>
  <si>
    <t>医薬品、医療機器等の品質、有効性及び安全性の確保等に関する法律により厚生労働大臣権限とされている承認等の審査事務の電子化事業であり、国民や社会のニーズを的確に反映している。</t>
    <phoneticPr fontId="5"/>
  </si>
  <si>
    <t>医薬品、医療機器等の品質、有効性及び安全性の確保等に関する法律により厚生労働大臣権限とされている承認等の審査事務の電子化事業であり、国において実施すべき事業である。</t>
    <phoneticPr fontId="5"/>
  </si>
  <si>
    <t>医薬品、医療機器等の品質、有効性及び安全性の確保等に関する法律により厚生労働大臣権限とされている承認等の審査事務の電子化事業であり、優先度の高い事業である。</t>
    <phoneticPr fontId="5"/>
  </si>
  <si>
    <t>支出先の選定は妥当である。一者応札（応募）または競争性のない随意契約となっている案件については、必要に応じて仕様を見直す等、より競争性を確保してまいりたい。</t>
    <phoneticPr fontId="5"/>
  </si>
  <si>
    <t>有</t>
  </si>
  <si>
    <t>‐</t>
  </si>
  <si>
    <t>-</t>
    <phoneticPr fontId="5"/>
  </si>
  <si>
    <t>申請等件数に対して、妥当な水準である。</t>
    <phoneticPr fontId="5"/>
  </si>
  <si>
    <t>費用・使途は、必要な経費に限定して支出している。</t>
    <phoneticPr fontId="5"/>
  </si>
  <si>
    <t>一般競争の適切な実施など、可能な工夫を行っている。</t>
    <phoneticPr fontId="5"/>
  </si>
  <si>
    <t>成果目標を達成している。</t>
    <rPh sb="0" eb="2">
      <t>セイカ</t>
    </rPh>
    <rPh sb="2" eb="4">
      <t>モクヒョウ</t>
    </rPh>
    <rPh sb="5" eb="7">
      <t>タッセイ</t>
    </rPh>
    <phoneticPr fontId="5"/>
  </si>
  <si>
    <t>概ね見込みどおりの活動実績である。</t>
    <phoneticPr fontId="5"/>
  </si>
  <si>
    <t>現在では、医薬品等の申請等のほぼ全てが電子的に行われている。</t>
    <phoneticPr fontId="5"/>
  </si>
  <si>
    <t>-</t>
    <phoneticPr fontId="5"/>
  </si>
  <si>
    <t>システム関係経費については、一般競争入札を行うことにより執行額を抑制できたほか、適切なシステムの運用管理により２０万件以上にも及ぶ医薬品等の各種申請等の受付処理、承認審査等事務に支障を来すことなく実施してきている。</t>
    <phoneticPr fontId="5"/>
  </si>
  <si>
    <t>概ね適切な執行が行われており、引き続き計画的な執行に努める。</t>
    <phoneticPr fontId="5"/>
  </si>
  <si>
    <t>196</t>
    <phoneticPr fontId="5"/>
  </si>
  <si>
    <t>173</t>
    <phoneticPr fontId="5"/>
  </si>
  <si>
    <t>144</t>
    <phoneticPr fontId="5"/>
  </si>
  <si>
    <t>169</t>
    <phoneticPr fontId="5"/>
  </si>
  <si>
    <t>182</t>
    <phoneticPr fontId="5"/>
  </si>
  <si>
    <t>191</t>
    <phoneticPr fontId="5"/>
  </si>
  <si>
    <t>借料及び損料</t>
    <rPh sb="0" eb="2">
      <t>シャクリョウ</t>
    </rPh>
    <rPh sb="2" eb="3">
      <t>オヨ</t>
    </rPh>
    <rPh sb="4" eb="6">
      <t>ソンリョウ</t>
    </rPh>
    <phoneticPr fontId="5"/>
  </si>
  <si>
    <t>C.（株）日本ユニシス</t>
    <rPh sb="3" eb="4">
      <t>カブ</t>
    </rPh>
    <phoneticPr fontId="5"/>
  </si>
  <si>
    <t>D.（株）ソフトバンク</t>
    <rPh sb="3" eb="4">
      <t>カブ</t>
    </rPh>
    <phoneticPr fontId="5"/>
  </si>
  <si>
    <t>E.（株）ワンビシアーカイブズ</t>
    <phoneticPr fontId="5"/>
  </si>
  <si>
    <t>雑役務費</t>
    <rPh sb="0" eb="1">
      <t>ザツ</t>
    </rPh>
    <rPh sb="1" eb="3">
      <t>エキム</t>
    </rPh>
    <rPh sb="3" eb="4">
      <t>ヒ</t>
    </rPh>
    <phoneticPr fontId="5"/>
  </si>
  <si>
    <t>行政文書等の保管及び集配等業務</t>
    <phoneticPr fontId="5"/>
  </si>
  <si>
    <t>（株）日本ユニシス</t>
    <rPh sb="1" eb="2">
      <t>カブ</t>
    </rPh>
    <phoneticPr fontId="5"/>
  </si>
  <si>
    <t>医薬品等専用ネットワーク回線の提供業務（借料及び損料）</t>
    <rPh sb="20" eb="22">
      <t>シャクリョウ</t>
    </rPh>
    <rPh sb="22" eb="23">
      <t>オヨ</t>
    </rPh>
    <rPh sb="24" eb="26">
      <t>ソンリョウ</t>
    </rPh>
    <phoneticPr fontId="5"/>
  </si>
  <si>
    <t>（株）ワンビシアーカイブス</t>
    <phoneticPr fontId="5"/>
  </si>
  <si>
    <t>医薬品等の各種許認可に係る申請等処理件数については、毎年当初見込み件数を処理件数が上回っている。（平成27年度232,167件、平成28年度245,081件、平成29年度224,258件。）有効性・安全性の高い新医薬品・医療機器を迅速に提供できるよう、今後も堅実に手続きを進める。</t>
    <rPh sb="64" eb="66">
      <t>ヘイセイ</t>
    </rPh>
    <rPh sb="68" eb="70">
      <t>ネンド</t>
    </rPh>
    <rPh sb="77" eb="78">
      <t>ケン</t>
    </rPh>
    <phoneticPr fontId="5"/>
  </si>
  <si>
    <t>-</t>
    <phoneticPr fontId="5"/>
  </si>
  <si>
    <t>-</t>
    <phoneticPr fontId="5"/>
  </si>
  <si>
    <t>48,721/245,081</t>
    <phoneticPr fontId="5"/>
  </si>
  <si>
    <t>36,863/224,258</t>
    <phoneticPr fontId="5"/>
  </si>
  <si>
    <t>点検対象外</t>
    <phoneticPr fontId="5"/>
  </si>
  <si>
    <t>B.富士テレコム（株）</t>
    <phoneticPr fontId="5"/>
  </si>
  <si>
    <t>医薬品医療機器申請・審査システムの機器等賃貸借及び保守業務</t>
    <phoneticPr fontId="5"/>
  </si>
  <si>
    <t>医薬品等電子申請ソフト改修業務</t>
    <phoneticPr fontId="5"/>
  </si>
  <si>
    <t>医薬品医療機器申請・審査システム等の運用支援・保守業務</t>
    <phoneticPr fontId="5"/>
  </si>
  <si>
    <t>富士テレコム（株）</t>
    <rPh sb="0" eb="2">
      <t>フジ</t>
    </rPh>
    <rPh sb="7" eb="8">
      <t>カブ</t>
    </rPh>
    <phoneticPr fontId="5"/>
  </si>
  <si>
    <t>医薬品等専用ネットワーク回線の提供業務</t>
    <phoneticPr fontId="5"/>
  </si>
  <si>
    <t>-</t>
    <phoneticPr fontId="5"/>
  </si>
  <si>
    <t>-</t>
    <phoneticPr fontId="5"/>
  </si>
  <si>
    <t>-</t>
    <phoneticPr fontId="5"/>
  </si>
  <si>
    <t>F.</t>
    <phoneticPr fontId="5"/>
  </si>
  <si>
    <t>A.-</t>
    <phoneticPr fontId="5"/>
  </si>
  <si>
    <t>-</t>
    <phoneticPr fontId="5"/>
  </si>
  <si>
    <t>-</t>
    <phoneticPr fontId="5"/>
  </si>
  <si>
    <t>-</t>
    <phoneticPr fontId="5"/>
  </si>
  <si>
    <t>37,102/200,000</t>
    <phoneticPr fontId="5"/>
  </si>
  <si>
    <t>①医薬品等の許認可に係る各種申請・届出の受付及び審査等の事務を効率的に実施するために開発した医薬品等新申請・審査システムの運用管理を行う。
②医薬品等の承認に際しての原議（承認原議）の保管管理等を行う。</t>
    <phoneticPr fontId="5"/>
  </si>
  <si>
    <t>医薬品等の許認可に係る各種申請・届出事務の効率化に必要な経費であることから、引き続き、必要な予算額を確保し、適正な執行に努めること。</t>
    <rPh sb="0" eb="3">
      <t>イヤクヒン</t>
    </rPh>
    <rPh sb="3" eb="4">
      <t>トウ</t>
    </rPh>
    <rPh sb="5" eb="8">
      <t>キョニンカ</t>
    </rPh>
    <rPh sb="9" eb="10">
      <t>カカ</t>
    </rPh>
    <rPh sb="11" eb="13">
      <t>カクシュ</t>
    </rPh>
    <rPh sb="13" eb="15">
      <t>シンセイ</t>
    </rPh>
    <rPh sb="16" eb="18">
      <t>トドケデ</t>
    </rPh>
    <rPh sb="18" eb="20">
      <t>ジム</t>
    </rPh>
    <rPh sb="21" eb="24">
      <t>コウリツカ</t>
    </rPh>
    <rPh sb="25" eb="27">
      <t>ヒツヨウ</t>
    </rPh>
    <rPh sb="28" eb="30">
      <t>ケイヒ</t>
    </rPh>
    <phoneticPr fontId="5"/>
  </si>
  <si>
    <t>-</t>
    <phoneticPr fontId="5"/>
  </si>
  <si>
    <t>医薬品等審査迅速化事業費補助金</t>
    <rPh sb="0" eb="3">
      <t>イヤクヒン</t>
    </rPh>
    <rPh sb="3" eb="4">
      <t>トウ</t>
    </rPh>
    <rPh sb="4" eb="6">
      <t>シンサ</t>
    </rPh>
    <rPh sb="6" eb="9">
      <t>ジンソクカ</t>
    </rPh>
    <rPh sb="9" eb="12">
      <t>ジギョウヒ</t>
    </rPh>
    <rPh sb="12" eb="15">
      <t>ホジョキン</t>
    </rPh>
    <phoneticPr fontId="5"/>
  </si>
  <si>
    <t>検定検査事務委託費</t>
    <rPh sb="0" eb="2">
      <t>ケンテイ</t>
    </rPh>
    <rPh sb="2" eb="4">
      <t>ケンサ</t>
    </rPh>
    <rPh sb="4" eb="6">
      <t>ジム</t>
    </rPh>
    <rPh sb="6" eb="9">
      <t>イタクヒ</t>
    </rPh>
    <phoneticPr fontId="5"/>
  </si>
  <si>
    <t>ＪＡ三井リース（株）</t>
    <phoneticPr fontId="5"/>
  </si>
  <si>
    <t>ソフトバンク（株）</t>
    <phoneticPr fontId="5"/>
  </si>
  <si>
    <t>新医薬品（通常品目）の総審査期間を指標とする。（27年度は70%タイル値、28年度は80%タイル値、29年度は80%タイル値）</t>
    <phoneticPr fontId="5"/>
  </si>
  <si>
    <t>「新しい日本のための優先課題推進枠」446
医薬品医療機器等申請・届出手続のオンライン化のため。</t>
    <rPh sb="22" eb="25">
      <t>イヤクヒン</t>
    </rPh>
    <rPh sb="25" eb="27">
      <t>イリョウ</t>
    </rPh>
    <rPh sb="27" eb="29">
      <t>キキ</t>
    </rPh>
    <rPh sb="29" eb="30">
      <t>トウ</t>
    </rPh>
    <rPh sb="30" eb="32">
      <t>シンセイ</t>
    </rPh>
    <rPh sb="33" eb="35">
      <t>トドケデ</t>
    </rPh>
    <rPh sb="35" eb="37">
      <t>テツヅキ</t>
    </rPh>
    <rPh sb="43" eb="44">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</si>
</sst>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188119</xdr:colOff>
      <xdr:row>740</xdr:row>
      <xdr:rowOff>0</xdr:rowOff>
    </xdr:from>
    <xdr:to>
      <xdr:col>35</xdr:col>
      <xdr:colOff>14587</xdr:colOff>
      <xdr:row>742</xdr:row>
      <xdr:rowOff>254454</xdr:rowOff>
    </xdr:to>
    <xdr:sp macro="" textlink="">
      <xdr:nvSpPr>
        <xdr:cNvPr id="26" name="テキスト ボックス 25"/>
        <xdr:cNvSpPr txBox="1"/>
      </xdr:nvSpPr>
      <xdr:spPr>
        <a:xfrm>
          <a:off x="4388644" y="41300400"/>
          <a:ext cx="2626818" cy="9593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５６．６万円</a:t>
          </a:r>
          <a:endParaRPr kumimoji="1" lang="en-US" altLang="ja-JP" sz="1000"/>
        </a:p>
      </xdr:txBody>
    </xdr:sp>
    <xdr:clientData/>
  </xdr:twoCellAnchor>
  <xdr:twoCellAnchor>
    <xdr:from>
      <xdr:col>21</xdr:col>
      <xdr:colOff>188119</xdr:colOff>
      <xdr:row>743</xdr:row>
      <xdr:rowOff>14288</xdr:rowOff>
    </xdr:from>
    <xdr:to>
      <xdr:col>35</xdr:col>
      <xdr:colOff>2822</xdr:colOff>
      <xdr:row>744</xdr:row>
      <xdr:rowOff>291192</xdr:rowOff>
    </xdr:to>
    <xdr:sp macro="" textlink="">
      <xdr:nvSpPr>
        <xdr:cNvPr id="27" name="大かっこ 26"/>
        <xdr:cNvSpPr/>
      </xdr:nvSpPr>
      <xdr:spPr>
        <a:xfrm>
          <a:off x="4388644" y="42371963"/>
          <a:ext cx="2615053" cy="6293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医薬品等新申請・審査システムの運用、改修、機能追加等</a:t>
          </a:r>
          <a:endParaRPr lang="ja-JP" altLang="ja-JP" sz="900">
            <a:effectLst/>
          </a:endParaRPr>
        </a:p>
        <a:p>
          <a:pPr algn="l"/>
          <a:endParaRPr kumimoji="1" lang="ja-JP" altLang="en-US" sz="900"/>
        </a:p>
      </xdr:txBody>
    </xdr:sp>
    <xdr:clientData/>
  </xdr:twoCellAnchor>
  <xdr:twoCellAnchor>
    <xdr:from>
      <xdr:col>10</xdr:col>
      <xdr:colOff>180295</xdr:colOff>
      <xdr:row>745</xdr:row>
      <xdr:rowOff>294254</xdr:rowOff>
    </xdr:from>
    <xdr:to>
      <xdr:col>22</xdr:col>
      <xdr:colOff>86745</xdr:colOff>
      <xdr:row>746</xdr:row>
      <xdr:rowOff>351603</xdr:rowOff>
    </xdr:to>
    <xdr:sp macro="" textlink="">
      <xdr:nvSpPr>
        <xdr:cNvPr id="28" name="テキスト ボックス 27"/>
        <xdr:cNvSpPr txBox="1"/>
      </xdr:nvSpPr>
      <xdr:spPr>
        <a:xfrm>
          <a:off x="2180545" y="41794679"/>
          <a:ext cx="2306750" cy="40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11</xdr:col>
      <xdr:colOff>85725</xdr:colOff>
      <xdr:row>749</xdr:row>
      <xdr:rowOff>328615</xdr:rowOff>
    </xdr:from>
    <xdr:to>
      <xdr:col>22</xdr:col>
      <xdr:colOff>90487</xdr:colOff>
      <xdr:row>751</xdr:row>
      <xdr:rowOff>100015</xdr:rowOff>
    </xdr:to>
    <xdr:sp macro="" textlink="">
      <xdr:nvSpPr>
        <xdr:cNvPr id="29" name="大かっこ 28"/>
        <xdr:cNvSpPr/>
      </xdr:nvSpPr>
      <xdr:spPr>
        <a:xfrm>
          <a:off x="2286000" y="43238740"/>
          <a:ext cx="2205037" cy="4762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医薬品医療機器申請・審査システムの機器等賃貸借及び保守業務</a:t>
          </a:r>
          <a:endParaRPr kumimoji="1" lang="ja-JP" altLang="en-US" sz="900"/>
        </a:p>
      </xdr:txBody>
    </xdr:sp>
    <xdr:clientData/>
  </xdr:twoCellAnchor>
  <xdr:twoCellAnchor>
    <xdr:from>
      <xdr:col>11</xdr:col>
      <xdr:colOff>14287</xdr:colOff>
      <xdr:row>747</xdr:row>
      <xdr:rowOff>92870</xdr:rowOff>
    </xdr:from>
    <xdr:to>
      <xdr:col>22</xdr:col>
      <xdr:colOff>30413</xdr:colOff>
      <xdr:row>749</xdr:row>
      <xdr:rowOff>211252</xdr:rowOff>
    </xdr:to>
    <xdr:sp macro="" textlink="">
      <xdr:nvSpPr>
        <xdr:cNvPr id="30" name="テキスト ボックス 29"/>
        <xdr:cNvSpPr txBox="1"/>
      </xdr:nvSpPr>
      <xdr:spPr>
        <a:xfrm>
          <a:off x="2214562" y="42298145"/>
          <a:ext cx="2216401" cy="8232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．ＪＡ三井リース（株）</a:t>
          </a:r>
          <a:endParaRPr kumimoji="1" lang="en-US" altLang="ja-JP" sz="1000"/>
        </a:p>
        <a:p>
          <a:pPr algn="ctr"/>
          <a:r>
            <a:rPr kumimoji="1" lang="ja-JP" altLang="en-US" sz="1000"/>
            <a:t>０．６百万円</a:t>
          </a:r>
          <a:endParaRPr kumimoji="1" lang="en-US" altLang="ja-JP" sz="1000"/>
        </a:p>
      </xdr:txBody>
    </xdr:sp>
    <xdr:clientData/>
  </xdr:twoCellAnchor>
  <xdr:twoCellAnchor>
    <xdr:from>
      <xdr:col>10</xdr:col>
      <xdr:colOff>0</xdr:colOff>
      <xdr:row>754</xdr:row>
      <xdr:rowOff>126205</xdr:rowOff>
    </xdr:from>
    <xdr:to>
      <xdr:col>22</xdr:col>
      <xdr:colOff>50986</xdr:colOff>
      <xdr:row>755</xdr:row>
      <xdr:rowOff>25671</xdr:rowOff>
    </xdr:to>
    <xdr:sp macro="" textlink="">
      <xdr:nvSpPr>
        <xdr:cNvPr id="31" name="テキスト ボックス 30"/>
        <xdr:cNvSpPr txBox="1"/>
      </xdr:nvSpPr>
      <xdr:spPr>
        <a:xfrm>
          <a:off x="2000250" y="44798455"/>
          <a:ext cx="2451286" cy="251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一般競争契約（最低価格）</a:t>
          </a:r>
          <a:r>
            <a:rPr kumimoji="1" lang="en-US" altLang="ja-JP" sz="900">
              <a:solidFill>
                <a:schemeClr val="dk1"/>
              </a:solidFill>
              <a:effectLst/>
              <a:latin typeface="+mn-lt"/>
              <a:ea typeface="+mn-ea"/>
              <a:cs typeface="+mn-cs"/>
            </a:rPr>
            <a:t>】</a:t>
          </a:r>
          <a:endParaRPr kumimoji="1" lang="ja-JP" altLang="en-US" sz="900"/>
        </a:p>
      </xdr:txBody>
    </xdr:sp>
    <xdr:clientData/>
  </xdr:twoCellAnchor>
  <xdr:twoCellAnchor>
    <xdr:from>
      <xdr:col>11</xdr:col>
      <xdr:colOff>36399</xdr:colOff>
      <xdr:row>755</xdr:row>
      <xdr:rowOff>142875</xdr:rowOff>
    </xdr:from>
    <xdr:to>
      <xdr:col>22</xdr:col>
      <xdr:colOff>53626</xdr:colOff>
      <xdr:row>757</xdr:row>
      <xdr:rowOff>16669</xdr:rowOff>
    </xdr:to>
    <xdr:sp macro="" textlink="">
      <xdr:nvSpPr>
        <xdr:cNvPr id="32" name="テキスト ボックス 31"/>
        <xdr:cNvSpPr txBox="1"/>
      </xdr:nvSpPr>
      <xdr:spPr>
        <a:xfrm>
          <a:off x="2236674" y="45167550"/>
          <a:ext cx="2217502" cy="8929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（株）日本ユニシス</a:t>
          </a:r>
          <a:endParaRPr kumimoji="1" lang="en-US" altLang="ja-JP" sz="1000"/>
        </a:p>
        <a:p>
          <a:pPr algn="ctr"/>
          <a:r>
            <a:rPr kumimoji="1" lang="ja-JP" altLang="en-US" sz="1000"/>
            <a:t>１１．９百万円</a:t>
          </a:r>
        </a:p>
      </xdr:txBody>
    </xdr:sp>
    <xdr:clientData/>
  </xdr:twoCellAnchor>
  <xdr:twoCellAnchor>
    <xdr:from>
      <xdr:col>11</xdr:col>
      <xdr:colOff>50006</xdr:colOff>
      <xdr:row>757</xdr:row>
      <xdr:rowOff>100014</xdr:rowOff>
    </xdr:from>
    <xdr:to>
      <xdr:col>22</xdr:col>
      <xdr:colOff>68376</xdr:colOff>
      <xdr:row>757</xdr:row>
      <xdr:rowOff>638175</xdr:rowOff>
    </xdr:to>
    <xdr:sp macro="" textlink="">
      <xdr:nvSpPr>
        <xdr:cNvPr id="33" name="大かっこ 32"/>
        <xdr:cNvSpPr/>
      </xdr:nvSpPr>
      <xdr:spPr>
        <a:xfrm>
          <a:off x="2250281" y="45496164"/>
          <a:ext cx="2218645" cy="5381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・医薬品医療機器申請・審査システム等の運用支援・保守業務</a:t>
          </a:r>
        </a:p>
      </xdr:txBody>
    </xdr:sp>
    <xdr:clientData/>
  </xdr:twoCellAnchor>
  <xdr:twoCellAnchor>
    <xdr:from>
      <xdr:col>35</xdr:col>
      <xdr:colOff>130969</xdr:colOff>
      <xdr:row>745</xdr:row>
      <xdr:rowOff>241528</xdr:rowOff>
    </xdr:from>
    <xdr:to>
      <xdr:col>45</xdr:col>
      <xdr:colOff>70758</xdr:colOff>
      <xdr:row>746</xdr:row>
      <xdr:rowOff>314326</xdr:rowOff>
    </xdr:to>
    <xdr:sp macro="" textlink="">
      <xdr:nvSpPr>
        <xdr:cNvPr id="34" name="テキスト ボックス 33"/>
        <xdr:cNvSpPr txBox="1"/>
      </xdr:nvSpPr>
      <xdr:spPr>
        <a:xfrm>
          <a:off x="7131844" y="41741953"/>
          <a:ext cx="1940039" cy="425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35</xdr:col>
      <xdr:colOff>0</xdr:colOff>
      <xdr:row>747</xdr:row>
      <xdr:rowOff>104775</xdr:rowOff>
    </xdr:from>
    <xdr:to>
      <xdr:col>46</xdr:col>
      <xdr:colOff>20612</xdr:colOff>
      <xdr:row>749</xdr:row>
      <xdr:rowOff>160224</xdr:rowOff>
    </xdr:to>
    <xdr:sp macro="" textlink="">
      <xdr:nvSpPr>
        <xdr:cNvPr id="35" name="テキスト ボックス 34"/>
        <xdr:cNvSpPr txBox="1"/>
      </xdr:nvSpPr>
      <xdr:spPr>
        <a:xfrm>
          <a:off x="7000875" y="42310050"/>
          <a:ext cx="2220887" cy="760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．富士テレコム（株）</a:t>
          </a:r>
          <a:endParaRPr kumimoji="1" lang="en-US" altLang="ja-JP" sz="1000"/>
        </a:p>
        <a:p>
          <a:pPr algn="ctr"/>
          <a:r>
            <a:rPr kumimoji="1" lang="ja-JP" altLang="en-US" sz="1000"/>
            <a:t>１４．５百万円</a:t>
          </a:r>
        </a:p>
      </xdr:txBody>
    </xdr:sp>
    <xdr:clientData/>
  </xdr:twoCellAnchor>
  <xdr:twoCellAnchor>
    <xdr:from>
      <xdr:col>35</xdr:col>
      <xdr:colOff>23813</xdr:colOff>
      <xdr:row>749</xdr:row>
      <xdr:rowOff>269082</xdr:rowOff>
    </xdr:from>
    <xdr:to>
      <xdr:col>46</xdr:col>
      <xdr:colOff>40503</xdr:colOff>
      <xdr:row>750</xdr:row>
      <xdr:rowOff>190500</xdr:rowOff>
    </xdr:to>
    <xdr:sp macro="" textlink="">
      <xdr:nvSpPr>
        <xdr:cNvPr id="36" name="大かっこ 35"/>
        <xdr:cNvSpPr/>
      </xdr:nvSpPr>
      <xdr:spPr>
        <a:xfrm>
          <a:off x="7024688" y="42531507"/>
          <a:ext cx="2216965" cy="2738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・医薬品等電子申請ソフト改修業務</a:t>
          </a:r>
          <a:endParaRPr lang="ja-JP" altLang="ja-JP" sz="900">
            <a:effectLst/>
          </a:endParaRPr>
        </a:p>
      </xdr:txBody>
    </xdr:sp>
    <xdr:clientData/>
  </xdr:twoCellAnchor>
  <xdr:twoCellAnchor>
    <xdr:from>
      <xdr:col>35</xdr:col>
      <xdr:colOff>71437</xdr:colOff>
      <xdr:row>754</xdr:row>
      <xdr:rowOff>129607</xdr:rowOff>
    </xdr:from>
    <xdr:to>
      <xdr:col>45</xdr:col>
      <xdr:colOff>58850</xdr:colOff>
      <xdr:row>755</xdr:row>
      <xdr:rowOff>74459</xdr:rowOff>
    </xdr:to>
    <xdr:sp macro="" textlink="">
      <xdr:nvSpPr>
        <xdr:cNvPr id="37" name="テキスト ボックス 36"/>
        <xdr:cNvSpPr txBox="1"/>
      </xdr:nvSpPr>
      <xdr:spPr>
        <a:xfrm>
          <a:off x="7072312" y="44801857"/>
          <a:ext cx="1987663" cy="29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34</xdr:col>
      <xdr:colOff>140493</xdr:colOff>
      <xdr:row>755</xdr:row>
      <xdr:rowOff>142877</xdr:rowOff>
    </xdr:from>
    <xdr:to>
      <xdr:col>45</xdr:col>
      <xdr:colOff>156623</xdr:colOff>
      <xdr:row>757</xdr:row>
      <xdr:rowOff>21774</xdr:rowOff>
    </xdr:to>
    <xdr:sp macro="" textlink="">
      <xdr:nvSpPr>
        <xdr:cNvPr id="38" name="テキスト ボックス 37"/>
        <xdr:cNvSpPr txBox="1"/>
      </xdr:nvSpPr>
      <xdr:spPr>
        <a:xfrm>
          <a:off x="6941343" y="45167552"/>
          <a:ext cx="2216405" cy="898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Ｄ．ソフトバンク（株）</a:t>
          </a:r>
          <a:endParaRPr kumimoji="1" lang="en-US" altLang="ja-JP" sz="1000"/>
        </a:p>
        <a:p>
          <a:pPr algn="ctr"/>
          <a:r>
            <a:rPr kumimoji="1" lang="ja-JP" altLang="en-US" sz="1000"/>
            <a:t>９．８百万円</a:t>
          </a:r>
          <a:endParaRPr kumimoji="1" lang="en-US" altLang="ja-JP" sz="1000"/>
        </a:p>
      </xdr:txBody>
    </xdr:sp>
    <xdr:clientData/>
  </xdr:twoCellAnchor>
  <xdr:twoCellAnchor>
    <xdr:from>
      <xdr:col>34</xdr:col>
      <xdr:colOff>116681</xdr:colOff>
      <xdr:row>757</xdr:row>
      <xdr:rowOff>183357</xdr:rowOff>
    </xdr:from>
    <xdr:to>
      <xdr:col>45</xdr:col>
      <xdr:colOff>125528</xdr:colOff>
      <xdr:row>758</xdr:row>
      <xdr:rowOff>64294</xdr:rowOff>
    </xdr:to>
    <xdr:sp macro="" textlink="">
      <xdr:nvSpPr>
        <xdr:cNvPr id="39" name="大かっこ 38"/>
        <xdr:cNvSpPr/>
      </xdr:nvSpPr>
      <xdr:spPr>
        <a:xfrm>
          <a:off x="6917531" y="46227207"/>
          <a:ext cx="2209122" cy="54768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・医薬品等専用ネットワーク回線の提供業務</a:t>
          </a:r>
          <a:endParaRPr kumimoji="1" lang="ja-JP" altLang="en-US" sz="900"/>
        </a:p>
      </xdr:txBody>
    </xdr:sp>
    <xdr:clientData/>
  </xdr:twoCellAnchor>
  <xdr:twoCellAnchor>
    <xdr:from>
      <xdr:col>22</xdr:col>
      <xdr:colOff>100012</xdr:colOff>
      <xdr:row>748</xdr:row>
      <xdr:rowOff>38100</xdr:rowOff>
    </xdr:from>
    <xdr:to>
      <xdr:col>33</xdr:col>
      <xdr:colOff>168388</xdr:colOff>
      <xdr:row>748</xdr:row>
      <xdr:rowOff>38100</xdr:rowOff>
    </xdr:to>
    <xdr:cxnSp macro="">
      <xdr:nvCxnSpPr>
        <xdr:cNvPr id="41" name="直線矢印コネクタ 40"/>
        <xdr:cNvCxnSpPr/>
      </xdr:nvCxnSpPr>
      <xdr:spPr>
        <a:xfrm>
          <a:off x="4500562" y="42595800"/>
          <a:ext cx="226865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156141</xdr:colOff>
      <xdr:row>756</xdr:row>
      <xdr:rowOff>145938</xdr:rowOff>
    </xdr:from>
    <xdr:to>
      <xdr:col>34</xdr:col>
      <xdr:colOff>24493</xdr:colOff>
      <xdr:row>756</xdr:row>
      <xdr:rowOff>145938</xdr:rowOff>
    </xdr:to>
    <xdr:cxnSp macro="">
      <xdr:nvCxnSpPr>
        <xdr:cNvPr id="42" name="直線矢印コネクタ 41"/>
        <xdr:cNvCxnSpPr/>
      </xdr:nvCxnSpPr>
      <xdr:spPr>
        <a:xfrm>
          <a:off x="4556691" y="45523038"/>
          <a:ext cx="2268652"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109537</xdr:colOff>
      <xdr:row>758</xdr:row>
      <xdr:rowOff>626269</xdr:rowOff>
    </xdr:from>
    <xdr:to>
      <xdr:col>33</xdr:col>
      <xdr:colOff>21312</xdr:colOff>
      <xdr:row>759</xdr:row>
      <xdr:rowOff>257276</xdr:rowOff>
    </xdr:to>
    <xdr:sp macro="" textlink="">
      <xdr:nvSpPr>
        <xdr:cNvPr id="43" name="テキスト ボックス 42"/>
        <xdr:cNvSpPr txBox="1"/>
      </xdr:nvSpPr>
      <xdr:spPr>
        <a:xfrm>
          <a:off x="4710112" y="48898969"/>
          <a:ext cx="1912025" cy="297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22</xdr:col>
      <xdr:colOff>130968</xdr:colOff>
      <xdr:row>759</xdr:row>
      <xdr:rowOff>304799</xdr:rowOff>
    </xdr:from>
    <xdr:to>
      <xdr:col>33</xdr:col>
      <xdr:colOff>149900</xdr:colOff>
      <xdr:row>761</xdr:row>
      <xdr:rowOff>399327</xdr:rowOff>
    </xdr:to>
    <xdr:sp macro="" textlink="">
      <xdr:nvSpPr>
        <xdr:cNvPr id="44" name="テキスト ボックス 43"/>
        <xdr:cNvSpPr txBox="1"/>
      </xdr:nvSpPr>
      <xdr:spPr>
        <a:xfrm>
          <a:off x="4531518" y="49244249"/>
          <a:ext cx="2219207" cy="69460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．（株）ワンビシアーカイブス</a:t>
          </a:r>
          <a:endParaRPr kumimoji="1" lang="en-US" altLang="ja-JP" sz="1000"/>
        </a:p>
        <a:p>
          <a:pPr algn="ctr"/>
          <a:r>
            <a:rPr kumimoji="1" lang="ja-JP" altLang="en-US" sz="1000"/>
            <a:t>１９．８百万円</a:t>
          </a:r>
        </a:p>
      </xdr:txBody>
    </xdr:sp>
    <xdr:clientData/>
  </xdr:twoCellAnchor>
  <xdr:twoCellAnchor>
    <xdr:from>
      <xdr:col>22</xdr:col>
      <xdr:colOff>130968</xdr:colOff>
      <xdr:row>762</xdr:row>
      <xdr:rowOff>54771</xdr:rowOff>
    </xdr:from>
    <xdr:to>
      <xdr:col>33</xdr:col>
      <xdr:colOff>139815</xdr:colOff>
      <xdr:row>763</xdr:row>
      <xdr:rowOff>54770</xdr:rowOff>
    </xdr:to>
    <xdr:sp macro="" textlink="">
      <xdr:nvSpPr>
        <xdr:cNvPr id="47" name="大かっこ 46"/>
        <xdr:cNvSpPr/>
      </xdr:nvSpPr>
      <xdr:spPr>
        <a:xfrm>
          <a:off x="4531518" y="50041971"/>
          <a:ext cx="2209122" cy="38099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・行政文書等の保管及び集配等業務</a:t>
          </a:r>
          <a:endParaRPr kumimoji="1" lang="en-US" altLang="ja-JP" sz="900">
            <a:solidFill>
              <a:schemeClr val="tx1"/>
            </a:solidFill>
            <a:effectLst/>
            <a:latin typeface="+mn-lt"/>
            <a:ea typeface="+mn-ea"/>
            <a:cs typeface="+mn-cs"/>
          </a:endParaRPr>
        </a:p>
      </xdr:txBody>
    </xdr:sp>
    <xdr:clientData/>
  </xdr:twoCellAnchor>
  <xdr:twoCellAnchor>
    <xdr:from>
      <xdr:col>28</xdr:col>
      <xdr:colOff>38100</xdr:colOff>
      <xdr:row>745</xdr:row>
      <xdr:rowOff>161925</xdr:rowOff>
    </xdr:from>
    <xdr:to>
      <xdr:col>28</xdr:col>
      <xdr:colOff>38101</xdr:colOff>
      <xdr:row>758</xdr:row>
      <xdr:rowOff>514350</xdr:rowOff>
    </xdr:to>
    <xdr:cxnSp macro="">
      <xdr:nvCxnSpPr>
        <xdr:cNvPr id="4" name="直線矢印コネクタ 3"/>
        <xdr:cNvCxnSpPr/>
      </xdr:nvCxnSpPr>
      <xdr:spPr>
        <a:xfrm flipH="1">
          <a:off x="5638800" y="43224450"/>
          <a:ext cx="1" cy="5562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205</v>
      </c>
      <c r="AT2" s="218"/>
      <c r="AU2" s="218"/>
      <c r="AV2" s="52" t="str">
        <f>IF(AW2="", "", "-")</f>
        <v/>
      </c>
      <c r="AW2" s="395"/>
      <c r="AX2" s="395"/>
    </row>
    <row r="3" spans="1:50" ht="21" customHeight="1" thickBot="1" x14ac:dyDescent="0.2">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546</v>
      </c>
      <c r="AK3" s="527"/>
      <c r="AL3" s="527"/>
      <c r="AM3" s="527"/>
      <c r="AN3" s="527"/>
      <c r="AO3" s="527"/>
      <c r="AP3" s="527"/>
      <c r="AQ3" s="527"/>
      <c r="AR3" s="527"/>
      <c r="AS3" s="527"/>
      <c r="AT3" s="527"/>
      <c r="AU3" s="527"/>
      <c r="AV3" s="527"/>
      <c r="AW3" s="527"/>
      <c r="AX3" s="24" t="s">
        <v>65</v>
      </c>
    </row>
    <row r="4" spans="1:50" ht="24.75" customHeight="1" x14ac:dyDescent="0.15">
      <c r="A4" s="723" t="s">
        <v>25</v>
      </c>
      <c r="B4" s="724"/>
      <c r="C4" s="724"/>
      <c r="D4" s="724"/>
      <c r="E4" s="724"/>
      <c r="F4" s="724"/>
      <c r="G4" s="699" t="s">
        <v>545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0" t="s">
        <v>547</v>
      </c>
      <c r="H5" s="561"/>
      <c r="I5" s="561"/>
      <c r="J5" s="561"/>
      <c r="K5" s="561"/>
      <c r="L5" s="561"/>
      <c r="M5" s="562" t="s">
        <v>66</v>
      </c>
      <c r="N5" s="563"/>
      <c r="O5" s="563"/>
      <c r="P5" s="563"/>
      <c r="Q5" s="563"/>
      <c r="R5" s="564"/>
      <c r="S5" s="565" t="s">
        <v>131</v>
      </c>
      <c r="T5" s="561"/>
      <c r="U5" s="561"/>
      <c r="V5" s="561"/>
      <c r="W5" s="561"/>
      <c r="X5" s="566"/>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7.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543</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631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2" t="s">
        <v>5</v>
      </c>
      <c r="B11" s="743"/>
      <c r="C11" s="743"/>
      <c r="D11" s="743"/>
      <c r="E11" s="743"/>
      <c r="F11" s="751"/>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4"/>
    </row>
    <row r="13" spans="1:50" ht="21" customHeight="1" x14ac:dyDescent="0.15">
      <c r="A13" s="139"/>
      <c r="B13" s="140"/>
      <c r="C13" s="140"/>
      <c r="D13" s="140"/>
      <c r="E13" s="140"/>
      <c r="F13" s="141"/>
      <c r="G13" s="745" t="s">
        <v>6</v>
      </c>
      <c r="H13" s="746"/>
      <c r="I13" s="636" t="s">
        <v>7</v>
      </c>
      <c r="J13" s="637"/>
      <c r="K13" s="637"/>
      <c r="L13" s="637"/>
      <c r="M13" s="637"/>
      <c r="N13" s="637"/>
      <c r="O13" s="638"/>
      <c r="P13" s="97">
        <v>60</v>
      </c>
      <c r="Q13" s="98"/>
      <c r="R13" s="98"/>
      <c r="S13" s="98"/>
      <c r="T13" s="98"/>
      <c r="U13" s="98"/>
      <c r="V13" s="99"/>
      <c r="W13" s="97">
        <v>94</v>
      </c>
      <c r="X13" s="98"/>
      <c r="Y13" s="98"/>
      <c r="Z13" s="98"/>
      <c r="AA13" s="98"/>
      <c r="AB13" s="98"/>
      <c r="AC13" s="99"/>
      <c r="AD13" s="97">
        <v>58</v>
      </c>
      <c r="AE13" s="98"/>
      <c r="AF13" s="98"/>
      <c r="AG13" s="98"/>
      <c r="AH13" s="98"/>
      <c r="AI13" s="98"/>
      <c r="AJ13" s="99"/>
      <c r="AK13" s="97">
        <v>54</v>
      </c>
      <c r="AL13" s="98"/>
      <c r="AM13" s="98"/>
      <c r="AN13" s="98"/>
      <c r="AO13" s="98"/>
      <c r="AP13" s="98"/>
      <c r="AQ13" s="99"/>
      <c r="AR13" s="94">
        <v>500</v>
      </c>
      <c r="AS13" s="95"/>
      <c r="AT13" s="95"/>
      <c r="AU13" s="95"/>
      <c r="AV13" s="95"/>
      <c r="AW13" s="95"/>
      <c r="AX13" s="392"/>
    </row>
    <row r="14" spans="1:50" ht="21" customHeight="1" x14ac:dyDescent="0.15">
      <c r="A14" s="139"/>
      <c r="B14" s="140"/>
      <c r="C14" s="140"/>
      <c r="D14" s="140"/>
      <c r="E14" s="140"/>
      <c r="F14" s="141"/>
      <c r="G14" s="747"/>
      <c r="H14" s="748"/>
      <c r="I14" s="577"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560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7"/>
      <c r="H15" s="748"/>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560</v>
      </c>
      <c r="AL15" s="98"/>
      <c r="AM15" s="98"/>
      <c r="AN15" s="98"/>
      <c r="AO15" s="98"/>
      <c r="AP15" s="98"/>
      <c r="AQ15" s="99"/>
      <c r="AR15" s="94"/>
      <c r="AS15" s="95"/>
      <c r="AT15" s="95"/>
      <c r="AU15" s="95"/>
      <c r="AV15" s="95"/>
      <c r="AW15" s="95"/>
      <c r="AX15" s="392"/>
    </row>
    <row r="16" spans="1:50" ht="21" customHeight="1" x14ac:dyDescent="0.15">
      <c r="A16" s="139"/>
      <c r="B16" s="140"/>
      <c r="C16" s="140"/>
      <c r="D16" s="140"/>
      <c r="E16" s="140"/>
      <c r="F16" s="141"/>
      <c r="G16" s="747"/>
      <c r="H16" s="748"/>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560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7"/>
      <c r="H17" s="748"/>
      <c r="I17" s="577"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60</v>
      </c>
      <c r="Q18" s="104"/>
      <c r="R18" s="104"/>
      <c r="S18" s="104"/>
      <c r="T18" s="104"/>
      <c r="U18" s="104"/>
      <c r="V18" s="105"/>
      <c r="W18" s="103">
        <f>SUM(W13:AC17)</f>
        <v>94</v>
      </c>
      <c r="X18" s="104"/>
      <c r="Y18" s="104"/>
      <c r="Z18" s="104"/>
      <c r="AA18" s="104"/>
      <c r="AB18" s="104"/>
      <c r="AC18" s="105"/>
      <c r="AD18" s="103">
        <f>SUM(AD13:AJ17)</f>
        <v>58</v>
      </c>
      <c r="AE18" s="104"/>
      <c r="AF18" s="104"/>
      <c r="AG18" s="104"/>
      <c r="AH18" s="104"/>
      <c r="AI18" s="104"/>
      <c r="AJ18" s="105"/>
      <c r="AK18" s="103">
        <f>SUM(AK13:AQ17)</f>
        <v>54</v>
      </c>
      <c r="AL18" s="104"/>
      <c r="AM18" s="104"/>
      <c r="AN18" s="104"/>
      <c r="AO18" s="104"/>
      <c r="AP18" s="104"/>
      <c r="AQ18" s="105"/>
      <c r="AR18" s="103">
        <f>SUM(AR13:AX17)</f>
        <v>500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54</v>
      </c>
      <c r="Q19" s="98"/>
      <c r="R19" s="98"/>
      <c r="S19" s="98"/>
      <c r="T19" s="98"/>
      <c r="U19" s="98"/>
      <c r="V19" s="99"/>
      <c r="W19" s="97">
        <v>87</v>
      </c>
      <c r="X19" s="98"/>
      <c r="Y19" s="98"/>
      <c r="Z19" s="98"/>
      <c r="AA19" s="98"/>
      <c r="AB19" s="98"/>
      <c r="AC19" s="99"/>
      <c r="AD19" s="97">
        <v>57</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0.9</v>
      </c>
      <c r="Q20" s="541"/>
      <c r="R20" s="541"/>
      <c r="S20" s="541"/>
      <c r="T20" s="541"/>
      <c r="U20" s="541"/>
      <c r="V20" s="541"/>
      <c r="W20" s="541">
        <f t="shared" ref="W20" si="0">IF(W18=0, "-", SUM(W19)/W18)</f>
        <v>0.92553191489361697</v>
      </c>
      <c r="X20" s="541"/>
      <c r="Y20" s="541"/>
      <c r="Z20" s="541"/>
      <c r="AA20" s="541"/>
      <c r="AB20" s="541"/>
      <c r="AC20" s="541"/>
      <c r="AD20" s="541">
        <f t="shared" ref="AD20" si="1">IF(AD18=0, "-", SUM(AD19)/AD18)</f>
        <v>0.98275862068965514</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29" t="s">
        <v>493</v>
      </c>
      <c r="H21" s="930"/>
      <c r="I21" s="930"/>
      <c r="J21" s="930"/>
      <c r="K21" s="930"/>
      <c r="L21" s="930"/>
      <c r="M21" s="930"/>
      <c r="N21" s="930"/>
      <c r="O21" s="930"/>
      <c r="P21" s="541">
        <f>IF(P19=0, "-", SUM(P19)/SUM(P13,P14))</f>
        <v>0.9</v>
      </c>
      <c r="Q21" s="541"/>
      <c r="R21" s="541"/>
      <c r="S21" s="541"/>
      <c r="T21" s="541"/>
      <c r="U21" s="541"/>
      <c r="V21" s="541"/>
      <c r="W21" s="541">
        <f t="shared" ref="W21" si="2">IF(W19=0, "-", SUM(W19)/SUM(W13,W14))</f>
        <v>0.92553191489361697</v>
      </c>
      <c r="X21" s="541"/>
      <c r="Y21" s="541"/>
      <c r="Z21" s="541"/>
      <c r="AA21" s="541"/>
      <c r="AB21" s="541"/>
      <c r="AC21" s="541"/>
      <c r="AD21" s="541">
        <f t="shared" ref="AD21" si="3">IF(AD19=0, "-", SUM(AD19)/SUM(AD13,AD14))</f>
        <v>0.98275862068965514</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54</v>
      </c>
      <c r="Q23" s="95"/>
      <c r="R23" s="95"/>
      <c r="S23" s="95"/>
      <c r="T23" s="95"/>
      <c r="U23" s="95"/>
      <c r="V23" s="96"/>
      <c r="W23" s="94">
        <v>54</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634</v>
      </c>
      <c r="H26" s="187"/>
      <c r="I26" s="187"/>
      <c r="J26" s="187"/>
      <c r="K26" s="187"/>
      <c r="L26" s="187"/>
      <c r="M26" s="187"/>
      <c r="N26" s="187"/>
      <c r="O26" s="188"/>
      <c r="P26" s="97">
        <v>0</v>
      </c>
      <c r="Q26" s="98"/>
      <c r="R26" s="98"/>
      <c r="S26" s="98"/>
      <c r="T26" s="98"/>
      <c r="U26" s="98"/>
      <c r="V26" s="99"/>
      <c r="W26" s="97">
        <v>339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635</v>
      </c>
      <c r="H27" s="187"/>
      <c r="I27" s="187"/>
      <c r="J27" s="187"/>
      <c r="K27" s="187"/>
      <c r="L27" s="187"/>
      <c r="M27" s="187"/>
      <c r="N27" s="187"/>
      <c r="O27" s="188"/>
      <c r="P27" s="97">
        <v>0</v>
      </c>
      <c r="Q27" s="98"/>
      <c r="R27" s="98"/>
      <c r="S27" s="98"/>
      <c r="T27" s="98"/>
      <c r="U27" s="98"/>
      <c r="V27" s="99"/>
      <c r="W27" s="97">
        <v>107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54</v>
      </c>
      <c r="Q29" s="226"/>
      <c r="R29" s="226"/>
      <c r="S29" s="226"/>
      <c r="T29" s="226"/>
      <c r="U29" s="226"/>
      <c r="V29" s="227"/>
      <c r="W29" s="225">
        <f>AR13</f>
        <v>500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487</v>
      </c>
      <c r="B30" s="512"/>
      <c r="C30" s="512"/>
      <c r="D30" s="512"/>
      <c r="E30" s="512"/>
      <c r="F30" s="513"/>
      <c r="G30" s="648" t="s">
        <v>265</v>
      </c>
      <c r="H30" s="388"/>
      <c r="I30" s="388"/>
      <c r="J30" s="388"/>
      <c r="K30" s="388"/>
      <c r="L30" s="388"/>
      <c r="M30" s="388"/>
      <c r="N30" s="388"/>
      <c r="O30" s="581"/>
      <c r="P30" s="580" t="s">
        <v>59</v>
      </c>
      <c r="Q30" s="388"/>
      <c r="R30" s="388"/>
      <c r="S30" s="388"/>
      <c r="T30" s="388"/>
      <c r="U30" s="388"/>
      <c r="V30" s="388"/>
      <c r="W30" s="388"/>
      <c r="X30" s="581"/>
      <c r="Y30" s="464"/>
      <c r="Z30" s="465"/>
      <c r="AA30" s="466"/>
      <c r="AB30" s="384" t="s">
        <v>11</v>
      </c>
      <c r="AC30" s="385"/>
      <c r="AD30" s="386"/>
      <c r="AE30" s="384" t="s">
        <v>357</v>
      </c>
      <c r="AF30" s="385"/>
      <c r="AG30" s="385"/>
      <c r="AH30" s="386"/>
      <c r="AI30" s="384" t="s">
        <v>363</v>
      </c>
      <c r="AJ30" s="385"/>
      <c r="AK30" s="385"/>
      <c r="AL30" s="386"/>
      <c r="AM30" s="387" t="s">
        <v>468</v>
      </c>
      <c r="AN30" s="387"/>
      <c r="AO30" s="387"/>
      <c r="AP30" s="384"/>
      <c r="AQ30" s="639" t="s">
        <v>355</v>
      </c>
      <c r="AR30" s="640"/>
      <c r="AS30" s="640"/>
      <c r="AT30" s="641"/>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67"/>
      <c r="Z31" s="468"/>
      <c r="AA31" s="469"/>
      <c r="AB31" s="330"/>
      <c r="AC31" s="331"/>
      <c r="AD31" s="332"/>
      <c r="AE31" s="330"/>
      <c r="AF31" s="331"/>
      <c r="AG31" s="331"/>
      <c r="AH31" s="332"/>
      <c r="AI31" s="330"/>
      <c r="AJ31" s="331"/>
      <c r="AK31" s="331"/>
      <c r="AL31" s="332"/>
      <c r="AM31" s="374"/>
      <c r="AN31" s="374"/>
      <c r="AO31" s="374"/>
      <c r="AP31" s="330"/>
      <c r="AQ31" s="215" t="s">
        <v>611</v>
      </c>
      <c r="AR31" s="133"/>
      <c r="AS31" s="134" t="s">
        <v>356</v>
      </c>
      <c r="AT31" s="169"/>
      <c r="AU31" s="269">
        <v>30</v>
      </c>
      <c r="AV31" s="269"/>
      <c r="AW31" s="377" t="s">
        <v>300</v>
      </c>
      <c r="AX31" s="378"/>
    </row>
    <row r="32" spans="1:50" ht="35.25" customHeight="1" x14ac:dyDescent="0.15">
      <c r="A32" s="517"/>
      <c r="B32" s="515"/>
      <c r="C32" s="515"/>
      <c r="D32" s="515"/>
      <c r="E32" s="515"/>
      <c r="F32" s="516"/>
      <c r="G32" s="542" t="s">
        <v>562</v>
      </c>
      <c r="H32" s="543"/>
      <c r="I32" s="543"/>
      <c r="J32" s="543"/>
      <c r="K32" s="543"/>
      <c r="L32" s="543"/>
      <c r="M32" s="543"/>
      <c r="N32" s="543"/>
      <c r="O32" s="544"/>
      <c r="P32" s="158" t="s">
        <v>638</v>
      </c>
      <c r="Q32" s="158"/>
      <c r="R32" s="158"/>
      <c r="S32" s="158"/>
      <c r="T32" s="158"/>
      <c r="U32" s="158"/>
      <c r="V32" s="158"/>
      <c r="W32" s="158"/>
      <c r="X32" s="229"/>
      <c r="Y32" s="336" t="s">
        <v>12</v>
      </c>
      <c r="Z32" s="551"/>
      <c r="AA32" s="552"/>
      <c r="AB32" s="553" t="s">
        <v>563</v>
      </c>
      <c r="AC32" s="553"/>
      <c r="AD32" s="553"/>
      <c r="AE32" s="362">
        <v>11.3</v>
      </c>
      <c r="AF32" s="363"/>
      <c r="AG32" s="363"/>
      <c r="AH32" s="363"/>
      <c r="AI32" s="362">
        <v>11.6</v>
      </c>
      <c r="AJ32" s="363"/>
      <c r="AK32" s="363"/>
      <c r="AL32" s="363"/>
      <c r="AM32" s="362">
        <v>11.8</v>
      </c>
      <c r="AN32" s="363"/>
      <c r="AO32" s="363"/>
      <c r="AP32" s="363"/>
      <c r="AQ32" s="100" t="s">
        <v>612</v>
      </c>
      <c r="AR32" s="101"/>
      <c r="AS32" s="101"/>
      <c r="AT32" s="102"/>
      <c r="AU32" s="363" t="s">
        <v>612</v>
      </c>
      <c r="AV32" s="363"/>
      <c r="AW32" s="363"/>
      <c r="AX32" s="365"/>
    </row>
    <row r="33" spans="1:50" ht="35.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563</v>
      </c>
      <c r="AC33" s="524"/>
      <c r="AD33" s="524"/>
      <c r="AE33" s="362">
        <v>12</v>
      </c>
      <c r="AF33" s="363"/>
      <c r="AG33" s="363"/>
      <c r="AH33" s="363"/>
      <c r="AI33" s="362">
        <v>12</v>
      </c>
      <c r="AJ33" s="363"/>
      <c r="AK33" s="363"/>
      <c r="AL33" s="363"/>
      <c r="AM33" s="362">
        <v>12</v>
      </c>
      <c r="AN33" s="363"/>
      <c r="AO33" s="363"/>
      <c r="AP33" s="363"/>
      <c r="AQ33" s="100" t="s">
        <v>629</v>
      </c>
      <c r="AR33" s="101"/>
      <c r="AS33" s="101"/>
      <c r="AT33" s="102"/>
      <c r="AU33" s="363">
        <v>12</v>
      </c>
      <c r="AV33" s="363"/>
      <c r="AW33" s="363"/>
      <c r="AX33" s="365"/>
    </row>
    <row r="34" spans="1:50" ht="35.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6" t="s">
        <v>301</v>
      </c>
      <c r="AC34" s="496"/>
      <c r="AD34" s="496"/>
      <c r="AE34" s="362">
        <v>106</v>
      </c>
      <c r="AF34" s="363"/>
      <c r="AG34" s="363"/>
      <c r="AH34" s="363"/>
      <c r="AI34" s="362">
        <v>103</v>
      </c>
      <c r="AJ34" s="363"/>
      <c r="AK34" s="363"/>
      <c r="AL34" s="363"/>
      <c r="AM34" s="362">
        <v>102</v>
      </c>
      <c r="AN34" s="363"/>
      <c r="AO34" s="363"/>
      <c r="AP34" s="363"/>
      <c r="AQ34" s="100" t="s">
        <v>612</v>
      </c>
      <c r="AR34" s="101"/>
      <c r="AS34" s="101"/>
      <c r="AT34" s="102"/>
      <c r="AU34" s="363" t="s">
        <v>612</v>
      </c>
      <c r="AV34" s="363"/>
      <c r="AW34" s="363"/>
      <c r="AX34" s="365"/>
    </row>
    <row r="35" spans="1:50" ht="23.25" customHeight="1" x14ac:dyDescent="0.15">
      <c r="A35" s="900" t="s">
        <v>523</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2" t="s">
        <v>487</v>
      </c>
      <c r="B37" s="643"/>
      <c r="C37" s="643"/>
      <c r="D37" s="643"/>
      <c r="E37" s="643"/>
      <c r="F37" s="644"/>
      <c r="G37" s="567" t="s">
        <v>265</v>
      </c>
      <c r="H37" s="379"/>
      <c r="I37" s="379"/>
      <c r="J37" s="379"/>
      <c r="K37" s="379"/>
      <c r="L37" s="379"/>
      <c r="M37" s="379"/>
      <c r="N37" s="379"/>
      <c r="O37" s="568"/>
      <c r="P37" s="632" t="s">
        <v>59</v>
      </c>
      <c r="Q37" s="379"/>
      <c r="R37" s="379"/>
      <c r="S37" s="379"/>
      <c r="T37" s="379"/>
      <c r="U37" s="379"/>
      <c r="V37" s="379"/>
      <c r="W37" s="379"/>
      <c r="X37" s="568"/>
      <c r="Y37" s="633"/>
      <c r="Z37" s="634"/>
      <c r="AA37" s="635"/>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67"/>
      <c r="Z38" s="468"/>
      <c r="AA38" s="46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8"/>
      <c r="H41" s="549"/>
      <c r="I41" s="549"/>
      <c r="J41" s="549"/>
      <c r="K41" s="549"/>
      <c r="L41" s="549"/>
      <c r="M41" s="549"/>
      <c r="N41" s="549"/>
      <c r="O41" s="550"/>
      <c r="P41" s="161"/>
      <c r="Q41" s="161"/>
      <c r="R41" s="161"/>
      <c r="S41" s="161"/>
      <c r="T41" s="161"/>
      <c r="U41" s="161"/>
      <c r="V41" s="161"/>
      <c r="W41" s="161"/>
      <c r="X41" s="234"/>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2" t="s">
        <v>487</v>
      </c>
      <c r="B44" s="643"/>
      <c r="C44" s="643"/>
      <c r="D44" s="643"/>
      <c r="E44" s="643"/>
      <c r="F44" s="644"/>
      <c r="G44" s="567" t="s">
        <v>265</v>
      </c>
      <c r="H44" s="379"/>
      <c r="I44" s="379"/>
      <c r="J44" s="379"/>
      <c r="K44" s="379"/>
      <c r="L44" s="379"/>
      <c r="M44" s="379"/>
      <c r="N44" s="379"/>
      <c r="O44" s="568"/>
      <c r="P44" s="632" t="s">
        <v>59</v>
      </c>
      <c r="Q44" s="379"/>
      <c r="R44" s="379"/>
      <c r="S44" s="379"/>
      <c r="T44" s="379"/>
      <c r="U44" s="379"/>
      <c r="V44" s="379"/>
      <c r="W44" s="379"/>
      <c r="X44" s="568"/>
      <c r="Y44" s="633"/>
      <c r="Z44" s="634"/>
      <c r="AA44" s="635"/>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67"/>
      <c r="Z45" s="468"/>
      <c r="AA45" s="46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8"/>
      <c r="H48" s="549"/>
      <c r="I48" s="549"/>
      <c r="J48" s="549"/>
      <c r="K48" s="549"/>
      <c r="L48" s="549"/>
      <c r="M48" s="549"/>
      <c r="N48" s="549"/>
      <c r="O48" s="550"/>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4" t="s">
        <v>487</v>
      </c>
      <c r="B51" s="515"/>
      <c r="C51" s="515"/>
      <c r="D51" s="515"/>
      <c r="E51" s="515"/>
      <c r="F51" s="516"/>
      <c r="G51" s="567" t="s">
        <v>265</v>
      </c>
      <c r="H51" s="379"/>
      <c r="I51" s="379"/>
      <c r="J51" s="379"/>
      <c r="K51" s="379"/>
      <c r="L51" s="379"/>
      <c r="M51" s="379"/>
      <c r="N51" s="379"/>
      <c r="O51" s="568"/>
      <c r="P51" s="632" t="s">
        <v>59</v>
      </c>
      <c r="Q51" s="379"/>
      <c r="R51" s="379"/>
      <c r="S51" s="379"/>
      <c r="T51" s="379"/>
      <c r="U51" s="379"/>
      <c r="V51" s="379"/>
      <c r="W51" s="379"/>
      <c r="X51" s="568"/>
      <c r="Y51" s="633"/>
      <c r="Z51" s="634"/>
      <c r="AA51" s="635"/>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67"/>
      <c r="Z52" s="468"/>
      <c r="AA52" s="46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8"/>
      <c r="H55" s="549"/>
      <c r="I55" s="549"/>
      <c r="J55" s="549"/>
      <c r="K55" s="549"/>
      <c r="L55" s="549"/>
      <c r="M55" s="549"/>
      <c r="N55" s="549"/>
      <c r="O55" s="550"/>
      <c r="P55" s="161"/>
      <c r="Q55" s="161"/>
      <c r="R55" s="161"/>
      <c r="S55" s="161"/>
      <c r="T55" s="161"/>
      <c r="U55" s="161"/>
      <c r="V55" s="161"/>
      <c r="W55" s="161"/>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4" t="s">
        <v>487</v>
      </c>
      <c r="B58" s="515"/>
      <c r="C58" s="515"/>
      <c r="D58" s="515"/>
      <c r="E58" s="515"/>
      <c r="F58" s="516"/>
      <c r="G58" s="567" t="s">
        <v>265</v>
      </c>
      <c r="H58" s="379"/>
      <c r="I58" s="379"/>
      <c r="J58" s="379"/>
      <c r="K58" s="379"/>
      <c r="L58" s="379"/>
      <c r="M58" s="379"/>
      <c r="N58" s="379"/>
      <c r="O58" s="568"/>
      <c r="P58" s="632" t="s">
        <v>59</v>
      </c>
      <c r="Q58" s="379"/>
      <c r="R58" s="379"/>
      <c r="S58" s="379"/>
      <c r="T58" s="379"/>
      <c r="U58" s="379"/>
      <c r="V58" s="379"/>
      <c r="W58" s="379"/>
      <c r="X58" s="568"/>
      <c r="Y58" s="633"/>
      <c r="Z58" s="634"/>
      <c r="AA58" s="635"/>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67"/>
      <c r="Z59" s="468"/>
      <c r="AA59" s="46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483</v>
      </c>
      <c r="X65" s="873"/>
      <c r="Y65" s="876"/>
      <c r="Z65" s="876"/>
      <c r="AA65" s="877"/>
      <c r="AB65" s="870" t="s">
        <v>11</v>
      </c>
      <c r="AC65" s="866"/>
      <c r="AD65" s="867"/>
      <c r="AE65" s="366" t="s">
        <v>357</v>
      </c>
      <c r="AF65" s="367"/>
      <c r="AG65" s="367"/>
      <c r="AH65" s="368"/>
      <c r="AI65" s="366" t="s">
        <v>363</v>
      </c>
      <c r="AJ65" s="367"/>
      <c r="AK65" s="367"/>
      <c r="AL65" s="368"/>
      <c r="AM65" s="373" t="s">
        <v>468</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486</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513</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499"/>
      <c r="AF69" s="500"/>
      <c r="AG69" s="500"/>
      <c r="AH69" s="500"/>
      <c r="AI69" s="499"/>
      <c r="AJ69" s="500"/>
      <c r="AK69" s="500"/>
      <c r="AL69" s="500"/>
      <c r="AM69" s="499"/>
      <c r="AN69" s="500"/>
      <c r="AO69" s="500"/>
      <c r="AP69" s="500"/>
      <c r="AQ69" s="362"/>
      <c r="AR69" s="363"/>
      <c r="AS69" s="363"/>
      <c r="AT69" s="364"/>
      <c r="AU69" s="363"/>
      <c r="AV69" s="363"/>
      <c r="AW69" s="363"/>
      <c r="AX69" s="365"/>
    </row>
    <row r="70" spans="1:50" ht="23.25" hidden="1" customHeight="1" x14ac:dyDescent="0.15">
      <c r="A70" s="854" t="s">
        <v>494</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512</v>
      </c>
      <c r="X70" s="947"/>
      <c r="Y70" s="952" t="s">
        <v>12</v>
      </c>
      <c r="Z70" s="952"/>
      <c r="AA70" s="953"/>
      <c r="AB70" s="954" t="s">
        <v>513</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488</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526</v>
      </c>
      <c r="B78" s="915"/>
      <c r="C78" s="915"/>
      <c r="D78" s="915"/>
      <c r="E78" s="912" t="s">
        <v>461</v>
      </c>
      <c r="F78" s="913"/>
      <c r="G78" s="57" t="s">
        <v>365</v>
      </c>
      <c r="H78" s="795"/>
      <c r="I78" s="242"/>
      <c r="J78" s="242"/>
      <c r="K78" s="242"/>
      <c r="L78" s="242"/>
      <c r="M78" s="242"/>
      <c r="N78" s="242"/>
      <c r="O78" s="796"/>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482</v>
      </c>
      <c r="AP79" s="146"/>
      <c r="AQ79" s="146"/>
      <c r="AR79" s="81" t="s">
        <v>480</v>
      </c>
      <c r="AS79" s="145"/>
      <c r="AT79" s="146"/>
      <c r="AU79" s="146"/>
      <c r="AV79" s="146"/>
      <c r="AW79" s="146"/>
      <c r="AX79" s="147"/>
    </row>
    <row r="80" spans="1:50" ht="18.75" hidden="1" customHeight="1" x14ac:dyDescent="0.15">
      <c r="A80" s="521" t="s">
        <v>266</v>
      </c>
      <c r="B80" s="849" t="s">
        <v>479</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2"/>
      <c r="B81" s="852"/>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7" t="s">
        <v>11</v>
      </c>
      <c r="AC85" s="458"/>
      <c r="AD85" s="459"/>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8" t="s">
        <v>62</v>
      </c>
      <c r="Z87" s="759"/>
      <c r="AA87" s="760"/>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2" t="s">
        <v>54</v>
      </c>
      <c r="Z88" s="733"/>
      <c r="AA88" s="734"/>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9"/>
      <c r="Y89" s="732" t="s">
        <v>13</v>
      </c>
      <c r="Z89" s="733"/>
      <c r="AA89" s="734"/>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7" t="s">
        <v>11</v>
      </c>
      <c r="AC90" s="458"/>
      <c r="AD90" s="459"/>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2" t="s">
        <v>54</v>
      </c>
      <c r="Z93" s="733"/>
      <c r="AA93" s="734"/>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9"/>
      <c r="Y94" s="732" t="s">
        <v>13</v>
      </c>
      <c r="Z94" s="733"/>
      <c r="AA94" s="734"/>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7" t="s">
        <v>11</v>
      </c>
      <c r="AC95" s="458"/>
      <c r="AD95" s="459"/>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468</v>
      </c>
      <c r="AN100" s="827"/>
      <c r="AO100" s="827"/>
      <c r="AP100" s="828"/>
      <c r="AQ100" s="931" t="s">
        <v>490</v>
      </c>
      <c r="AR100" s="932"/>
      <c r="AS100" s="932"/>
      <c r="AT100" s="933"/>
      <c r="AU100" s="931" t="s">
        <v>536</v>
      </c>
      <c r="AV100" s="932"/>
      <c r="AW100" s="932"/>
      <c r="AX100" s="934"/>
    </row>
    <row r="101" spans="1:60" ht="23.25" customHeight="1" x14ac:dyDescent="0.15">
      <c r="A101" s="490"/>
      <c r="B101" s="491"/>
      <c r="C101" s="491"/>
      <c r="D101" s="491"/>
      <c r="E101" s="491"/>
      <c r="F101" s="492"/>
      <c r="G101" s="158" t="s">
        <v>565</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3" t="s">
        <v>566</v>
      </c>
      <c r="AC101" s="553"/>
      <c r="AD101" s="553"/>
      <c r="AE101" s="362">
        <v>232167</v>
      </c>
      <c r="AF101" s="363"/>
      <c r="AG101" s="363"/>
      <c r="AH101" s="364"/>
      <c r="AI101" s="362">
        <v>245081</v>
      </c>
      <c r="AJ101" s="363"/>
      <c r="AK101" s="363"/>
      <c r="AL101" s="364"/>
      <c r="AM101" s="362">
        <v>224258</v>
      </c>
      <c r="AN101" s="363"/>
      <c r="AO101" s="363"/>
      <c r="AP101" s="364"/>
      <c r="AQ101" s="362" t="s">
        <v>612</v>
      </c>
      <c r="AR101" s="363"/>
      <c r="AS101" s="363"/>
      <c r="AT101" s="364"/>
      <c r="AU101" s="362" t="s">
        <v>612</v>
      </c>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3" t="s">
        <v>566</v>
      </c>
      <c r="AC102" s="553"/>
      <c r="AD102" s="553"/>
      <c r="AE102" s="356">
        <v>200000</v>
      </c>
      <c r="AF102" s="356"/>
      <c r="AG102" s="356"/>
      <c r="AH102" s="356"/>
      <c r="AI102" s="356">
        <v>200000</v>
      </c>
      <c r="AJ102" s="356"/>
      <c r="AK102" s="356"/>
      <c r="AL102" s="356"/>
      <c r="AM102" s="499">
        <v>200000</v>
      </c>
      <c r="AN102" s="500"/>
      <c r="AO102" s="500"/>
      <c r="AP102" s="501"/>
      <c r="AQ102" s="499">
        <v>200000</v>
      </c>
      <c r="AR102" s="500"/>
      <c r="AS102" s="500"/>
      <c r="AT102" s="501"/>
      <c r="AU102" s="499">
        <v>200000</v>
      </c>
      <c r="AV102" s="500"/>
      <c r="AW102" s="500"/>
      <c r="AX102" s="501"/>
    </row>
    <row r="103" spans="1:60" ht="31.5" hidden="1" customHeight="1" x14ac:dyDescent="0.15">
      <c r="A103" s="487" t="s">
        <v>489</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4"/>
      <c r="AC105" s="405"/>
      <c r="AD105" s="406"/>
      <c r="AE105" s="356"/>
      <c r="AF105" s="356"/>
      <c r="AG105" s="356"/>
      <c r="AH105" s="356"/>
      <c r="AI105" s="356"/>
      <c r="AJ105" s="356"/>
      <c r="AK105" s="356"/>
      <c r="AL105" s="356"/>
      <c r="AM105" s="356"/>
      <c r="AN105" s="356"/>
      <c r="AO105" s="356"/>
      <c r="AP105" s="356"/>
      <c r="AQ105" s="362"/>
      <c r="AR105" s="363"/>
      <c r="AS105" s="363"/>
      <c r="AT105" s="364"/>
      <c r="AU105" s="499"/>
      <c r="AV105" s="500"/>
      <c r="AW105" s="500"/>
      <c r="AX105" s="501"/>
    </row>
    <row r="106" spans="1:60" ht="31.5" hidden="1" customHeight="1" x14ac:dyDescent="0.15">
      <c r="A106" s="487" t="s">
        <v>489</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4"/>
      <c r="AC108" s="405"/>
      <c r="AD108" s="406"/>
      <c r="AE108" s="356"/>
      <c r="AF108" s="356"/>
      <c r="AG108" s="356"/>
      <c r="AH108" s="356"/>
      <c r="AI108" s="356"/>
      <c r="AJ108" s="356"/>
      <c r="AK108" s="356"/>
      <c r="AL108" s="356"/>
      <c r="AM108" s="356"/>
      <c r="AN108" s="356"/>
      <c r="AO108" s="356"/>
      <c r="AP108" s="356"/>
      <c r="AQ108" s="362"/>
      <c r="AR108" s="363"/>
      <c r="AS108" s="363"/>
      <c r="AT108" s="364"/>
      <c r="AU108" s="499"/>
      <c r="AV108" s="500"/>
      <c r="AW108" s="500"/>
      <c r="AX108" s="501"/>
    </row>
    <row r="109" spans="1:60" ht="31.5" hidden="1" customHeight="1" x14ac:dyDescent="0.15">
      <c r="A109" s="487" t="s">
        <v>489</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4"/>
      <c r="AC111" s="405"/>
      <c r="AD111" s="406"/>
      <c r="AE111" s="356"/>
      <c r="AF111" s="356"/>
      <c r="AG111" s="356"/>
      <c r="AH111" s="356"/>
      <c r="AI111" s="356"/>
      <c r="AJ111" s="356"/>
      <c r="AK111" s="356"/>
      <c r="AL111" s="356"/>
      <c r="AM111" s="356"/>
      <c r="AN111" s="356"/>
      <c r="AO111" s="356"/>
      <c r="AP111" s="356"/>
      <c r="AQ111" s="362"/>
      <c r="AR111" s="363"/>
      <c r="AS111" s="363"/>
      <c r="AT111" s="364"/>
      <c r="AU111" s="499"/>
      <c r="AV111" s="500"/>
      <c r="AW111" s="500"/>
      <c r="AX111" s="501"/>
    </row>
    <row r="112" spans="1:60" ht="31.5" hidden="1" customHeight="1" x14ac:dyDescent="0.15">
      <c r="A112" s="487" t="s">
        <v>489</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0.25</v>
      </c>
      <c r="AF116" s="356"/>
      <c r="AG116" s="356"/>
      <c r="AH116" s="356"/>
      <c r="AI116" s="356">
        <v>0.2</v>
      </c>
      <c r="AJ116" s="356"/>
      <c r="AK116" s="356"/>
      <c r="AL116" s="356"/>
      <c r="AM116" s="356">
        <v>0.2</v>
      </c>
      <c r="AN116" s="356"/>
      <c r="AO116" s="356"/>
      <c r="AP116" s="356"/>
      <c r="AQ116" s="362">
        <v>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613</v>
      </c>
      <c r="AJ117" s="304"/>
      <c r="AK117" s="304"/>
      <c r="AL117" s="304"/>
      <c r="AM117" s="304" t="s">
        <v>614</v>
      </c>
      <c r="AN117" s="304"/>
      <c r="AO117" s="304"/>
      <c r="AP117" s="304"/>
      <c r="AQ117" s="304" t="s">
        <v>630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t="s">
        <v>575</v>
      </c>
      <c r="AV133" s="133"/>
      <c r="AW133" s="134" t="s">
        <v>300</v>
      </c>
      <c r="AX133" s="135"/>
    </row>
    <row r="134" spans="1:50" ht="39.75" customHeight="1" x14ac:dyDescent="0.15">
      <c r="A134" s="997"/>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576</v>
      </c>
      <c r="AF134" s="101"/>
      <c r="AG134" s="101"/>
      <c r="AH134" s="101"/>
      <c r="AI134" s="264" t="s">
        <v>574</v>
      </c>
      <c r="AJ134" s="101"/>
      <c r="AK134" s="101"/>
      <c r="AL134" s="101"/>
      <c r="AM134" s="264" t="s">
        <v>573</v>
      </c>
      <c r="AN134" s="101"/>
      <c r="AO134" s="101"/>
      <c r="AP134" s="101"/>
      <c r="AQ134" s="264" t="s">
        <v>574</v>
      </c>
      <c r="AR134" s="101"/>
      <c r="AS134" s="101"/>
      <c r="AT134" s="101"/>
      <c r="AU134" s="264" t="s">
        <v>575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573</v>
      </c>
      <c r="AF135" s="101"/>
      <c r="AG135" s="101"/>
      <c r="AH135" s="101"/>
      <c r="AI135" s="264" t="s">
        <v>575</v>
      </c>
      <c r="AJ135" s="101"/>
      <c r="AK135" s="101"/>
      <c r="AL135" s="101"/>
      <c r="AM135" s="264" t="s">
        <v>561</v>
      </c>
      <c r="AN135" s="101"/>
      <c r="AO135" s="101"/>
      <c r="AP135" s="101"/>
      <c r="AQ135" s="264" t="s">
        <v>573</v>
      </c>
      <c r="AR135" s="101"/>
      <c r="AS135" s="101"/>
      <c r="AT135" s="101"/>
      <c r="AU135" s="264" t="s">
        <v>574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623</v>
      </c>
      <c r="H154" s="158"/>
      <c r="I154" s="158"/>
      <c r="J154" s="158"/>
      <c r="K154" s="158"/>
      <c r="L154" s="158"/>
      <c r="M154" s="158"/>
      <c r="N154" s="158"/>
      <c r="O154" s="158"/>
      <c r="P154" s="229"/>
      <c r="Q154" s="157" t="s">
        <v>624</v>
      </c>
      <c r="R154" s="158"/>
      <c r="S154" s="158"/>
      <c r="T154" s="158"/>
      <c r="U154" s="158"/>
      <c r="V154" s="158"/>
      <c r="W154" s="158"/>
      <c r="X154" s="158"/>
      <c r="Y154" s="158"/>
      <c r="Z154" s="158"/>
      <c r="AA154" s="926"/>
      <c r="AB154" s="253" t="s">
        <v>624</v>
      </c>
      <c r="AC154" s="254"/>
      <c r="AD154" s="254"/>
      <c r="AE154" s="259" t="s">
        <v>624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727"/>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727"/>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727"/>
      <c r="R157" s="231"/>
      <c r="S157" s="231"/>
      <c r="T157" s="231"/>
      <c r="U157" s="231"/>
      <c r="V157" s="231"/>
      <c r="W157" s="231"/>
      <c r="X157" s="231"/>
      <c r="Y157" s="231"/>
      <c r="Z157" s="231"/>
      <c r="AA157" s="927"/>
      <c r="AB157" s="255"/>
      <c r="AC157" s="256"/>
      <c r="AD157" s="256"/>
      <c r="AE157" s="157" t="s">
        <v>624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7"/>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7"/>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7"/>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7"/>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7"/>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7"/>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7"/>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7"/>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7"/>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7"/>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7"/>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7"/>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8"/>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7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8"/>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554</v>
      </c>
      <c r="AR432" s="133"/>
      <c r="AS432" s="134" t="s">
        <v>356</v>
      </c>
      <c r="AT432" s="169"/>
      <c r="AU432" s="133" t="s">
        <v>554</v>
      </c>
      <c r="AV432" s="133"/>
      <c r="AW432" s="134" t="s">
        <v>300</v>
      </c>
      <c r="AX432" s="135"/>
    </row>
    <row r="433" spans="1:50" ht="23.25" customHeight="1" x14ac:dyDescent="0.15">
      <c r="A433" s="997"/>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554</v>
      </c>
      <c r="AF433" s="101"/>
      <c r="AG433" s="101"/>
      <c r="AH433" s="101"/>
      <c r="AI433" s="100" t="s">
        <v>575</v>
      </c>
      <c r="AJ433" s="101"/>
      <c r="AK433" s="101"/>
      <c r="AL433" s="101"/>
      <c r="AM433" s="100" t="s">
        <v>576</v>
      </c>
      <c r="AN433" s="101"/>
      <c r="AO433" s="101"/>
      <c r="AP433" s="102"/>
      <c r="AQ433" s="100" t="s">
        <v>561</v>
      </c>
      <c r="AR433" s="101"/>
      <c r="AS433" s="101"/>
      <c r="AT433" s="102"/>
      <c r="AU433" s="101" t="s">
        <v>554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575</v>
      </c>
      <c r="AF434" s="101"/>
      <c r="AG434" s="101"/>
      <c r="AH434" s="102"/>
      <c r="AI434" s="100" t="s">
        <v>554</v>
      </c>
      <c r="AJ434" s="101"/>
      <c r="AK434" s="101"/>
      <c r="AL434" s="101"/>
      <c r="AM434" s="100" t="s">
        <v>575</v>
      </c>
      <c r="AN434" s="101"/>
      <c r="AO434" s="101"/>
      <c r="AP434" s="102"/>
      <c r="AQ434" s="100" t="s">
        <v>554</v>
      </c>
      <c r="AR434" s="101"/>
      <c r="AS434" s="101"/>
      <c r="AT434" s="102"/>
      <c r="AU434" s="101" t="s">
        <v>554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215" t="s">
        <v>578</v>
      </c>
      <c r="AR457" s="133"/>
      <c r="AS457" s="134" t="s">
        <v>356</v>
      </c>
      <c r="AT457" s="169"/>
      <c r="AU457" s="133" t="s">
        <v>554</v>
      </c>
      <c r="AV457" s="133"/>
      <c r="AW457" s="134" t="s">
        <v>300</v>
      </c>
      <c r="AX457" s="135"/>
    </row>
    <row r="458" spans="1:50" ht="23.25" customHeight="1" x14ac:dyDescent="0.15">
      <c r="A458" s="997"/>
      <c r="B458" s="250"/>
      <c r="C458" s="249"/>
      <c r="D458" s="250"/>
      <c r="E458" s="163"/>
      <c r="F458" s="164"/>
      <c r="G458" s="228" t="s">
        <v>575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576</v>
      </c>
      <c r="AF458" s="101"/>
      <c r="AG458" s="101"/>
      <c r="AH458" s="101"/>
      <c r="AI458" s="100" t="s">
        <v>554</v>
      </c>
      <c r="AJ458" s="101"/>
      <c r="AK458" s="101"/>
      <c r="AL458" s="101"/>
      <c r="AM458" s="100" t="s">
        <v>554</v>
      </c>
      <c r="AN458" s="101"/>
      <c r="AO458" s="101"/>
      <c r="AP458" s="102"/>
      <c r="AQ458" s="100" t="s">
        <v>554</v>
      </c>
      <c r="AR458" s="101"/>
      <c r="AS458" s="101"/>
      <c r="AT458" s="102"/>
      <c r="AU458" s="101" t="s">
        <v>561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577</v>
      </c>
      <c r="AC459" s="219"/>
      <c r="AD459" s="219"/>
      <c r="AE459" s="100" t="s">
        <v>554</v>
      </c>
      <c r="AF459" s="101"/>
      <c r="AG459" s="101"/>
      <c r="AH459" s="102"/>
      <c r="AI459" s="100" t="s">
        <v>554</v>
      </c>
      <c r="AJ459" s="101"/>
      <c r="AK459" s="101"/>
      <c r="AL459" s="101"/>
      <c r="AM459" s="100" t="s">
        <v>578</v>
      </c>
      <c r="AN459" s="101"/>
      <c r="AO459" s="101"/>
      <c r="AP459" s="102"/>
      <c r="AQ459" s="100" t="s">
        <v>578</v>
      </c>
      <c r="AR459" s="101"/>
      <c r="AS459" s="101"/>
      <c r="AT459" s="102"/>
      <c r="AU459" s="101" t="s">
        <v>578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578</v>
      </c>
      <c r="AR460" s="101"/>
      <c r="AS460" s="101"/>
      <c r="AT460" s="102"/>
      <c r="AU460" s="101" t="s">
        <v>554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75"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552</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58.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5" t="s">
        <v>580</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727" t="s">
        <v>581</v>
      </c>
      <c r="AH704" s="231"/>
      <c r="AI704" s="231"/>
      <c r="AJ704" s="231"/>
      <c r="AK704" s="231"/>
      <c r="AL704" s="231"/>
      <c r="AM704" s="231"/>
      <c r="AN704" s="231"/>
      <c r="AO704" s="231"/>
      <c r="AP704" s="231"/>
      <c r="AQ704" s="231"/>
      <c r="AR704" s="231"/>
      <c r="AS704" s="231"/>
      <c r="AT704" s="231"/>
      <c r="AU704" s="231"/>
      <c r="AV704" s="231"/>
      <c r="AW704" s="231"/>
      <c r="AX704" s="728"/>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552</v>
      </c>
      <c r="AE705" s="736"/>
      <c r="AF705" s="736"/>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3"/>
      <c r="C706" s="616"/>
      <c r="D706" s="617"/>
      <c r="E706" s="684" t="s">
        <v>524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583</v>
      </c>
      <c r="AE706" s="152"/>
      <c r="AF706" s="153"/>
      <c r="AG706" s="727"/>
      <c r="AH706" s="231"/>
      <c r="AI706" s="231"/>
      <c r="AJ706" s="231"/>
      <c r="AK706" s="231"/>
      <c r="AL706" s="231"/>
      <c r="AM706" s="231"/>
      <c r="AN706" s="231"/>
      <c r="AO706" s="231"/>
      <c r="AP706" s="231"/>
      <c r="AQ706" s="231"/>
      <c r="AR706" s="231"/>
      <c r="AS706" s="231"/>
      <c r="AT706" s="231"/>
      <c r="AU706" s="231"/>
      <c r="AV706" s="231"/>
      <c r="AW706" s="231"/>
      <c r="AX706" s="728"/>
    </row>
    <row r="707" spans="1:50" ht="26.25" customHeight="1" x14ac:dyDescent="0.15">
      <c r="A707" s="656"/>
      <c r="B707" s="773"/>
      <c r="C707" s="618"/>
      <c r="D707" s="619"/>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583</v>
      </c>
      <c r="AE707" s="586"/>
      <c r="AF707" s="586"/>
      <c r="AG707" s="727"/>
      <c r="AH707" s="231"/>
      <c r="AI707" s="231"/>
      <c r="AJ707" s="231"/>
      <c r="AK707" s="231"/>
      <c r="AL707" s="231"/>
      <c r="AM707" s="231"/>
      <c r="AN707" s="231"/>
      <c r="AO707" s="231"/>
      <c r="AP707" s="231"/>
      <c r="AQ707" s="231"/>
      <c r="AR707" s="231"/>
      <c r="AS707" s="231"/>
      <c r="AT707" s="231"/>
      <c r="AU707" s="231"/>
      <c r="AV707" s="231"/>
      <c r="AW707" s="231"/>
      <c r="AX707" s="728"/>
    </row>
    <row r="708" spans="1:50" ht="26.25" customHeight="1" x14ac:dyDescent="0.15">
      <c r="A708" s="656"/>
      <c r="B708" s="657"/>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584</v>
      </c>
      <c r="AE708" s="669"/>
      <c r="AF708" s="669"/>
      <c r="AG708" s="528" t="s">
        <v>585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5" t="s">
        <v>586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584</v>
      </c>
      <c r="AE710" s="152"/>
      <c r="AF710" s="152"/>
      <c r="AG710" s="665" t="s">
        <v>585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5" t="s">
        <v>587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584</v>
      </c>
      <c r="AE712" s="588"/>
      <c r="AF712" s="588"/>
      <c r="AG712" s="596" t="s">
        <v>585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6"/>
      <c r="B713" s="657"/>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5" t="s">
        <v>585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4" t="s">
        <v>457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552</v>
      </c>
      <c r="AE714" s="594"/>
      <c r="AF714" s="595"/>
      <c r="AG714" s="690" t="s">
        <v>588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3" t="s">
        <v>40</v>
      </c>
      <c r="B715" s="655"/>
      <c r="C715" s="660" t="s">
        <v>458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80"/>
      <c r="AG715" s="528" t="s">
        <v>589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584</v>
      </c>
      <c r="AE716" s="762"/>
      <c r="AF716" s="762"/>
      <c r="AG716" s="665" t="s">
        <v>585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552</v>
      </c>
      <c r="AE717" s="152"/>
      <c r="AF717" s="152"/>
      <c r="AG717" s="665" t="s">
        <v>590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552</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8" t="s">
        <v>584</v>
      </c>
      <c r="AE719" s="669"/>
      <c r="AF719" s="669"/>
      <c r="AG719" s="157" t="s">
        <v>554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8" t="s">
        <v>476</v>
      </c>
      <c r="D720" s="936"/>
      <c r="E720" s="936"/>
      <c r="F720" s="939"/>
      <c r="G720" s="935" t="s">
        <v>477</v>
      </c>
      <c r="H720" s="936"/>
      <c r="I720" s="936"/>
      <c r="J720" s="936"/>
      <c r="K720" s="936"/>
      <c r="L720" s="936"/>
      <c r="M720" s="936"/>
      <c r="N720" s="935" t="s">
        <v>481</v>
      </c>
      <c r="O720" s="936"/>
      <c r="P720" s="936"/>
      <c r="Q720" s="936"/>
      <c r="R720" s="936"/>
      <c r="S720" s="936"/>
      <c r="T720" s="936"/>
      <c r="U720" s="936"/>
      <c r="V720" s="936"/>
      <c r="W720" s="936"/>
      <c r="X720" s="936"/>
      <c r="Y720" s="936"/>
      <c r="Z720" s="936"/>
      <c r="AA720" s="936"/>
      <c r="AB720" s="936"/>
      <c r="AC720" s="936"/>
      <c r="AD720" s="936"/>
      <c r="AE720" s="936"/>
      <c r="AF720" s="937"/>
      <c r="AG720" s="727"/>
      <c r="AH720" s="231"/>
      <c r="AI720" s="231"/>
      <c r="AJ720" s="231"/>
      <c r="AK720" s="231"/>
      <c r="AL720" s="231"/>
      <c r="AM720" s="231"/>
      <c r="AN720" s="231"/>
      <c r="AO720" s="231"/>
      <c r="AP720" s="231"/>
      <c r="AQ720" s="231"/>
      <c r="AR720" s="231"/>
      <c r="AS720" s="231"/>
      <c r="AT720" s="231"/>
      <c r="AU720" s="231"/>
      <c r="AV720" s="231"/>
      <c r="AW720" s="231"/>
      <c r="AX720" s="728"/>
    </row>
    <row r="721" spans="1:50" ht="24.75" customHeight="1" x14ac:dyDescent="0.15">
      <c r="A721" s="651"/>
      <c r="B721" s="652"/>
      <c r="C721" s="920"/>
      <c r="D721" s="921"/>
      <c r="E721" s="921"/>
      <c r="F721" s="922"/>
      <c r="G721" s="940"/>
      <c r="H721" s="941"/>
      <c r="I721" s="83" t="str">
        <f>IF(OR(G721="　", G721=""), "", "-")</f>
        <v/>
      </c>
      <c r="J721" s="919"/>
      <c r="K721" s="919"/>
      <c r="L721" s="83" t="str">
        <f>IF(M721="","","-")</f>
        <v/>
      </c>
      <c r="M721" s="84"/>
      <c r="N721" s="916" t="s">
        <v>592</v>
      </c>
      <c r="O721" s="917"/>
      <c r="P721" s="917"/>
      <c r="Q721" s="917"/>
      <c r="R721" s="917"/>
      <c r="S721" s="917"/>
      <c r="T721" s="917"/>
      <c r="U721" s="917"/>
      <c r="V721" s="917"/>
      <c r="W721" s="917"/>
      <c r="X721" s="917"/>
      <c r="Y721" s="917"/>
      <c r="Z721" s="917"/>
      <c r="AA721" s="917"/>
      <c r="AB721" s="917"/>
      <c r="AC721" s="917"/>
      <c r="AD721" s="917"/>
      <c r="AE721" s="917"/>
      <c r="AF721" s="918"/>
      <c r="AG721" s="727"/>
      <c r="AH721" s="231"/>
      <c r="AI721" s="231"/>
      <c r="AJ721" s="231"/>
      <c r="AK721" s="231"/>
      <c r="AL721" s="231"/>
      <c r="AM721" s="231"/>
      <c r="AN721" s="231"/>
      <c r="AO721" s="231"/>
      <c r="AP721" s="231"/>
      <c r="AQ721" s="231"/>
      <c r="AR721" s="231"/>
      <c r="AS721" s="231"/>
      <c r="AT721" s="231"/>
      <c r="AU721" s="231"/>
      <c r="AV721" s="231"/>
      <c r="AW721" s="231"/>
      <c r="AX721" s="728"/>
    </row>
    <row r="722" spans="1:50" ht="24.75" hidden="1" customHeight="1" x14ac:dyDescent="0.15">
      <c r="A722" s="651"/>
      <c r="B722" s="652"/>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727"/>
      <c r="AH722" s="231"/>
      <c r="AI722" s="231"/>
      <c r="AJ722" s="231"/>
      <c r="AK722" s="231"/>
      <c r="AL722" s="231"/>
      <c r="AM722" s="231"/>
      <c r="AN722" s="231"/>
      <c r="AO722" s="231"/>
      <c r="AP722" s="231"/>
      <c r="AQ722" s="231"/>
      <c r="AR722" s="231"/>
      <c r="AS722" s="231"/>
      <c r="AT722" s="231"/>
      <c r="AU722" s="231"/>
      <c r="AV722" s="231"/>
      <c r="AW722" s="231"/>
      <c r="AX722" s="728"/>
    </row>
    <row r="723" spans="1:50" ht="24.75" hidden="1" customHeight="1" x14ac:dyDescent="0.15">
      <c r="A723" s="651"/>
      <c r="B723" s="652"/>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7"/>
      <c r="AH723" s="231"/>
      <c r="AI723" s="231"/>
      <c r="AJ723" s="231"/>
      <c r="AK723" s="231"/>
      <c r="AL723" s="231"/>
      <c r="AM723" s="231"/>
      <c r="AN723" s="231"/>
      <c r="AO723" s="231"/>
      <c r="AP723" s="231"/>
      <c r="AQ723" s="231"/>
      <c r="AR723" s="231"/>
      <c r="AS723" s="231"/>
      <c r="AT723" s="231"/>
      <c r="AU723" s="231"/>
      <c r="AV723" s="231"/>
      <c r="AW723" s="231"/>
      <c r="AX723" s="728"/>
    </row>
    <row r="724" spans="1:50" ht="24.75" hidden="1" customHeight="1" x14ac:dyDescent="0.15">
      <c r="A724" s="651"/>
      <c r="B724" s="652"/>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7"/>
      <c r="AH724" s="231"/>
      <c r="AI724" s="231"/>
      <c r="AJ724" s="231"/>
      <c r="AK724" s="231"/>
      <c r="AL724" s="231"/>
      <c r="AM724" s="231"/>
      <c r="AN724" s="231"/>
      <c r="AO724" s="231"/>
      <c r="AP724" s="231"/>
      <c r="AQ724" s="231"/>
      <c r="AR724" s="231"/>
      <c r="AS724" s="231"/>
      <c r="AT724" s="231"/>
      <c r="AU724" s="231"/>
      <c r="AV724" s="231"/>
      <c r="AW724" s="231"/>
      <c r="AX724" s="728"/>
    </row>
    <row r="725" spans="1:50" ht="24.75" hidden="1" customHeight="1" x14ac:dyDescent="0.15">
      <c r="A725" s="653"/>
      <c r="B725" s="654"/>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2" t="s">
        <v>53</v>
      </c>
      <c r="D726" s="583"/>
      <c r="E726" s="583"/>
      <c r="F726" s="584"/>
      <c r="G726" s="800" t="s">
        <v>593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6" t="s">
        <v>57</v>
      </c>
      <c r="D727" s="697"/>
      <c r="E727" s="697"/>
      <c r="F727" s="698"/>
      <c r="G727" s="798" t="s">
        <v>594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8" t="s">
        <v>615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1" t="s">
        <v>632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257</v>
      </c>
      <c r="B733" s="753"/>
      <c r="C733" s="753"/>
      <c r="D733" s="753"/>
      <c r="E733" s="754"/>
      <c r="F733" s="769" t="s">
        <v>633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478</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546</v>
      </c>
      <c r="F739" s="126"/>
      <c r="G739" s="126"/>
      <c r="H739" s="91" t="str">
        <f>IF(E739="", "", "(")</f>
        <v>(</v>
      </c>
      <c r="I739" s="106"/>
      <c r="J739" s="106"/>
      <c r="K739" s="91" t="str">
        <f>IF(OR(I739="　", I739=""), "", "-")</f>
        <v/>
      </c>
      <c r="L739" s="107">
        <v>194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529</v>
      </c>
      <c r="B779" s="764"/>
      <c r="C779" s="764"/>
      <c r="D779" s="764"/>
      <c r="E779" s="764"/>
      <c r="F779" s="765"/>
      <c r="G779" s="438" t="s">
        <v>626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616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8"/>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6"/>
      <c r="C781" s="766"/>
      <c r="D781" s="766"/>
      <c r="E781" s="766"/>
      <c r="F781" s="767"/>
      <c r="G781" s="447" t="s">
        <v>627</v>
      </c>
      <c r="H781" s="448"/>
      <c r="I781" s="448"/>
      <c r="J781" s="448"/>
      <c r="K781" s="449"/>
      <c r="L781" s="450" t="s">
        <v>628</v>
      </c>
      <c r="M781" s="451"/>
      <c r="N781" s="451"/>
      <c r="O781" s="451"/>
      <c r="P781" s="451"/>
      <c r="Q781" s="451"/>
      <c r="R781" s="451"/>
      <c r="S781" s="451"/>
      <c r="T781" s="451"/>
      <c r="U781" s="451"/>
      <c r="V781" s="451"/>
      <c r="W781" s="451"/>
      <c r="X781" s="452"/>
      <c r="Y781" s="453" t="s">
        <v>628</v>
      </c>
      <c r="Z781" s="454"/>
      <c r="AA781" s="454"/>
      <c r="AB781" s="559"/>
      <c r="AC781" s="447" t="s">
        <v>605</v>
      </c>
      <c r="AD781" s="448"/>
      <c r="AE781" s="448"/>
      <c r="AF781" s="448"/>
      <c r="AG781" s="449"/>
      <c r="AH781" s="450" t="s">
        <v>618</v>
      </c>
      <c r="AI781" s="451"/>
      <c r="AJ781" s="451"/>
      <c r="AK781" s="451"/>
      <c r="AL781" s="451"/>
      <c r="AM781" s="451"/>
      <c r="AN781" s="451"/>
      <c r="AO781" s="451"/>
      <c r="AP781" s="451"/>
      <c r="AQ781" s="451"/>
      <c r="AR781" s="451"/>
      <c r="AS781" s="451"/>
      <c r="AT781" s="452"/>
      <c r="AU781" s="453">
        <v>14.5</v>
      </c>
      <c r="AV781" s="454"/>
      <c r="AW781" s="454"/>
      <c r="AX781" s="455"/>
    </row>
    <row r="782" spans="1:50" ht="24.75" hidden="1" customHeight="1" x14ac:dyDescent="0.15">
      <c r="A782" s="558"/>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8"/>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14.5</v>
      </c>
      <c r="AV791" s="413"/>
      <c r="AW791" s="413"/>
      <c r="AX791" s="415"/>
    </row>
    <row r="792" spans="1:50" ht="24.75" customHeight="1" x14ac:dyDescent="0.15">
      <c r="A792" s="558"/>
      <c r="B792" s="766"/>
      <c r="C792" s="766"/>
      <c r="D792" s="766"/>
      <c r="E792" s="766"/>
      <c r="F792" s="767"/>
      <c r="G792" s="438" t="s">
        <v>602</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603</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8"/>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8"/>
      <c r="B794" s="766"/>
      <c r="C794" s="766"/>
      <c r="D794" s="766"/>
      <c r="E794" s="766"/>
      <c r="F794" s="767"/>
      <c r="G794" s="447" t="s">
        <v>605</v>
      </c>
      <c r="H794" s="448"/>
      <c r="I794" s="448"/>
      <c r="J794" s="448"/>
      <c r="K794" s="449"/>
      <c r="L794" s="450" t="s">
        <v>619</v>
      </c>
      <c r="M794" s="451"/>
      <c r="N794" s="451"/>
      <c r="O794" s="451"/>
      <c r="P794" s="451"/>
      <c r="Q794" s="451"/>
      <c r="R794" s="451"/>
      <c r="S794" s="451"/>
      <c r="T794" s="451"/>
      <c r="U794" s="451"/>
      <c r="V794" s="451"/>
      <c r="W794" s="451"/>
      <c r="X794" s="452"/>
      <c r="Y794" s="453">
        <v>11.9</v>
      </c>
      <c r="Z794" s="454"/>
      <c r="AA794" s="454"/>
      <c r="AB794" s="559"/>
      <c r="AC794" s="447" t="s">
        <v>601</v>
      </c>
      <c r="AD794" s="448"/>
      <c r="AE794" s="448"/>
      <c r="AF794" s="448"/>
      <c r="AG794" s="449"/>
      <c r="AH794" s="450" t="s">
        <v>621</v>
      </c>
      <c r="AI794" s="451"/>
      <c r="AJ794" s="451"/>
      <c r="AK794" s="451"/>
      <c r="AL794" s="451"/>
      <c r="AM794" s="451"/>
      <c r="AN794" s="451"/>
      <c r="AO794" s="451"/>
      <c r="AP794" s="451"/>
      <c r="AQ794" s="451"/>
      <c r="AR794" s="451"/>
      <c r="AS794" s="451"/>
      <c r="AT794" s="452"/>
      <c r="AU794" s="453">
        <v>9.8000000000000007</v>
      </c>
      <c r="AV794" s="454"/>
      <c r="AW794" s="454"/>
      <c r="AX794" s="455"/>
    </row>
    <row r="795" spans="1:50" ht="24.75" hidden="1" customHeight="1" x14ac:dyDescent="0.15">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11.9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9.8000000000000007</v>
      </c>
      <c r="AV804" s="413"/>
      <c r="AW804" s="413"/>
      <c r="AX804" s="415"/>
    </row>
    <row r="805" spans="1:50" ht="24.75" customHeight="1" x14ac:dyDescent="0.15">
      <c r="A805" s="558"/>
      <c r="B805" s="766"/>
      <c r="C805" s="766"/>
      <c r="D805" s="766"/>
      <c r="E805" s="766"/>
      <c r="F805" s="767"/>
      <c r="G805" s="438" t="s">
        <v>604</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56" t="s">
        <v>625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8"/>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8"/>
      <c r="B807" s="766"/>
      <c r="C807" s="766"/>
      <c r="D807" s="766"/>
      <c r="E807" s="766"/>
      <c r="F807" s="767"/>
      <c r="G807" s="447" t="s">
        <v>605</v>
      </c>
      <c r="H807" s="448"/>
      <c r="I807" s="448"/>
      <c r="J807" s="448"/>
      <c r="K807" s="449"/>
      <c r="L807" s="450" t="s">
        <v>606</v>
      </c>
      <c r="M807" s="451"/>
      <c r="N807" s="451"/>
      <c r="O807" s="451"/>
      <c r="P807" s="451"/>
      <c r="Q807" s="451"/>
      <c r="R807" s="451"/>
      <c r="S807" s="451"/>
      <c r="T807" s="451"/>
      <c r="U807" s="451"/>
      <c r="V807" s="451"/>
      <c r="W807" s="451"/>
      <c r="X807" s="452"/>
      <c r="Y807" s="453">
        <v>19.8</v>
      </c>
      <c r="Z807" s="454"/>
      <c r="AA807" s="454"/>
      <c r="AB807" s="559"/>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19.8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6"/>
      <c r="C818" s="766"/>
      <c r="D818" s="766"/>
      <c r="E818" s="766"/>
      <c r="F818" s="767"/>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9"/>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482</v>
      </c>
      <c r="AM831" s="959"/>
      <c r="AN831" s="959"/>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53.25" customHeight="1" x14ac:dyDescent="0.15">
      <c r="A837" s="402">
        <v>1</v>
      </c>
      <c r="B837" s="402">
        <v>1</v>
      </c>
      <c r="C837" s="425" t="s">
        <v>636</v>
      </c>
      <c r="D837" s="416"/>
      <c r="E837" s="416"/>
      <c r="F837" s="416"/>
      <c r="G837" s="416"/>
      <c r="H837" s="416"/>
      <c r="I837" s="416"/>
      <c r="J837" s="417">
        <v>8010701022466</v>
      </c>
      <c r="K837" s="418"/>
      <c r="L837" s="418"/>
      <c r="M837" s="418"/>
      <c r="N837" s="418"/>
      <c r="O837" s="418"/>
      <c r="P837" s="426" t="s">
        <v>617</v>
      </c>
      <c r="Q837" s="315"/>
      <c r="R837" s="315"/>
      <c r="S837" s="315"/>
      <c r="T837" s="315"/>
      <c r="U837" s="315"/>
      <c r="V837" s="315"/>
      <c r="W837" s="315"/>
      <c r="X837" s="315"/>
      <c r="Y837" s="316">
        <v>0.6</v>
      </c>
      <c r="Z837" s="317"/>
      <c r="AA837" s="317"/>
      <c r="AB837" s="318"/>
      <c r="AC837" s="326" t="s">
        <v>521</v>
      </c>
      <c r="AD837" s="424"/>
      <c r="AE837" s="424"/>
      <c r="AF837" s="424"/>
      <c r="AG837" s="424"/>
      <c r="AH837" s="419" t="s">
        <v>556</v>
      </c>
      <c r="AI837" s="420"/>
      <c r="AJ837" s="420"/>
      <c r="AK837" s="420"/>
      <c r="AL837" s="323">
        <v>100</v>
      </c>
      <c r="AM837" s="324"/>
      <c r="AN837" s="324"/>
      <c r="AO837" s="325"/>
      <c r="AP837" s="319" t="s">
        <v>556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52.5" customHeight="1" x14ac:dyDescent="0.15">
      <c r="A870" s="402">
        <v>1</v>
      </c>
      <c r="B870" s="402">
        <v>1</v>
      </c>
      <c r="C870" s="425" t="s">
        <v>620</v>
      </c>
      <c r="D870" s="416"/>
      <c r="E870" s="416"/>
      <c r="F870" s="416"/>
      <c r="G870" s="416"/>
      <c r="H870" s="416"/>
      <c r="I870" s="416"/>
      <c r="J870" s="417">
        <v>6011401007346</v>
      </c>
      <c r="K870" s="418"/>
      <c r="L870" s="418"/>
      <c r="M870" s="418"/>
      <c r="N870" s="418"/>
      <c r="O870" s="418"/>
      <c r="P870" s="426" t="s">
        <v>618</v>
      </c>
      <c r="Q870" s="315"/>
      <c r="R870" s="315"/>
      <c r="S870" s="315"/>
      <c r="T870" s="315"/>
      <c r="U870" s="315"/>
      <c r="V870" s="315"/>
      <c r="W870" s="315"/>
      <c r="X870" s="315"/>
      <c r="Y870" s="316">
        <v>14.5</v>
      </c>
      <c r="Z870" s="317"/>
      <c r="AA870" s="317"/>
      <c r="AB870" s="318"/>
      <c r="AC870" s="326" t="s">
        <v>515</v>
      </c>
      <c r="AD870" s="424"/>
      <c r="AE870" s="424"/>
      <c r="AF870" s="424"/>
      <c r="AG870" s="424"/>
      <c r="AH870" s="419">
        <v>1</v>
      </c>
      <c r="AI870" s="420"/>
      <c r="AJ870" s="420"/>
      <c r="AK870" s="420"/>
      <c r="AL870" s="323">
        <v>99</v>
      </c>
      <c r="AM870" s="324"/>
      <c r="AN870" s="324"/>
      <c r="AO870" s="325"/>
      <c r="AP870" s="319" t="s">
        <v>556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1.25" customHeight="1" x14ac:dyDescent="0.15">
      <c r="A903" s="402">
        <v>1</v>
      </c>
      <c r="B903" s="402">
        <v>1</v>
      </c>
      <c r="C903" s="425" t="s">
        <v>607</v>
      </c>
      <c r="D903" s="416"/>
      <c r="E903" s="416"/>
      <c r="F903" s="416"/>
      <c r="G903" s="416"/>
      <c r="H903" s="416"/>
      <c r="I903" s="416"/>
      <c r="J903" s="417">
        <v>2010601029542</v>
      </c>
      <c r="K903" s="418"/>
      <c r="L903" s="418"/>
      <c r="M903" s="418"/>
      <c r="N903" s="418"/>
      <c r="O903" s="418"/>
      <c r="P903" s="426" t="s">
        <v>619</v>
      </c>
      <c r="Q903" s="315"/>
      <c r="R903" s="315"/>
      <c r="S903" s="315"/>
      <c r="T903" s="315"/>
      <c r="U903" s="315"/>
      <c r="V903" s="315"/>
      <c r="W903" s="315"/>
      <c r="X903" s="315"/>
      <c r="Y903" s="316">
        <v>11.9</v>
      </c>
      <c r="Z903" s="317"/>
      <c r="AA903" s="317"/>
      <c r="AB903" s="318"/>
      <c r="AC903" s="326" t="s">
        <v>515</v>
      </c>
      <c r="AD903" s="424"/>
      <c r="AE903" s="424"/>
      <c r="AF903" s="424"/>
      <c r="AG903" s="424"/>
      <c r="AH903" s="419">
        <v>1</v>
      </c>
      <c r="AI903" s="420"/>
      <c r="AJ903" s="420"/>
      <c r="AK903" s="420"/>
      <c r="AL903" s="323">
        <v>97</v>
      </c>
      <c r="AM903" s="324"/>
      <c r="AN903" s="324"/>
      <c r="AO903" s="325"/>
      <c r="AP903" s="319" t="s">
        <v>556</v>
      </c>
      <c r="AQ903" s="319"/>
      <c r="AR903" s="319"/>
      <c r="AS903" s="319"/>
      <c r="AT903" s="319"/>
      <c r="AU903" s="319"/>
      <c r="AV903" s="319"/>
      <c r="AW903" s="319"/>
      <c r="AX903" s="319"/>
    </row>
    <row r="904" spans="1:50" ht="69.75" hidden="1" customHeight="1" x14ac:dyDescent="0.15">
      <c r="A904" s="402">
        <v>2</v>
      </c>
      <c r="B904" s="402">
        <v>1</v>
      </c>
      <c r="C904" s="425"/>
      <c r="D904" s="416"/>
      <c r="E904" s="416"/>
      <c r="F904" s="416"/>
      <c r="G904" s="416"/>
      <c r="H904" s="416"/>
      <c r="I904" s="416"/>
      <c r="J904" s="417"/>
      <c r="K904" s="418"/>
      <c r="L904" s="418"/>
      <c r="M904" s="418"/>
      <c r="N904" s="418"/>
      <c r="O904" s="418"/>
      <c r="P904" s="426"/>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419"/>
      <c r="AI905" s="420"/>
      <c r="AJ905" s="420"/>
      <c r="AK905" s="420"/>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45" customHeight="1" x14ac:dyDescent="0.15">
      <c r="A936" s="402">
        <v>1</v>
      </c>
      <c r="B936" s="402">
        <v>1</v>
      </c>
      <c r="C936" s="425" t="s">
        <v>637</v>
      </c>
      <c r="D936" s="416"/>
      <c r="E936" s="416"/>
      <c r="F936" s="416"/>
      <c r="G936" s="416"/>
      <c r="H936" s="416"/>
      <c r="I936" s="416"/>
      <c r="J936" s="417">
        <v>9010401052465</v>
      </c>
      <c r="K936" s="418"/>
      <c r="L936" s="418"/>
      <c r="M936" s="418"/>
      <c r="N936" s="418"/>
      <c r="O936" s="418"/>
      <c r="P936" s="426" t="s">
        <v>608</v>
      </c>
      <c r="Q936" s="315"/>
      <c r="R936" s="315"/>
      <c r="S936" s="315"/>
      <c r="T936" s="315"/>
      <c r="U936" s="315"/>
      <c r="V936" s="315"/>
      <c r="W936" s="315"/>
      <c r="X936" s="315"/>
      <c r="Y936" s="316">
        <v>9.8000000000000007</v>
      </c>
      <c r="Z936" s="317"/>
      <c r="AA936" s="317"/>
      <c r="AB936" s="318"/>
      <c r="AC936" s="326" t="s">
        <v>516</v>
      </c>
      <c r="AD936" s="424"/>
      <c r="AE936" s="424"/>
      <c r="AF936" s="424"/>
      <c r="AG936" s="424"/>
      <c r="AH936" s="419">
        <v>3</v>
      </c>
      <c r="AI936" s="420"/>
      <c r="AJ936" s="420"/>
      <c r="AK936" s="420"/>
      <c r="AL936" s="323">
        <v>60</v>
      </c>
      <c r="AM936" s="324"/>
      <c r="AN936" s="324"/>
      <c r="AO936" s="325"/>
      <c r="AP936" s="319" t="s">
        <v>622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18"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609</v>
      </c>
      <c r="D969" s="416"/>
      <c r="E969" s="416"/>
      <c r="F969" s="416"/>
      <c r="G969" s="416"/>
      <c r="H969" s="416"/>
      <c r="I969" s="416"/>
      <c r="J969" s="417">
        <v>4010401065760</v>
      </c>
      <c r="K969" s="418"/>
      <c r="L969" s="418"/>
      <c r="M969" s="418"/>
      <c r="N969" s="418"/>
      <c r="O969" s="418"/>
      <c r="P969" s="426" t="s">
        <v>606</v>
      </c>
      <c r="Q969" s="315"/>
      <c r="R969" s="315"/>
      <c r="S969" s="315"/>
      <c r="T969" s="315"/>
      <c r="U969" s="315"/>
      <c r="V969" s="315"/>
      <c r="W969" s="315"/>
      <c r="X969" s="315"/>
      <c r="Y969" s="316">
        <v>19.8</v>
      </c>
      <c r="Z969" s="317"/>
      <c r="AA969" s="317"/>
      <c r="AB969" s="318"/>
      <c r="AC969" s="326" t="s">
        <v>522</v>
      </c>
      <c r="AD969" s="424"/>
      <c r="AE969" s="424"/>
      <c r="AF969" s="424"/>
      <c r="AG969" s="424"/>
      <c r="AH969" s="419" t="s">
        <v>556</v>
      </c>
      <c r="AI969" s="420"/>
      <c r="AJ969" s="420"/>
      <c r="AK969" s="420"/>
      <c r="AL969" s="323">
        <v>100</v>
      </c>
      <c r="AM969" s="324"/>
      <c r="AN969" s="324"/>
      <c r="AO969" s="325"/>
      <c r="AP969" s="319" t="s">
        <v>556</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25"/>
      <c r="D1002" s="416"/>
      <c r="E1002" s="416"/>
      <c r="F1002" s="416"/>
      <c r="G1002" s="416"/>
      <c r="H1002" s="416"/>
      <c r="I1002" s="416"/>
      <c r="J1002" s="417"/>
      <c r="K1002" s="418"/>
      <c r="L1002" s="418"/>
      <c r="M1002" s="418"/>
      <c r="N1002" s="418"/>
      <c r="O1002" s="418"/>
      <c r="P1002" s="426"/>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25"/>
      <c r="D1003" s="416"/>
      <c r="E1003" s="416"/>
      <c r="F1003" s="416"/>
      <c r="G1003" s="416"/>
      <c r="H1003" s="416"/>
      <c r="I1003" s="416"/>
      <c r="J1003" s="417"/>
      <c r="K1003" s="418"/>
      <c r="L1003" s="418"/>
      <c r="M1003" s="418"/>
      <c r="N1003" s="418"/>
      <c r="O1003" s="418"/>
      <c r="P1003" s="426"/>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25"/>
      <c r="D1006" s="416"/>
      <c r="E1006" s="416"/>
      <c r="F1006" s="416"/>
      <c r="G1006" s="416"/>
      <c r="H1006" s="416"/>
      <c r="I1006" s="416"/>
      <c r="J1006" s="417"/>
      <c r="K1006" s="418"/>
      <c r="L1006" s="418"/>
      <c r="M1006" s="418"/>
      <c r="N1006" s="418"/>
      <c r="O1006" s="418"/>
      <c r="P1006" s="426"/>
      <c r="Q1006" s="315"/>
      <c r="R1006" s="315"/>
      <c r="S1006" s="315"/>
      <c r="T1006" s="315"/>
      <c r="U1006" s="315"/>
      <c r="V1006" s="315"/>
      <c r="W1006" s="315"/>
      <c r="X1006" s="315"/>
      <c r="Y1006" s="316"/>
      <c r="Z1006" s="317"/>
      <c r="AA1006" s="317"/>
      <c r="AB1006" s="318"/>
      <c r="AC1006" s="326"/>
      <c r="AD1006" s="326"/>
      <c r="AE1006" s="326"/>
      <c r="AF1006" s="326"/>
      <c r="AG1006" s="326"/>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25"/>
      <c r="D1007" s="416"/>
      <c r="E1007" s="416"/>
      <c r="F1007" s="416"/>
      <c r="G1007" s="416"/>
      <c r="H1007" s="416"/>
      <c r="I1007" s="416"/>
      <c r="J1007" s="417"/>
      <c r="K1007" s="418"/>
      <c r="L1007" s="418"/>
      <c r="M1007" s="418"/>
      <c r="N1007" s="418"/>
      <c r="O1007" s="418"/>
      <c r="P1007" s="426"/>
      <c r="Q1007" s="315"/>
      <c r="R1007" s="315"/>
      <c r="S1007" s="315"/>
      <c r="T1007" s="315"/>
      <c r="U1007" s="315"/>
      <c r="V1007" s="315"/>
      <c r="W1007" s="315"/>
      <c r="X1007" s="315"/>
      <c r="Y1007" s="316"/>
      <c r="Z1007" s="317"/>
      <c r="AA1007" s="317"/>
      <c r="AB1007" s="318"/>
      <c r="AC1007" s="326"/>
      <c r="AD1007" s="326"/>
      <c r="AE1007" s="326"/>
      <c r="AF1007" s="326"/>
      <c r="AG1007" s="326"/>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25"/>
      <c r="D1008" s="416"/>
      <c r="E1008" s="416"/>
      <c r="F1008" s="416"/>
      <c r="G1008" s="416"/>
      <c r="H1008" s="416"/>
      <c r="I1008" s="416"/>
      <c r="J1008" s="417"/>
      <c r="K1008" s="418"/>
      <c r="L1008" s="418"/>
      <c r="M1008" s="418"/>
      <c r="N1008" s="418"/>
      <c r="O1008" s="418"/>
      <c r="P1008" s="426"/>
      <c r="Q1008" s="315"/>
      <c r="R1008" s="315"/>
      <c r="S1008" s="315"/>
      <c r="T1008" s="315"/>
      <c r="U1008" s="315"/>
      <c r="V1008" s="315"/>
      <c r="W1008" s="315"/>
      <c r="X1008" s="315"/>
      <c r="Y1008" s="316"/>
      <c r="Z1008" s="317"/>
      <c r="AA1008" s="317"/>
      <c r="AB1008" s="318"/>
      <c r="AC1008" s="326"/>
      <c r="AD1008" s="326"/>
      <c r="AE1008" s="326"/>
      <c r="AF1008" s="326"/>
      <c r="AG1008" s="326"/>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25"/>
      <c r="D1009" s="416"/>
      <c r="E1009" s="416"/>
      <c r="F1009" s="416"/>
      <c r="G1009" s="416"/>
      <c r="H1009" s="416"/>
      <c r="I1009" s="416"/>
      <c r="J1009" s="417"/>
      <c r="K1009" s="418"/>
      <c r="L1009" s="418"/>
      <c r="M1009" s="418"/>
      <c r="N1009" s="418"/>
      <c r="O1009" s="418"/>
      <c r="P1009" s="426"/>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25"/>
      <c r="D1010" s="416"/>
      <c r="E1010" s="416"/>
      <c r="F1010" s="416"/>
      <c r="G1010" s="416"/>
      <c r="H1010" s="416"/>
      <c r="I1010" s="416"/>
      <c r="J1010" s="417"/>
      <c r="K1010" s="418"/>
      <c r="L1010" s="418"/>
      <c r="M1010" s="418"/>
      <c r="N1010" s="418"/>
      <c r="O1010" s="418"/>
      <c r="P1010" s="426"/>
      <c r="Q1010" s="315"/>
      <c r="R1010" s="315"/>
      <c r="S1010" s="315"/>
      <c r="T1010" s="315"/>
      <c r="U1010" s="315"/>
      <c r="V1010" s="315"/>
      <c r="W1010" s="315"/>
      <c r="X1010" s="315"/>
      <c r="Y1010" s="316"/>
      <c r="Z1010" s="317"/>
      <c r="AA1010" s="317"/>
      <c r="AB1010" s="318"/>
      <c r="AC1010" s="326"/>
      <c r="AD1010" s="326"/>
      <c r="AE1010" s="326"/>
      <c r="AF1010" s="326"/>
      <c r="AG1010" s="326"/>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25"/>
      <c r="D1011" s="416"/>
      <c r="E1011" s="416"/>
      <c r="F1011" s="416"/>
      <c r="G1011" s="416"/>
      <c r="H1011" s="416"/>
      <c r="I1011" s="416"/>
      <c r="J1011" s="417"/>
      <c r="K1011" s="418"/>
      <c r="L1011" s="418"/>
      <c r="M1011" s="418"/>
      <c r="N1011" s="418"/>
      <c r="O1011" s="418"/>
      <c r="P1011" s="426"/>
      <c r="Q1011" s="315"/>
      <c r="R1011" s="315"/>
      <c r="S1011" s="315"/>
      <c r="T1011" s="315"/>
      <c r="U1011" s="315"/>
      <c r="V1011" s="315"/>
      <c r="W1011" s="315"/>
      <c r="X1011" s="315"/>
      <c r="Y1011" s="316"/>
      <c r="Z1011" s="317"/>
      <c r="AA1011" s="317"/>
      <c r="AB1011" s="318"/>
      <c r="AC1011" s="326"/>
      <c r="AD1011" s="326"/>
      <c r="AE1011" s="326"/>
      <c r="AF1011" s="326"/>
      <c r="AG1011" s="326"/>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f>-AH101</f>
        <v>0</v>
      </c>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482</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464</v>
      </c>
      <c r="AQ1101" s="428"/>
      <c r="AR1101" s="428"/>
      <c r="AS1101" s="428"/>
      <c r="AT1101" s="428"/>
      <c r="AU1101" s="428"/>
      <c r="AV1101" s="428"/>
      <c r="AW1101" s="428"/>
      <c r="AX1101" s="428"/>
    </row>
    <row r="1102" spans="1:50" ht="30" customHeight="1" x14ac:dyDescent="0.15">
      <c r="A1102" s="402">
        <v>1</v>
      </c>
      <c r="B1102" s="402">
        <v>1</v>
      </c>
      <c r="C1102" s="896"/>
      <c r="D1102" s="896"/>
      <c r="E1102" s="259" t="s">
        <v>561</v>
      </c>
      <c r="F1102" s="895"/>
      <c r="G1102" s="895"/>
      <c r="H1102" s="895"/>
      <c r="I1102" s="895"/>
      <c r="J1102" s="417" t="s">
        <v>554</v>
      </c>
      <c r="K1102" s="418"/>
      <c r="L1102" s="418"/>
      <c r="M1102" s="418"/>
      <c r="N1102" s="418"/>
      <c r="O1102" s="418"/>
      <c r="P1102" s="426" t="s">
        <v>575</v>
      </c>
      <c r="Q1102" s="315"/>
      <c r="R1102" s="315"/>
      <c r="S1102" s="315"/>
      <c r="T1102" s="315"/>
      <c r="U1102" s="315"/>
      <c r="V1102" s="315"/>
      <c r="W1102" s="315"/>
      <c r="X1102" s="315"/>
      <c r="Y1102" s="316" t="s">
        <v>554</v>
      </c>
      <c r="Z1102" s="317"/>
      <c r="AA1102" s="317"/>
      <c r="AB1102" s="318"/>
      <c r="AC1102" s="320"/>
      <c r="AD1102" s="320"/>
      <c r="AE1102" s="320"/>
      <c r="AF1102" s="320"/>
      <c r="AG1102" s="320"/>
      <c r="AH1102" s="321" t="s">
        <v>575</v>
      </c>
      <c r="AI1102" s="322"/>
      <c r="AJ1102" s="322"/>
      <c r="AK1102" s="322"/>
      <c r="AL1102" s="323" t="s">
        <v>576</v>
      </c>
      <c r="AM1102" s="324"/>
      <c r="AN1102" s="324"/>
      <c r="AO1102" s="325"/>
      <c r="AP1102" s="319" t="s">
        <v>575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3" priority="14095">
      <formula>IF(RIGHT(TEXT(AK14,"0.#"),1)=".",FALSE,TRUE)</formula>
    </cfRule>
    <cfRule type="expression" dxfId="2852" priority="14096">
      <formula>IF(RIGHT(TEXT(AK14,"0.#"),1)=".",TRUE,FALSE)</formula>
    </cfRule>
  </conditionalFormatting>
  <conditionalFormatting sqref="P18:AX18">
    <cfRule type="expression" dxfId="2851" priority="13971">
      <formula>IF(RIGHT(TEXT(P18,"0.#"),1)=".",FALSE,TRUE)</formula>
    </cfRule>
    <cfRule type="expression" dxfId="2850" priority="13972">
      <formula>IF(RIGHT(TEXT(P18,"0.#"),1)=".",TRUE,FALSE)</formula>
    </cfRule>
  </conditionalFormatting>
  <conditionalFormatting sqref="Y782">
    <cfRule type="expression" dxfId="2849" priority="13967">
      <formula>IF(RIGHT(TEXT(Y782,"0.#"),1)=".",FALSE,TRUE)</formula>
    </cfRule>
    <cfRule type="expression" dxfId="2848" priority="13968">
      <formula>IF(RIGHT(TEXT(Y782,"0.#"),1)=".",TRUE,FALSE)</formula>
    </cfRule>
  </conditionalFormatting>
  <conditionalFormatting sqref="Y791">
    <cfRule type="expression" dxfId="2847" priority="13963">
      <formula>IF(RIGHT(TEXT(Y791,"0.#"),1)=".",FALSE,TRUE)</formula>
    </cfRule>
    <cfRule type="expression" dxfId="2846" priority="13964">
      <formula>IF(RIGHT(TEXT(Y791,"0.#"),1)=".",TRUE,FALSE)</formula>
    </cfRule>
  </conditionalFormatting>
  <conditionalFormatting sqref="Y822:Y829 Y820 Y809:Y816 Y796:Y803">
    <cfRule type="expression" dxfId="2845" priority="13745">
      <formula>IF(RIGHT(TEXT(Y796,"0.#"),1)=".",FALSE,TRUE)</formula>
    </cfRule>
    <cfRule type="expression" dxfId="2844" priority="13746">
      <formula>IF(RIGHT(TEXT(Y796,"0.#"),1)=".",TRUE,FALSE)</formula>
    </cfRule>
  </conditionalFormatting>
  <conditionalFormatting sqref="AK15:AQ17 AK13:AX13">
    <cfRule type="expression" dxfId="2843" priority="13793">
      <formula>IF(RIGHT(TEXT(AK13,"0.#"),1)=".",FALSE,TRUE)</formula>
    </cfRule>
    <cfRule type="expression" dxfId="2842" priority="13794">
      <formula>IF(RIGHT(TEXT(AK13,"0.#"),1)=".",TRUE,FALSE)</formula>
    </cfRule>
  </conditionalFormatting>
  <conditionalFormatting sqref="AD19:AJ19">
    <cfRule type="expression" dxfId="2841" priority="13791">
      <formula>IF(RIGHT(TEXT(AD19,"0.#"),1)=".",FALSE,TRUE)</formula>
    </cfRule>
    <cfRule type="expression" dxfId="2840" priority="13792">
      <formula>IF(RIGHT(TEXT(AD19,"0.#"),1)=".",TRUE,FALSE)</formula>
    </cfRule>
  </conditionalFormatting>
  <conditionalFormatting sqref="AQ101">
    <cfRule type="expression" dxfId="2839" priority="13783">
      <formula>IF(RIGHT(TEXT(AQ101,"0.#"),1)=".",FALSE,TRUE)</formula>
    </cfRule>
    <cfRule type="expression" dxfId="2838" priority="13784">
      <formula>IF(RIGHT(TEXT(AQ101,"0.#"),1)=".",TRUE,FALSE)</formula>
    </cfRule>
  </conditionalFormatting>
  <conditionalFormatting sqref="Y783:Y790">
    <cfRule type="expression" dxfId="2837" priority="13769">
      <formula>IF(RIGHT(TEXT(Y783,"0.#"),1)=".",FALSE,TRUE)</formula>
    </cfRule>
    <cfRule type="expression" dxfId="2836" priority="13770">
      <formula>IF(RIGHT(TEXT(Y783,"0.#"),1)=".",TRUE,FALSE)</formula>
    </cfRule>
  </conditionalFormatting>
  <conditionalFormatting sqref="AU782">
    <cfRule type="expression" dxfId="2835" priority="13767">
      <formula>IF(RIGHT(TEXT(AU782,"0.#"),1)=".",FALSE,TRUE)</formula>
    </cfRule>
    <cfRule type="expression" dxfId="2834" priority="13768">
      <formula>IF(RIGHT(TEXT(AU782,"0.#"),1)=".",TRUE,FALSE)</formula>
    </cfRule>
  </conditionalFormatting>
  <conditionalFormatting sqref="AU791">
    <cfRule type="expression" dxfId="2833" priority="13765">
      <formula>IF(RIGHT(TEXT(AU791,"0.#"),1)=".",FALSE,TRUE)</formula>
    </cfRule>
    <cfRule type="expression" dxfId="2832" priority="13766">
      <formula>IF(RIGHT(TEXT(AU791,"0.#"),1)=".",TRUE,FALSE)</formula>
    </cfRule>
  </conditionalFormatting>
  <conditionalFormatting sqref="AU783:AU790">
    <cfRule type="expression" dxfId="2831" priority="13763">
      <formula>IF(RIGHT(TEXT(AU783,"0.#"),1)=".",FALSE,TRUE)</formula>
    </cfRule>
    <cfRule type="expression" dxfId="2830" priority="13764">
      <formula>IF(RIGHT(TEXT(AU783,"0.#"),1)=".",TRUE,FALSE)</formula>
    </cfRule>
  </conditionalFormatting>
  <conditionalFormatting sqref="Y821 Y808 Y795">
    <cfRule type="expression" dxfId="2829" priority="13749">
      <formula>IF(RIGHT(TEXT(Y795,"0.#"),1)=".",FALSE,TRUE)</formula>
    </cfRule>
    <cfRule type="expression" dxfId="2828" priority="13750">
      <formula>IF(RIGHT(TEXT(Y795,"0.#"),1)=".",TRUE,FALSE)</formula>
    </cfRule>
  </conditionalFormatting>
  <conditionalFormatting sqref="Y830 Y817 Y804">
    <cfRule type="expression" dxfId="2827" priority="13747">
      <formula>IF(RIGHT(TEXT(Y804,"0.#"),1)=".",FALSE,TRUE)</formula>
    </cfRule>
    <cfRule type="expression" dxfId="2826" priority="13748">
      <formula>IF(RIGHT(TEXT(Y804,"0.#"),1)=".",TRUE,FALSE)</formula>
    </cfRule>
  </conditionalFormatting>
  <conditionalFormatting sqref="AU821 AU808 AU795">
    <cfRule type="expression" dxfId="2825" priority="13743">
      <formula>IF(RIGHT(TEXT(AU795,"0.#"),1)=".",FALSE,TRUE)</formula>
    </cfRule>
    <cfRule type="expression" dxfId="2824" priority="13744">
      <formula>IF(RIGHT(TEXT(AU795,"0.#"),1)=".",TRUE,FALSE)</formula>
    </cfRule>
  </conditionalFormatting>
  <conditionalFormatting sqref="AU830 AU817 AU804">
    <cfRule type="expression" dxfId="2823" priority="13741">
      <formula>IF(RIGHT(TEXT(AU804,"0.#"),1)=".",FALSE,TRUE)</formula>
    </cfRule>
    <cfRule type="expression" dxfId="2822" priority="13742">
      <formula>IF(RIGHT(TEXT(AU804,"0.#"),1)=".",TRUE,FALSE)</formula>
    </cfRule>
  </conditionalFormatting>
  <conditionalFormatting sqref="AU822:AU829 AU820 AU809:AU816 AU796:AU803">
    <cfRule type="expression" dxfId="2821" priority="13739">
      <formula>IF(RIGHT(TEXT(AU796,"0.#"),1)=".",FALSE,TRUE)</formula>
    </cfRule>
    <cfRule type="expression" dxfId="2820" priority="13740">
      <formula>IF(RIGHT(TEXT(AU796,"0.#"),1)=".",TRUE,FALSE)</formula>
    </cfRule>
  </conditionalFormatting>
  <conditionalFormatting sqref="AM87">
    <cfRule type="expression" dxfId="2819" priority="13393">
      <formula>IF(RIGHT(TEXT(AM87,"0.#"),1)=".",FALSE,TRUE)</formula>
    </cfRule>
    <cfRule type="expression" dxfId="2818" priority="13394">
      <formula>IF(RIGHT(TEXT(AM87,"0.#"),1)=".",TRUE,FALSE)</formula>
    </cfRule>
  </conditionalFormatting>
  <conditionalFormatting sqref="AE55">
    <cfRule type="expression" dxfId="2817" priority="13461">
      <formula>IF(RIGHT(TEXT(AE55,"0.#"),1)=".",FALSE,TRUE)</formula>
    </cfRule>
    <cfRule type="expression" dxfId="2816" priority="13462">
      <formula>IF(RIGHT(TEXT(AE55,"0.#"),1)=".",TRUE,FALSE)</formula>
    </cfRule>
  </conditionalFormatting>
  <conditionalFormatting sqref="AI55">
    <cfRule type="expression" dxfId="2815" priority="13459">
      <formula>IF(RIGHT(TEXT(AI55,"0.#"),1)=".",FALSE,TRUE)</formula>
    </cfRule>
    <cfRule type="expression" dxfId="2814" priority="13460">
      <formula>IF(RIGHT(TEXT(AI55,"0.#"),1)=".",TRUE,FALSE)</formula>
    </cfRule>
  </conditionalFormatting>
  <conditionalFormatting sqref="AM34">
    <cfRule type="expression" dxfId="2813" priority="13539">
      <formula>IF(RIGHT(TEXT(AM34,"0.#"),1)=".",FALSE,TRUE)</formula>
    </cfRule>
    <cfRule type="expression" dxfId="2812" priority="13540">
      <formula>IF(RIGHT(TEXT(AM34,"0.#"),1)=".",TRUE,FALSE)</formula>
    </cfRule>
  </conditionalFormatting>
  <conditionalFormatting sqref="AM32">
    <cfRule type="expression" dxfId="2811" priority="13543">
      <formula>IF(RIGHT(TEXT(AM32,"0.#"),1)=".",FALSE,TRUE)</formula>
    </cfRule>
    <cfRule type="expression" dxfId="2810" priority="13544">
      <formula>IF(RIGHT(TEXT(AM32,"0.#"),1)=".",TRUE,FALSE)</formula>
    </cfRule>
  </conditionalFormatting>
  <conditionalFormatting sqref="AM33">
    <cfRule type="expression" dxfId="2809" priority="13541">
      <formula>IF(RIGHT(TEXT(AM33,"0.#"),1)=".",FALSE,TRUE)</formula>
    </cfRule>
    <cfRule type="expression" dxfId="2808" priority="13542">
      <formula>IF(RIGHT(TEXT(AM33,"0.#"),1)=".",TRUE,FALSE)</formula>
    </cfRule>
  </conditionalFormatting>
  <conditionalFormatting sqref="AQ32:AQ34">
    <cfRule type="expression" dxfId="2807" priority="13533">
      <formula>IF(RIGHT(TEXT(AQ32,"0.#"),1)=".",FALSE,TRUE)</formula>
    </cfRule>
    <cfRule type="expression" dxfId="2806" priority="13534">
      <formula>IF(RIGHT(TEXT(AQ32,"0.#"),1)=".",TRUE,FALSE)</formula>
    </cfRule>
  </conditionalFormatting>
  <conditionalFormatting sqref="AU32:AU34">
    <cfRule type="expression" dxfId="2805" priority="13531">
      <formula>IF(RIGHT(TEXT(AU32,"0.#"),1)=".",FALSE,TRUE)</formula>
    </cfRule>
    <cfRule type="expression" dxfId="2804" priority="13532">
      <formula>IF(RIGHT(TEXT(AU32,"0.#"),1)=".",TRUE,FALSE)</formula>
    </cfRule>
  </conditionalFormatting>
  <conditionalFormatting sqref="AE53">
    <cfRule type="expression" dxfId="2803" priority="13465">
      <formula>IF(RIGHT(TEXT(AE53,"0.#"),1)=".",FALSE,TRUE)</formula>
    </cfRule>
    <cfRule type="expression" dxfId="2802" priority="13466">
      <formula>IF(RIGHT(TEXT(AE53,"0.#"),1)=".",TRUE,FALSE)</formula>
    </cfRule>
  </conditionalFormatting>
  <conditionalFormatting sqref="AE54">
    <cfRule type="expression" dxfId="2801" priority="13463">
      <formula>IF(RIGHT(TEXT(AE54,"0.#"),1)=".",FALSE,TRUE)</formula>
    </cfRule>
    <cfRule type="expression" dxfId="2800" priority="13464">
      <formula>IF(RIGHT(TEXT(AE54,"0.#"),1)=".",TRUE,FALSE)</formula>
    </cfRule>
  </conditionalFormatting>
  <conditionalFormatting sqref="AI54">
    <cfRule type="expression" dxfId="2799" priority="13457">
      <formula>IF(RIGHT(TEXT(AI54,"0.#"),1)=".",FALSE,TRUE)</formula>
    </cfRule>
    <cfRule type="expression" dxfId="2798" priority="13458">
      <formula>IF(RIGHT(TEXT(AI54,"0.#"),1)=".",TRUE,FALSE)</formula>
    </cfRule>
  </conditionalFormatting>
  <conditionalFormatting sqref="AI53">
    <cfRule type="expression" dxfId="2797" priority="13455">
      <formula>IF(RIGHT(TEXT(AI53,"0.#"),1)=".",FALSE,TRUE)</formula>
    </cfRule>
    <cfRule type="expression" dxfId="2796" priority="13456">
      <formula>IF(RIGHT(TEXT(AI53,"0.#"),1)=".",TRUE,FALSE)</formula>
    </cfRule>
  </conditionalFormatting>
  <conditionalFormatting sqref="AM53">
    <cfRule type="expression" dxfId="2795" priority="13453">
      <formula>IF(RIGHT(TEXT(AM53,"0.#"),1)=".",FALSE,TRUE)</formula>
    </cfRule>
    <cfRule type="expression" dxfId="2794" priority="13454">
      <formula>IF(RIGHT(TEXT(AM53,"0.#"),1)=".",TRUE,FALSE)</formula>
    </cfRule>
  </conditionalFormatting>
  <conditionalFormatting sqref="AM54">
    <cfRule type="expression" dxfId="2793" priority="13451">
      <formula>IF(RIGHT(TEXT(AM54,"0.#"),1)=".",FALSE,TRUE)</formula>
    </cfRule>
    <cfRule type="expression" dxfId="2792" priority="13452">
      <formula>IF(RIGHT(TEXT(AM54,"0.#"),1)=".",TRUE,FALSE)</formula>
    </cfRule>
  </conditionalFormatting>
  <conditionalFormatting sqref="AM55">
    <cfRule type="expression" dxfId="2791" priority="13449">
      <formula>IF(RIGHT(TEXT(AM55,"0.#"),1)=".",FALSE,TRUE)</formula>
    </cfRule>
    <cfRule type="expression" dxfId="2790" priority="13450">
      <formula>IF(RIGHT(TEXT(AM55,"0.#"),1)=".",TRUE,FALSE)</formula>
    </cfRule>
  </conditionalFormatting>
  <conditionalFormatting sqref="AE60">
    <cfRule type="expression" dxfId="2789" priority="13435">
      <formula>IF(RIGHT(TEXT(AE60,"0.#"),1)=".",FALSE,TRUE)</formula>
    </cfRule>
    <cfRule type="expression" dxfId="2788" priority="13436">
      <formula>IF(RIGHT(TEXT(AE60,"0.#"),1)=".",TRUE,FALSE)</formula>
    </cfRule>
  </conditionalFormatting>
  <conditionalFormatting sqref="AE61">
    <cfRule type="expression" dxfId="2787" priority="13433">
      <formula>IF(RIGHT(TEXT(AE61,"0.#"),1)=".",FALSE,TRUE)</formula>
    </cfRule>
    <cfRule type="expression" dxfId="2786" priority="13434">
      <formula>IF(RIGHT(TEXT(AE61,"0.#"),1)=".",TRUE,FALSE)</formula>
    </cfRule>
  </conditionalFormatting>
  <conditionalFormatting sqref="AE62">
    <cfRule type="expression" dxfId="2785" priority="13431">
      <formula>IF(RIGHT(TEXT(AE62,"0.#"),1)=".",FALSE,TRUE)</formula>
    </cfRule>
    <cfRule type="expression" dxfId="2784" priority="13432">
      <formula>IF(RIGHT(TEXT(AE62,"0.#"),1)=".",TRUE,FALSE)</formula>
    </cfRule>
  </conditionalFormatting>
  <conditionalFormatting sqref="AI62">
    <cfRule type="expression" dxfId="2783" priority="13429">
      <formula>IF(RIGHT(TEXT(AI62,"0.#"),1)=".",FALSE,TRUE)</formula>
    </cfRule>
    <cfRule type="expression" dxfId="2782" priority="13430">
      <formula>IF(RIGHT(TEXT(AI62,"0.#"),1)=".",TRUE,FALSE)</formula>
    </cfRule>
  </conditionalFormatting>
  <conditionalFormatting sqref="AI61">
    <cfRule type="expression" dxfId="2781" priority="13427">
      <formula>IF(RIGHT(TEXT(AI61,"0.#"),1)=".",FALSE,TRUE)</formula>
    </cfRule>
    <cfRule type="expression" dxfId="2780" priority="13428">
      <formula>IF(RIGHT(TEXT(AI61,"0.#"),1)=".",TRUE,FALSE)</formula>
    </cfRule>
  </conditionalFormatting>
  <conditionalFormatting sqref="AI60">
    <cfRule type="expression" dxfId="2779" priority="13425">
      <formula>IF(RIGHT(TEXT(AI60,"0.#"),1)=".",FALSE,TRUE)</formula>
    </cfRule>
    <cfRule type="expression" dxfId="2778" priority="13426">
      <formula>IF(RIGHT(TEXT(AI60,"0.#"),1)=".",TRUE,FALSE)</formula>
    </cfRule>
  </conditionalFormatting>
  <conditionalFormatting sqref="AM60">
    <cfRule type="expression" dxfId="2777" priority="13423">
      <formula>IF(RIGHT(TEXT(AM60,"0.#"),1)=".",FALSE,TRUE)</formula>
    </cfRule>
    <cfRule type="expression" dxfId="2776" priority="13424">
      <formula>IF(RIGHT(TEXT(AM60,"0.#"),1)=".",TRUE,FALSE)</formula>
    </cfRule>
  </conditionalFormatting>
  <conditionalFormatting sqref="AM61">
    <cfRule type="expression" dxfId="2775" priority="13421">
      <formula>IF(RIGHT(TEXT(AM61,"0.#"),1)=".",FALSE,TRUE)</formula>
    </cfRule>
    <cfRule type="expression" dxfId="2774" priority="13422">
      <formula>IF(RIGHT(TEXT(AM61,"0.#"),1)=".",TRUE,FALSE)</formula>
    </cfRule>
  </conditionalFormatting>
  <conditionalFormatting sqref="AM62">
    <cfRule type="expression" dxfId="2773" priority="13419">
      <formula>IF(RIGHT(TEXT(AM62,"0.#"),1)=".",FALSE,TRUE)</formula>
    </cfRule>
    <cfRule type="expression" dxfId="2772" priority="13420">
      <formula>IF(RIGHT(TEXT(AM62,"0.#"),1)=".",TRUE,FALSE)</formula>
    </cfRule>
  </conditionalFormatting>
  <conditionalFormatting sqref="AE87">
    <cfRule type="expression" dxfId="2771" priority="13405">
      <formula>IF(RIGHT(TEXT(AE87,"0.#"),1)=".",FALSE,TRUE)</formula>
    </cfRule>
    <cfRule type="expression" dxfId="2770" priority="13406">
      <formula>IF(RIGHT(TEXT(AE87,"0.#"),1)=".",TRUE,FALSE)</formula>
    </cfRule>
  </conditionalFormatting>
  <conditionalFormatting sqref="AE88">
    <cfRule type="expression" dxfId="2769" priority="13403">
      <formula>IF(RIGHT(TEXT(AE88,"0.#"),1)=".",FALSE,TRUE)</formula>
    </cfRule>
    <cfRule type="expression" dxfId="2768" priority="13404">
      <formula>IF(RIGHT(TEXT(AE88,"0.#"),1)=".",TRUE,FALSE)</formula>
    </cfRule>
  </conditionalFormatting>
  <conditionalFormatting sqref="AE89">
    <cfRule type="expression" dxfId="2767" priority="13401">
      <formula>IF(RIGHT(TEXT(AE89,"0.#"),1)=".",FALSE,TRUE)</formula>
    </cfRule>
    <cfRule type="expression" dxfId="2766" priority="13402">
      <formula>IF(RIGHT(TEXT(AE89,"0.#"),1)=".",TRUE,FALSE)</formula>
    </cfRule>
  </conditionalFormatting>
  <conditionalFormatting sqref="AI89">
    <cfRule type="expression" dxfId="2765" priority="13399">
      <formula>IF(RIGHT(TEXT(AI89,"0.#"),1)=".",FALSE,TRUE)</formula>
    </cfRule>
    <cfRule type="expression" dxfId="2764" priority="13400">
      <formula>IF(RIGHT(TEXT(AI89,"0.#"),1)=".",TRUE,FALSE)</formula>
    </cfRule>
  </conditionalFormatting>
  <conditionalFormatting sqref="AI88">
    <cfRule type="expression" dxfId="2763" priority="13397">
      <formula>IF(RIGHT(TEXT(AI88,"0.#"),1)=".",FALSE,TRUE)</formula>
    </cfRule>
    <cfRule type="expression" dxfId="2762" priority="13398">
      <formula>IF(RIGHT(TEXT(AI88,"0.#"),1)=".",TRUE,FALSE)</formula>
    </cfRule>
  </conditionalFormatting>
  <conditionalFormatting sqref="AI87">
    <cfRule type="expression" dxfId="2761" priority="13395">
      <formula>IF(RIGHT(TEXT(AI87,"0.#"),1)=".",FALSE,TRUE)</formula>
    </cfRule>
    <cfRule type="expression" dxfId="2760" priority="13396">
      <formula>IF(RIGHT(TEXT(AI87,"0.#"),1)=".",TRUE,FALSE)</formula>
    </cfRule>
  </conditionalFormatting>
  <conditionalFormatting sqref="AM88">
    <cfRule type="expression" dxfId="2759" priority="13391">
      <formula>IF(RIGHT(TEXT(AM88,"0.#"),1)=".",FALSE,TRUE)</formula>
    </cfRule>
    <cfRule type="expression" dxfId="2758" priority="13392">
      <formula>IF(RIGHT(TEXT(AM88,"0.#"),1)=".",TRUE,FALSE)</formula>
    </cfRule>
  </conditionalFormatting>
  <conditionalFormatting sqref="AM89">
    <cfRule type="expression" dxfId="2757" priority="13389">
      <formula>IF(RIGHT(TEXT(AM89,"0.#"),1)=".",FALSE,TRUE)</formula>
    </cfRule>
    <cfRule type="expression" dxfId="2756" priority="13390">
      <formula>IF(RIGHT(TEXT(AM89,"0.#"),1)=".",TRUE,FALSE)</formula>
    </cfRule>
  </conditionalFormatting>
  <conditionalFormatting sqref="AE92">
    <cfRule type="expression" dxfId="2755" priority="13375">
      <formula>IF(RIGHT(TEXT(AE92,"0.#"),1)=".",FALSE,TRUE)</formula>
    </cfRule>
    <cfRule type="expression" dxfId="2754" priority="13376">
      <formula>IF(RIGHT(TEXT(AE92,"0.#"),1)=".",TRUE,FALSE)</formula>
    </cfRule>
  </conditionalFormatting>
  <conditionalFormatting sqref="AE93">
    <cfRule type="expression" dxfId="2753" priority="13373">
      <formula>IF(RIGHT(TEXT(AE93,"0.#"),1)=".",FALSE,TRUE)</formula>
    </cfRule>
    <cfRule type="expression" dxfId="2752" priority="13374">
      <formula>IF(RIGHT(TEXT(AE93,"0.#"),1)=".",TRUE,FALSE)</formula>
    </cfRule>
  </conditionalFormatting>
  <conditionalFormatting sqref="AE94">
    <cfRule type="expression" dxfId="2751" priority="13371">
      <formula>IF(RIGHT(TEXT(AE94,"0.#"),1)=".",FALSE,TRUE)</formula>
    </cfRule>
    <cfRule type="expression" dxfId="2750" priority="13372">
      <formula>IF(RIGHT(TEXT(AE94,"0.#"),1)=".",TRUE,FALSE)</formula>
    </cfRule>
  </conditionalFormatting>
  <conditionalFormatting sqref="AI94">
    <cfRule type="expression" dxfId="2749" priority="13369">
      <formula>IF(RIGHT(TEXT(AI94,"0.#"),1)=".",FALSE,TRUE)</formula>
    </cfRule>
    <cfRule type="expression" dxfId="2748" priority="13370">
      <formula>IF(RIGHT(TEXT(AI94,"0.#"),1)=".",TRUE,FALSE)</formula>
    </cfRule>
  </conditionalFormatting>
  <conditionalFormatting sqref="AI93">
    <cfRule type="expression" dxfId="2747" priority="13367">
      <formula>IF(RIGHT(TEXT(AI93,"0.#"),1)=".",FALSE,TRUE)</formula>
    </cfRule>
    <cfRule type="expression" dxfId="2746" priority="13368">
      <formula>IF(RIGHT(TEXT(AI93,"0.#"),1)=".",TRUE,FALSE)</formula>
    </cfRule>
  </conditionalFormatting>
  <conditionalFormatting sqref="AI92">
    <cfRule type="expression" dxfId="2745" priority="13365">
      <formula>IF(RIGHT(TEXT(AI92,"0.#"),1)=".",FALSE,TRUE)</formula>
    </cfRule>
    <cfRule type="expression" dxfId="2744" priority="13366">
      <formula>IF(RIGHT(TEXT(AI92,"0.#"),1)=".",TRUE,FALSE)</formula>
    </cfRule>
  </conditionalFormatting>
  <conditionalFormatting sqref="AM92">
    <cfRule type="expression" dxfId="2743" priority="13363">
      <formula>IF(RIGHT(TEXT(AM92,"0.#"),1)=".",FALSE,TRUE)</formula>
    </cfRule>
    <cfRule type="expression" dxfId="2742" priority="13364">
      <formula>IF(RIGHT(TEXT(AM92,"0.#"),1)=".",TRUE,FALSE)</formula>
    </cfRule>
  </conditionalFormatting>
  <conditionalFormatting sqref="AM93">
    <cfRule type="expression" dxfId="2741" priority="13361">
      <formula>IF(RIGHT(TEXT(AM93,"0.#"),1)=".",FALSE,TRUE)</formula>
    </cfRule>
    <cfRule type="expression" dxfId="2740" priority="13362">
      <formula>IF(RIGHT(TEXT(AM93,"0.#"),1)=".",TRUE,FALSE)</formula>
    </cfRule>
  </conditionalFormatting>
  <conditionalFormatting sqref="AM94">
    <cfRule type="expression" dxfId="2739" priority="13359">
      <formula>IF(RIGHT(TEXT(AM94,"0.#"),1)=".",FALSE,TRUE)</formula>
    </cfRule>
    <cfRule type="expression" dxfId="2738" priority="13360">
      <formula>IF(RIGHT(TEXT(AM94,"0.#"),1)=".",TRUE,FALSE)</formula>
    </cfRule>
  </conditionalFormatting>
  <conditionalFormatting sqref="AE97">
    <cfRule type="expression" dxfId="2737" priority="13345">
      <formula>IF(RIGHT(TEXT(AE97,"0.#"),1)=".",FALSE,TRUE)</formula>
    </cfRule>
    <cfRule type="expression" dxfId="2736" priority="13346">
      <formula>IF(RIGHT(TEXT(AE97,"0.#"),1)=".",TRUE,FALSE)</formula>
    </cfRule>
  </conditionalFormatting>
  <conditionalFormatting sqref="AE98">
    <cfRule type="expression" dxfId="2735" priority="13343">
      <formula>IF(RIGHT(TEXT(AE98,"0.#"),1)=".",FALSE,TRUE)</formula>
    </cfRule>
    <cfRule type="expression" dxfId="2734" priority="13344">
      <formula>IF(RIGHT(TEXT(AE98,"0.#"),1)=".",TRUE,FALSE)</formula>
    </cfRule>
  </conditionalFormatting>
  <conditionalFormatting sqref="AE99">
    <cfRule type="expression" dxfId="2733" priority="13341">
      <formula>IF(RIGHT(TEXT(AE99,"0.#"),1)=".",FALSE,TRUE)</formula>
    </cfRule>
    <cfRule type="expression" dxfId="2732" priority="13342">
      <formula>IF(RIGHT(TEXT(AE99,"0.#"),1)=".",TRUE,FALSE)</formula>
    </cfRule>
  </conditionalFormatting>
  <conditionalFormatting sqref="AI99">
    <cfRule type="expression" dxfId="2731" priority="13339">
      <formula>IF(RIGHT(TEXT(AI99,"0.#"),1)=".",FALSE,TRUE)</formula>
    </cfRule>
    <cfRule type="expression" dxfId="2730" priority="13340">
      <formula>IF(RIGHT(TEXT(AI99,"0.#"),1)=".",TRUE,FALSE)</formula>
    </cfRule>
  </conditionalFormatting>
  <conditionalFormatting sqref="AI98">
    <cfRule type="expression" dxfId="2729" priority="13337">
      <formula>IF(RIGHT(TEXT(AI98,"0.#"),1)=".",FALSE,TRUE)</formula>
    </cfRule>
    <cfRule type="expression" dxfId="2728" priority="13338">
      <formula>IF(RIGHT(TEXT(AI98,"0.#"),1)=".",TRUE,FALSE)</formula>
    </cfRule>
  </conditionalFormatting>
  <conditionalFormatting sqref="AI97">
    <cfRule type="expression" dxfId="2727" priority="13335">
      <formula>IF(RIGHT(TEXT(AI97,"0.#"),1)=".",FALSE,TRUE)</formula>
    </cfRule>
    <cfRule type="expression" dxfId="2726" priority="13336">
      <formula>IF(RIGHT(TEXT(AI97,"0.#"),1)=".",TRUE,FALSE)</formula>
    </cfRule>
  </conditionalFormatting>
  <conditionalFormatting sqref="AM97">
    <cfRule type="expression" dxfId="2725" priority="13333">
      <formula>IF(RIGHT(TEXT(AM97,"0.#"),1)=".",FALSE,TRUE)</formula>
    </cfRule>
    <cfRule type="expression" dxfId="2724" priority="13334">
      <formula>IF(RIGHT(TEXT(AM97,"0.#"),1)=".",TRUE,FALSE)</formula>
    </cfRule>
  </conditionalFormatting>
  <conditionalFormatting sqref="AM98">
    <cfRule type="expression" dxfId="2723" priority="13331">
      <formula>IF(RIGHT(TEXT(AM98,"0.#"),1)=".",FALSE,TRUE)</formula>
    </cfRule>
    <cfRule type="expression" dxfId="2722" priority="13332">
      <formula>IF(RIGHT(TEXT(AM98,"0.#"),1)=".",TRUE,FALSE)</formula>
    </cfRule>
  </conditionalFormatting>
  <conditionalFormatting sqref="AM99">
    <cfRule type="expression" dxfId="2721" priority="13329">
      <formula>IF(RIGHT(TEXT(AM99,"0.#"),1)=".",FALSE,TRUE)</formula>
    </cfRule>
    <cfRule type="expression" dxfId="2720" priority="13330">
      <formula>IF(RIGHT(TEXT(AM99,"0.#"),1)=".",TRUE,FALSE)</formula>
    </cfRule>
  </conditionalFormatting>
  <conditionalFormatting sqref="AQ102">
    <cfRule type="expression" dxfId="2719" priority="13305">
      <formula>IF(RIGHT(TEXT(AQ102,"0.#"),1)=".",FALSE,TRUE)</formula>
    </cfRule>
    <cfRule type="expression" dxfId="2718" priority="13306">
      <formula>IF(RIGHT(TEXT(AQ102,"0.#"),1)=".",TRUE,FALSE)</formula>
    </cfRule>
  </conditionalFormatting>
  <conditionalFormatting sqref="AE104">
    <cfRule type="expression" dxfId="2717" priority="13303">
      <formula>IF(RIGHT(TEXT(AE104,"0.#"),1)=".",FALSE,TRUE)</formula>
    </cfRule>
    <cfRule type="expression" dxfId="2716" priority="13304">
      <formula>IF(RIGHT(TEXT(AE104,"0.#"),1)=".",TRUE,FALSE)</formula>
    </cfRule>
  </conditionalFormatting>
  <conditionalFormatting sqref="AI104">
    <cfRule type="expression" dxfId="2715" priority="13301">
      <formula>IF(RIGHT(TEXT(AI104,"0.#"),1)=".",FALSE,TRUE)</formula>
    </cfRule>
    <cfRule type="expression" dxfId="2714" priority="13302">
      <formula>IF(RIGHT(TEXT(AI104,"0.#"),1)=".",TRUE,FALSE)</formula>
    </cfRule>
  </conditionalFormatting>
  <conditionalFormatting sqref="AM104">
    <cfRule type="expression" dxfId="2713" priority="13299">
      <formula>IF(RIGHT(TEXT(AM104,"0.#"),1)=".",FALSE,TRUE)</formula>
    </cfRule>
    <cfRule type="expression" dxfId="2712" priority="13300">
      <formula>IF(RIGHT(TEXT(AM104,"0.#"),1)=".",TRUE,FALSE)</formula>
    </cfRule>
  </conditionalFormatting>
  <conditionalFormatting sqref="AE105">
    <cfRule type="expression" dxfId="2711" priority="13297">
      <formula>IF(RIGHT(TEXT(AE105,"0.#"),1)=".",FALSE,TRUE)</formula>
    </cfRule>
    <cfRule type="expression" dxfId="2710" priority="13298">
      <formula>IF(RIGHT(TEXT(AE105,"0.#"),1)=".",TRUE,FALSE)</formula>
    </cfRule>
  </conditionalFormatting>
  <conditionalFormatting sqref="AI105">
    <cfRule type="expression" dxfId="2709" priority="13295">
      <formula>IF(RIGHT(TEXT(AI105,"0.#"),1)=".",FALSE,TRUE)</formula>
    </cfRule>
    <cfRule type="expression" dxfId="2708" priority="13296">
      <formula>IF(RIGHT(TEXT(AI105,"0.#"),1)=".",TRUE,FALSE)</formula>
    </cfRule>
  </conditionalFormatting>
  <conditionalFormatting sqref="AM105">
    <cfRule type="expression" dxfId="2707" priority="13293">
      <formula>IF(RIGHT(TEXT(AM105,"0.#"),1)=".",FALSE,TRUE)</formula>
    </cfRule>
    <cfRule type="expression" dxfId="2706" priority="13294">
      <formula>IF(RIGHT(TEXT(AM105,"0.#"),1)=".",TRUE,FALSE)</formula>
    </cfRule>
  </conditionalFormatting>
  <conditionalFormatting sqref="AE107">
    <cfRule type="expression" dxfId="2705" priority="13289">
      <formula>IF(RIGHT(TEXT(AE107,"0.#"),1)=".",FALSE,TRUE)</formula>
    </cfRule>
    <cfRule type="expression" dxfId="2704" priority="13290">
      <formula>IF(RIGHT(TEXT(AE107,"0.#"),1)=".",TRUE,FALSE)</formula>
    </cfRule>
  </conditionalFormatting>
  <conditionalFormatting sqref="AI107">
    <cfRule type="expression" dxfId="2703" priority="13287">
      <formula>IF(RIGHT(TEXT(AI107,"0.#"),1)=".",FALSE,TRUE)</formula>
    </cfRule>
    <cfRule type="expression" dxfId="2702" priority="13288">
      <formula>IF(RIGHT(TEXT(AI107,"0.#"),1)=".",TRUE,FALSE)</formula>
    </cfRule>
  </conditionalFormatting>
  <conditionalFormatting sqref="AM107">
    <cfRule type="expression" dxfId="2701" priority="13285">
      <formula>IF(RIGHT(TEXT(AM107,"0.#"),1)=".",FALSE,TRUE)</formula>
    </cfRule>
    <cfRule type="expression" dxfId="2700" priority="13286">
      <formula>IF(RIGHT(TEXT(AM107,"0.#"),1)=".",TRUE,FALSE)</formula>
    </cfRule>
  </conditionalFormatting>
  <conditionalFormatting sqref="AE108">
    <cfRule type="expression" dxfId="2699" priority="13283">
      <formula>IF(RIGHT(TEXT(AE108,"0.#"),1)=".",FALSE,TRUE)</formula>
    </cfRule>
    <cfRule type="expression" dxfId="2698" priority="13284">
      <formula>IF(RIGHT(TEXT(AE108,"0.#"),1)=".",TRUE,FALSE)</formula>
    </cfRule>
  </conditionalFormatting>
  <conditionalFormatting sqref="AI108">
    <cfRule type="expression" dxfId="2697" priority="13281">
      <formula>IF(RIGHT(TEXT(AI108,"0.#"),1)=".",FALSE,TRUE)</formula>
    </cfRule>
    <cfRule type="expression" dxfId="2696" priority="13282">
      <formula>IF(RIGHT(TEXT(AI108,"0.#"),1)=".",TRUE,FALSE)</formula>
    </cfRule>
  </conditionalFormatting>
  <conditionalFormatting sqref="AM108">
    <cfRule type="expression" dxfId="2695" priority="13279">
      <formula>IF(RIGHT(TEXT(AM108,"0.#"),1)=".",FALSE,TRUE)</formula>
    </cfRule>
    <cfRule type="expression" dxfId="2694" priority="13280">
      <formula>IF(RIGHT(TEXT(AM108,"0.#"),1)=".",TRUE,FALSE)</formula>
    </cfRule>
  </conditionalFormatting>
  <conditionalFormatting sqref="AE110">
    <cfRule type="expression" dxfId="2693" priority="13275">
      <formula>IF(RIGHT(TEXT(AE110,"0.#"),1)=".",FALSE,TRUE)</formula>
    </cfRule>
    <cfRule type="expression" dxfId="2692" priority="13276">
      <formula>IF(RIGHT(TEXT(AE110,"0.#"),1)=".",TRUE,FALSE)</formula>
    </cfRule>
  </conditionalFormatting>
  <conditionalFormatting sqref="AI110">
    <cfRule type="expression" dxfId="2691" priority="13273">
      <formula>IF(RIGHT(TEXT(AI110,"0.#"),1)=".",FALSE,TRUE)</formula>
    </cfRule>
    <cfRule type="expression" dxfId="2690" priority="13274">
      <formula>IF(RIGHT(TEXT(AI110,"0.#"),1)=".",TRUE,FALSE)</formula>
    </cfRule>
  </conditionalFormatting>
  <conditionalFormatting sqref="AM110">
    <cfRule type="expression" dxfId="2689" priority="13271">
      <formula>IF(RIGHT(TEXT(AM110,"0.#"),1)=".",FALSE,TRUE)</formula>
    </cfRule>
    <cfRule type="expression" dxfId="2688" priority="13272">
      <formula>IF(RIGHT(TEXT(AM110,"0.#"),1)=".",TRUE,FALSE)</formula>
    </cfRule>
  </conditionalFormatting>
  <conditionalFormatting sqref="AE111">
    <cfRule type="expression" dxfId="2687" priority="13269">
      <formula>IF(RIGHT(TEXT(AE111,"0.#"),1)=".",FALSE,TRUE)</formula>
    </cfRule>
    <cfRule type="expression" dxfId="2686" priority="13270">
      <formula>IF(RIGHT(TEXT(AE111,"0.#"),1)=".",TRUE,FALSE)</formula>
    </cfRule>
  </conditionalFormatting>
  <conditionalFormatting sqref="AI111">
    <cfRule type="expression" dxfId="2685" priority="13267">
      <formula>IF(RIGHT(TEXT(AI111,"0.#"),1)=".",FALSE,TRUE)</formula>
    </cfRule>
    <cfRule type="expression" dxfId="2684" priority="13268">
      <formula>IF(RIGHT(TEXT(AI111,"0.#"),1)=".",TRUE,FALSE)</formula>
    </cfRule>
  </conditionalFormatting>
  <conditionalFormatting sqref="AM111">
    <cfRule type="expression" dxfId="2683" priority="13265">
      <formula>IF(RIGHT(TEXT(AM111,"0.#"),1)=".",FALSE,TRUE)</formula>
    </cfRule>
    <cfRule type="expression" dxfId="2682" priority="13266">
      <formula>IF(RIGHT(TEXT(AM111,"0.#"),1)=".",TRUE,FALSE)</formula>
    </cfRule>
  </conditionalFormatting>
  <conditionalFormatting sqref="AE113">
    <cfRule type="expression" dxfId="2681" priority="13261">
      <formula>IF(RIGHT(TEXT(AE113,"0.#"),1)=".",FALSE,TRUE)</formula>
    </cfRule>
    <cfRule type="expression" dxfId="2680" priority="13262">
      <formula>IF(RIGHT(TEXT(AE113,"0.#"),1)=".",TRUE,FALSE)</formula>
    </cfRule>
  </conditionalFormatting>
  <conditionalFormatting sqref="AI113">
    <cfRule type="expression" dxfId="2679" priority="13259">
      <formula>IF(RIGHT(TEXT(AI113,"0.#"),1)=".",FALSE,TRUE)</formula>
    </cfRule>
    <cfRule type="expression" dxfId="2678" priority="13260">
      <formula>IF(RIGHT(TEXT(AI113,"0.#"),1)=".",TRUE,FALSE)</formula>
    </cfRule>
  </conditionalFormatting>
  <conditionalFormatting sqref="AM113">
    <cfRule type="expression" dxfId="2677" priority="13257">
      <formula>IF(RIGHT(TEXT(AM113,"0.#"),1)=".",FALSE,TRUE)</formula>
    </cfRule>
    <cfRule type="expression" dxfId="2676" priority="13258">
      <formula>IF(RIGHT(TEXT(AM113,"0.#"),1)=".",TRUE,FALSE)</formula>
    </cfRule>
  </conditionalFormatting>
  <conditionalFormatting sqref="AE114">
    <cfRule type="expression" dxfId="2675" priority="13255">
      <formula>IF(RIGHT(TEXT(AE114,"0.#"),1)=".",FALSE,TRUE)</formula>
    </cfRule>
    <cfRule type="expression" dxfId="2674" priority="13256">
      <formula>IF(RIGHT(TEXT(AE114,"0.#"),1)=".",TRUE,FALSE)</formula>
    </cfRule>
  </conditionalFormatting>
  <conditionalFormatting sqref="AI114">
    <cfRule type="expression" dxfId="2673" priority="13253">
      <formula>IF(RIGHT(TEXT(AI114,"0.#"),1)=".",FALSE,TRUE)</formula>
    </cfRule>
    <cfRule type="expression" dxfId="2672" priority="13254">
      <formula>IF(RIGHT(TEXT(AI114,"0.#"),1)=".",TRUE,FALSE)</formula>
    </cfRule>
  </conditionalFormatting>
  <conditionalFormatting sqref="AM114">
    <cfRule type="expression" dxfId="2671" priority="13251">
      <formula>IF(RIGHT(TEXT(AM114,"0.#"),1)=".",FALSE,TRUE)</formula>
    </cfRule>
    <cfRule type="expression" dxfId="2670" priority="13252">
      <formula>IF(RIGHT(TEXT(AM114,"0.#"),1)=".",TRUE,FALSE)</formula>
    </cfRule>
  </conditionalFormatting>
  <conditionalFormatting sqref="AQ116">
    <cfRule type="expression" dxfId="2669" priority="13247">
      <formula>IF(RIGHT(TEXT(AQ116,"0.#"),1)=".",FALSE,TRUE)</formula>
    </cfRule>
    <cfRule type="expression" dxfId="2668" priority="13248">
      <formula>IF(RIGHT(TEXT(AQ116,"0.#"),1)=".",TRUE,FALSE)</formula>
    </cfRule>
  </conditionalFormatting>
  <conditionalFormatting sqref="AM116">
    <cfRule type="expression" dxfId="2667" priority="13243">
      <formula>IF(RIGHT(TEXT(AM116,"0.#"),1)=".",FALSE,TRUE)</formula>
    </cfRule>
    <cfRule type="expression" dxfId="2666" priority="13244">
      <formula>IF(RIGHT(TEXT(AM116,"0.#"),1)=".",TRUE,FALSE)</formula>
    </cfRule>
  </conditionalFormatting>
  <conditionalFormatting sqref="AM117">
    <cfRule type="expression" dxfId="2665" priority="13241">
      <formula>IF(RIGHT(TEXT(AM117,"0.#"),1)=".",FALSE,TRUE)</formula>
    </cfRule>
    <cfRule type="expression" dxfId="2664" priority="13242">
      <formula>IF(RIGHT(TEXT(AM117,"0.#"),1)=".",TRUE,FALSE)</formula>
    </cfRule>
  </conditionalFormatting>
  <conditionalFormatting sqref="AQ117">
    <cfRule type="expression" dxfId="2663" priority="13235">
      <formula>IF(RIGHT(TEXT(AQ117,"0.#"),1)=".",FALSE,TRUE)</formula>
    </cfRule>
    <cfRule type="expression" dxfId="2662" priority="13236">
      <formula>IF(RIGHT(TEXT(AQ117,"0.#"),1)=".",TRUE,FALSE)</formula>
    </cfRule>
  </conditionalFormatting>
  <conditionalFormatting sqref="AE119 AQ119">
    <cfRule type="expression" dxfId="2661" priority="13233">
      <formula>IF(RIGHT(TEXT(AE119,"0.#"),1)=".",FALSE,TRUE)</formula>
    </cfRule>
    <cfRule type="expression" dxfId="2660" priority="13234">
      <formula>IF(RIGHT(TEXT(AE119,"0.#"),1)=".",TRUE,FALSE)</formula>
    </cfRule>
  </conditionalFormatting>
  <conditionalFormatting sqref="AI119">
    <cfRule type="expression" dxfId="2659" priority="13231">
      <formula>IF(RIGHT(TEXT(AI119,"0.#"),1)=".",FALSE,TRUE)</formula>
    </cfRule>
    <cfRule type="expression" dxfId="2658" priority="13232">
      <formula>IF(RIGHT(TEXT(AI119,"0.#"),1)=".",TRUE,FALSE)</formula>
    </cfRule>
  </conditionalFormatting>
  <conditionalFormatting sqref="AM119">
    <cfRule type="expression" dxfId="2657" priority="13229">
      <formula>IF(RIGHT(TEXT(AM119,"0.#"),1)=".",FALSE,TRUE)</formula>
    </cfRule>
    <cfRule type="expression" dxfId="2656" priority="13230">
      <formula>IF(RIGHT(TEXT(AM119,"0.#"),1)=".",TRUE,FALSE)</formula>
    </cfRule>
  </conditionalFormatting>
  <conditionalFormatting sqref="AQ120">
    <cfRule type="expression" dxfId="2655" priority="13221">
      <formula>IF(RIGHT(TEXT(AQ120,"0.#"),1)=".",FALSE,TRUE)</formula>
    </cfRule>
    <cfRule type="expression" dxfId="2654" priority="13222">
      <formula>IF(RIGHT(TEXT(AQ120,"0.#"),1)=".",TRUE,FALSE)</formula>
    </cfRule>
  </conditionalFormatting>
  <conditionalFormatting sqref="AE122 AQ122">
    <cfRule type="expression" dxfId="2653" priority="13219">
      <formula>IF(RIGHT(TEXT(AE122,"0.#"),1)=".",FALSE,TRUE)</formula>
    </cfRule>
    <cfRule type="expression" dxfId="2652" priority="13220">
      <formula>IF(RIGHT(TEXT(AE122,"0.#"),1)=".",TRUE,FALSE)</formula>
    </cfRule>
  </conditionalFormatting>
  <conditionalFormatting sqref="AI122">
    <cfRule type="expression" dxfId="2651" priority="13217">
      <formula>IF(RIGHT(TEXT(AI122,"0.#"),1)=".",FALSE,TRUE)</formula>
    </cfRule>
    <cfRule type="expression" dxfId="2650" priority="13218">
      <formula>IF(RIGHT(TEXT(AI122,"0.#"),1)=".",TRUE,FALSE)</formula>
    </cfRule>
  </conditionalFormatting>
  <conditionalFormatting sqref="AM122">
    <cfRule type="expression" dxfId="2649" priority="13215">
      <formula>IF(RIGHT(TEXT(AM122,"0.#"),1)=".",FALSE,TRUE)</formula>
    </cfRule>
    <cfRule type="expression" dxfId="2648" priority="13216">
      <formula>IF(RIGHT(TEXT(AM122,"0.#"),1)=".",TRUE,FALSE)</formula>
    </cfRule>
  </conditionalFormatting>
  <conditionalFormatting sqref="AQ123">
    <cfRule type="expression" dxfId="2647" priority="13207">
      <formula>IF(RIGHT(TEXT(AQ123,"0.#"),1)=".",FALSE,TRUE)</formula>
    </cfRule>
    <cfRule type="expression" dxfId="2646" priority="13208">
      <formula>IF(RIGHT(TEXT(AQ123,"0.#"),1)=".",TRUE,FALSE)</formula>
    </cfRule>
  </conditionalFormatting>
  <conditionalFormatting sqref="AE125 AQ125">
    <cfRule type="expression" dxfId="2645" priority="13205">
      <formula>IF(RIGHT(TEXT(AE125,"0.#"),1)=".",FALSE,TRUE)</formula>
    </cfRule>
    <cfRule type="expression" dxfId="2644" priority="13206">
      <formula>IF(RIGHT(TEXT(AE125,"0.#"),1)=".",TRUE,FALSE)</formula>
    </cfRule>
  </conditionalFormatting>
  <conditionalFormatting sqref="AI125">
    <cfRule type="expression" dxfId="2643" priority="13203">
      <formula>IF(RIGHT(TEXT(AI125,"0.#"),1)=".",FALSE,TRUE)</formula>
    </cfRule>
    <cfRule type="expression" dxfId="2642" priority="13204">
      <formula>IF(RIGHT(TEXT(AI125,"0.#"),1)=".",TRUE,FALSE)</formula>
    </cfRule>
  </conditionalFormatting>
  <conditionalFormatting sqref="AM125">
    <cfRule type="expression" dxfId="2641" priority="13201">
      <formula>IF(RIGHT(TEXT(AM125,"0.#"),1)=".",FALSE,TRUE)</formula>
    </cfRule>
    <cfRule type="expression" dxfId="2640" priority="13202">
      <formula>IF(RIGHT(TEXT(AM125,"0.#"),1)=".",TRUE,FALSE)</formula>
    </cfRule>
  </conditionalFormatting>
  <conditionalFormatting sqref="AQ126">
    <cfRule type="expression" dxfId="2639" priority="13193">
      <formula>IF(RIGHT(TEXT(AQ126,"0.#"),1)=".",FALSE,TRUE)</formula>
    </cfRule>
    <cfRule type="expression" dxfId="2638" priority="13194">
      <formula>IF(RIGHT(TEXT(AQ126,"0.#"),1)=".",TRUE,FALSE)</formula>
    </cfRule>
  </conditionalFormatting>
  <conditionalFormatting sqref="AE128 AQ128">
    <cfRule type="expression" dxfId="2637" priority="13191">
      <formula>IF(RIGHT(TEXT(AE128,"0.#"),1)=".",FALSE,TRUE)</formula>
    </cfRule>
    <cfRule type="expression" dxfId="2636" priority="13192">
      <formula>IF(RIGHT(TEXT(AE128,"0.#"),1)=".",TRUE,FALSE)</formula>
    </cfRule>
  </conditionalFormatting>
  <conditionalFormatting sqref="AI128">
    <cfRule type="expression" dxfId="2635" priority="13189">
      <formula>IF(RIGHT(TEXT(AI128,"0.#"),1)=".",FALSE,TRUE)</formula>
    </cfRule>
    <cfRule type="expression" dxfId="2634" priority="13190">
      <formula>IF(RIGHT(TEXT(AI128,"0.#"),1)=".",TRUE,FALSE)</formula>
    </cfRule>
  </conditionalFormatting>
  <conditionalFormatting sqref="AM128">
    <cfRule type="expression" dxfId="2633" priority="13187">
      <formula>IF(RIGHT(TEXT(AM128,"0.#"),1)=".",FALSE,TRUE)</formula>
    </cfRule>
    <cfRule type="expression" dxfId="2632" priority="13188">
      <formula>IF(RIGHT(TEXT(AM128,"0.#"),1)=".",TRUE,FALSE)</formula>
    </cfRule>
  </conditionalFormatting>
  <conditionalFormatting sqref="AQ129">
    <cfRule type="expression" dxfId="2631" priority="13179">
      <formula>IF(RIGHT(TEXT(AQ129,"0.#"),1)=".",FALSE,TRUE)</formula>
    </cfRule>
    <cfRule type="expression" dxfId="2630" priority="13180">
      <formula>IF(RIGHT(TEXT(AQ129,"0.#"),1)=".",TRUE,FALSE)</formula>
    </cfRule>
  </conditionalFormatting>
  <conditionalFormatting sqref="AE75">
    <cfRule type="expression" dxfId="2629" priority="13177">
      <formula>IF(RIGHT(TEXT(AE75,"0.#"),1)=".",FALSE,TRUE)</formula>
    </cfRule>
    <cfRule type="expression" dxfId="2628" priority="13178">
      <formula>IF(RIGHT(TEXT(AE75,"0.#"),1)=".",TRUE,FALSE)</formula>
    </cfRule>
  </conditionalFormatting>
  <conditionalFormatting sqref="AE76">
    <cfRule type="expression" dxfId="2627" priority="13175">
      <formula>IF(RIGHT(TEXT(AE76,"0.#"),1)=".",FALSE,TRUE)</formula>
    </cfRule>
    <cfRule type="expression" dxfId="2626" priority="13176">
      <formula>IF(RIGHT(TEXT(AE76,"0.#"),1)=".",TRUE,FALSE)</formula>
    </cfRule>
  </conditionalFormatting>
  <conditionalFormatting sqref="AE77">
    <cfRule type="expression" dxfId="2625" priority="13173">
      <formula>IF(RIGHT(TEXT(AE77,"0.#"),1)=".",FALSE,TRUE)</formula>
    </cfRule>
    <cfRule type="expression" dxfId="2624" priority="13174">
      <formula>IF(RIGHT(TEXT(AE77,"0.#"),1)=".",TRUE,FALSE)</formula>
    </cfRule>
  </conditionalFormatting>
  <conditionalFormatting sqref="AI77">
    <cfRule type="expression" dxfId="2623" priority="13171">
      <formula>IF(RIGHT(TEXT(AI77,"0.#"),1)=".",FALSE,TRUE)</formula>
    </cfRule>
    <cfRule type="expression" dxfId="2622" priority="13172">
      <formula>IF(RIGHT(TEXT(AI77,"0.#"),1)=".",TRUE,FALSE)</formula>
    </cfRule>
  </conditionalFormatting>
  <conditionalFormatting sqref="AI76">
    <cfRule type="expression" dxfId="2621" priority="13169">
      <formula>IF(RIGHT(TEXT(AI76,"0.#"),1)=".",FALSE,TRUE)</formula>
    </cfRule>
    <cfRule type="expression" dxfId="2620" priority="13170">
      <formula>IF(RIGHT(TEXT(AI76,"0.#"),1)=".",TRUE,FALSE)</formula>
    </cfRule>
  </conditionalFormatting>
  <conditionalFormatting sqref="AI75">
    <cfRule type="expression" dxfId="2619" priority="13167">
      <formula>IF(RIGHT(TEXT(AI75,"0.#"),1)=".",FALSE,TRUE)</formula>
    </cfRule>
    <cfRule type="expression" dxfId="2618" priority="13168">
      <formula>IF(RIGHT(TEXT(AI75,"0.#"),1)=".",TRUE,FALSE)</formula>
    </cfRule>
  </conditionalFormatting>
  <conditionalFormatting sqref="AM75">
    <cfRule type="expression" dxfId="2617" priority="13165">
      <formula>IF(RIGHT(TEXT(AM75,"0.#"),1)=".",FALSE,TRUE)</formula>
    </cfRule>
    <cfRule type="expression" dxfId="2616" priority="13166">
      <formula>IF(RIGHT(TEXT(AM75,"0.#"),1)=".",TRUE,FALSE)</formula>
    </cfRule>
  </conditionalFormatting>
  <conditionalFormatting sqref="AM76">
    <cfRule type="expression" dxfId="2615" priority="13163">
      <formula>IF(RIGHT(TEXT(AM76,"0.#"),1)=".",FALSE,TRUE)</formula>
    </cfRule>
    <cfRule type="expression" dxfId="2614" priority="13164">
      <formula>IF(RIGHT(TEXT(AM76,"0.#"),1)=".",TRUE,FALSE)</formula>
    </cfRule>
  </conditionalFormatting>
  <conditionalFormatting sqref="AM77">
    <cfRule type="expression" dxfId="2613" priority="13161">
      <formula>IF(RIGHT(TEXT(AM77,"0.#"),1)=".",FALSE,TRUE)</formula>
    </cfRule>
    <cfRule type="expression" dxfId="2612" priority="13162">
      <formula>IF(RIGHT(TEXT(AM77,"0.#"),1)=".",TRUE,FALSE)</formula>
    </cfRule>
  </conditionalFormatting>
  <conditionalFormatting sqref="AE134:AE135 AI134:AI135 AM134:AM135 AQ134:AQ135 AU134:AU135">
    <cfRule type="expression" dxfId="2611" priority="13147">
      <formula>IF(RIGHT(TEXT(AE134,"0.#"),1)=".",FALSE,TRUE)</formula>
    </cfRule>
    <cfRule type="expression" dxfId="2610" priority="13148">
      <formula>IF(RIGHT(TEXT(AE134,"0.#"),1)=".",TRUE,FALSE)</formula>
    </cfRule>
  </conditionalFormatting>
  <conditionalFormatting sqref="AE433">
    <cfRule type="expression" dxfId="2609" priority="13117">
      <formula>IF(RIGHT(TEXT(AE433,"0.#"),1)=".",FALSE,TRUE)</formula>
    </cfRule>
    <cfRule type="expression" dxfId="2608" priority="13118">
      <formula>IF(RIGHT(TEXT(AE433,"0.#"),1)=".",TRUE,FALSE)</formula>
    </cfRule>
  </conditionalFormatting>
  <conditionalFormatting sqref="AM435">
    <cfRule type="expression" dxfId="2607" priority="13101">
      <formula>IF(RIGHT(TEXT(AM435,"0.#"),1)=".",FALSE,TRUE)</formula>
    </cfRule>
    <cfRule type="expression" dxfId="2606" priority="13102">
      <formula>IF(RIGHT(TEXT(AM435,"0.#"),1)=".",TRUE,FALSE)</formula>
    </cfRule>
  </conditionalFormatting>
  <conditionalFormatting sqref="AE434">
    <cfRule type="expression" dxfId="2605" priority="13115">
      <formula>IF(RIGHT(TEXT(AE434,"0.#"),1)=".",FALSE,TRUE)</formula>
    </cfRule>
    <cfRule type="expression" dxfId="2604" priority="13116">
      <formula>IF(RIGHT(TEXT(AE434,"0.#"),1)=".",TRUE,FALSE)</formula>
    </cfRule>
  </conditionalFormatting>
  <conditionalFormatting sqref="AE435">
    <cfRule type="expression" dxfId="2603" priority="13113">
      <formula>IF(RIGHT(TEXT(AE435,"0.#"),1)=".",FALSE,TRUE)</formula>
    </cfRule>
    <cfRule type="expression" dxfId="2602" priority="13114">
      <formula>IF(RIGHT(TEXT(AE435,"0.#"),1)=".",TRUE,FALSE)</formula>
    </cfRule>
  </conditionalFormatting>
  <conditionalFormatting sqref="AM433">
    <cfRule type="expression" dxfId="2601" priority="13105">
      <formula>IF(RIGHT(TEXT(AM433,"0.#"),1)=".",FALSE,TRUE)</formula>
    </cfRule>
    <cfRule type="expression" dxfId="2600" priority="13106">
      <formula>IF(RIGHT(TEXT(AM433,"0.#"),1)=".",TRUE,FALSE)</formula>
    </cfRule>
  </conditionalFormatting>
  <conditionalFormatting sqref="AM434">
    <cfRule type="expression" dxfId="2599" priority="13103">
      <formula>IF(RIGHT(TEXT(AM434,"0.#"),1)=".",FALSE,TRUE)</formula>
    </cfRule>
    <cfRule type="expression" dxfId="2598" priority="13104">
      <formula>IF(RIGHT(TEXT(AM434,"0.#"),1)=".",TRUE,FALSE)</formula>
    </cfRule>
  </conditionalFormatting>
  <conditionalFormatting sqref="AU433">
    <cfRule type="expression" dxfId="2597" priority="13093">
      <formula>IF(RIGHT(TEXT(AU433,"0.#"),1)=".",FALSE,TRUE)</formula>
    </cfRule>
    <cfRule type="expression" dxfId="2596" priority="13094">
      <formula>IF(RIGHT(TEXT(AU433,"0.#"),1)=".",TRUE,FALSE)</formula>
    </cfRule>
  </conditionalFormatting>
  <conditionalFormatting sqref="AU434">
    <cfRule type="expression" dxfId="2595" priority="13091">
      <formula>IF(RIGHT(TEXT(AU434,"0.#"),1)=".",FALSE,TRUE)</formula>
    </cfRule>
    <cfRule type="expression" dxfId="2594" priority="13092">
      <formula>IF(RIGHT(TEXT(AU434,"0.#"),1)=".",TRUE,FALSE)</formula>
    </cfRule>
  </conditionalFormatting>
  <conditionalFormatting sqref="AU435">
    <cfRule type="expression" dxfId="2593" priority="13089">
      <formula>IF(RIGHT(TEXT(AU435,"0.#"),1)=".",FALSE,TRUE)</formula>
    </cfRule>
    <cfRule type="expression" dxfId="2592" priority="13090">
      <formula>IF(RIGHT(TEXT(AU435,"0.#"),1)=".",TRUE,FALSE)</formula>
    </cfRule>
  </conditionalFormatting>
  <conditionalFormatting sqref="AI435">
    <cfRule type="expression" dxfId="2591" priority="13023">
      <formula>IF(RIGHT(TEXT(AI435,"0.#"),1)=".",FALSE,TRUE)</formula>
    </cfRule>
    <cfRule type="expression" dxfId="2590" priority="13024">
      <formula>IF(RIGHT(TEXT(AI435,"0.#"),1)=".",TRUE,FALSE)</formula>
    </cfRule>
  </conditionalFormatting>
  <conditionalFormatting sqref="AI433">
    <cfRule type="expression" dxfId="2589" priority="13027">
      <formula>IF(RIGHT(TEXT(AI433,"0.#"),1)=".",FALSE,TRUE)</formula>
    </cfRule>
    <cfRule type="expression" dxfId="2588" priority="13028">
      <formula>IF(RIGHT(TEXT(AI433,"0.#"),1)=".",TRUE,FALSE)</formula>
    </cfRule>
  </conditionalFormatting>
  <conditionalFormatting sqref="AI434">
    <cfRule type="expression" dxfId="2587" priority="13025">
      <formula>IF(RIGHT(TEXT(AI434,"0.#"),1)=".",FALSE,TRUE)</formula>
    </cfRule>
    <cfRule type="expression" dxfId="2586" priority="13026">
      <formula>IF(RIGHT(TEXT(AI434,"0.#"),1)=".",TRUE,FALSE)</formula>
    </cfRule>
  </conditionalFormatting>
  <conditionalFormatting sqref="AQ434">
    <cfRule type="expression" dxfId="2585" priority="13009">
      <formula>IF(RIGHT(TEXT(AQ434,"0.#"),1)=".",FALSE,TRUE)</formula>
    </cfRule>
    <cfRule type="expression" dxfId="2584" priority="13010">
      <formula>IF(RIGHT(TEXT(AQ434,"0.#"),1)=".",TRUE,FALSE)</formula>
    </cfRule>
  </conditionalFormatting>
  <conditionalFormatting sqref="AQ435">
    <cfRule type="expression" dxfId="2583" priority="12995">
      <formula>IF(RIGHT(TEXT(AQ435,"0.#"),1)=".",FALSE,TRUE)</formula>
    </cfRule>
    <cfRule type="expression" dxfId="2582" priority="12996">
      <formula>IF(RIGHT(TEXT(AQ435,"0.#"),1)=".",TRUE,FALSE)</formula>
    </cfRule>
  </conditionalFormatting>
  <conditionalFormatting sqref="AQ433">
    <cfRule type="expression" dxfId="2581" priority="12993">
      <formula>IF(RIGHT(TEXT(AQ433,"0.#"),1)=".",FALSE,TRUE)</formula>
    </cfRule>
    <cfRule type="expression" dxfId="2580" priority="12994">
      <formula>IF(RIGHT(TEXT(AQ433,"0.#"),1)=".",TRUE,FALSE)</formula>
    </cfRule>
  </conditionalFormatting>
  <conditionalFormatting sqref="AL839:AO866">
    <cfRule type="expression" dxfId="2579" priority="6717">
      <formula>IF(AND(AL839&gt;=0, RIGHT(TEXT(AL839,"0.#"),1)&lt;&gt;"."),TRUE,FALSE)</formula>
    </cfRule>
    <cfRule type="expression" dxfId="2578" priority="6718">
      <formula>IF(AND(AL839&gt;=0, RIGHT(TEXT(AL839,"0.#"),1)="."),TRUE,FALSE)</formula>
    </cfRule>
    <cfRule type="expression" dxfId="2577" priority="6719">
      <formula>IF(AND(AL839&lt;0, RIGHT(TEXT(AL839,"0.#"),1)&lt;&gt;"."),TRUE,FALSE)</formula>
    </cfRule>
    <cfRule type="expression" dxfId="2576" priority="6720">
      <formula>IF(AND(AL839&lt;0, RIGHT(TEXT(AL839,"0.#"),1)="."),TRUE,FALSE)</formula>
    </cfRule>
  </conditionalFormatting>
  <conditionalFormatting sqref="AQ53:AQ55">
    <cfRule type="expression" dxfId="2575" priority="4739">
      <formula>IF(RIGHT(TEXT(AQ53,"0.#"),1)=".",FALSE,TRUE)</formula>
    </cfRule>
    <cfRule type="expression" dxfId="2574" priority="4740">
      <formula>IF(RIGHT(TEXT(AQ53,"0.#"),1)=".",TRUE,FALSE)</formula>
    </cfRule>
  </conditionalFormatting>
  <conditionalFormatting sqref="AU53:AU55">
    <cfRule type="expression" dxfId="2573" priority="4737">
      <formula>IF(RIGHT(TEXT(AU53,"0.#"),1)=".",FALSE,TRUE)</formula>
    </cfRule>
    <cfRule type="expression" dxfId="2572" priority="4738">
      <formula>IF(RIGHT(TEXT(AU53,"0.#"),1)=".",TRUE,FALSE)</formula>
    </cfRule>
  </conditionalFormatting>
  <conditionalFormatting sqref="AQ60:AQ62">
    <cfRule type="expression" dxfId="2571" priority="4735">
      <formula>IF(RIGHT(TEXT(AQ60,"0.#"),1)=".",FALSE,TRUE)</formula>
    </cfRule>
    <cfRule type="expression" dxfId="2570" priority="4736">
      <formula>IF(RIGHT(TEXT(AQ60,"0.#"),1)=".",TRUE,FALSE)</formula>
    </cfRule>
  </conditionalFormatting>
  <conditionalFormatting sqref="AU60:AU62">
    <cfRule type="expression" dxfId="2569" priority="4733">
      <formula>IF(RIGHT(TEXT(AU60,"0.#"),1)=".",FALSE,TRUE)</formula>
    </cfRule>
    <cfRule type="expression" dxfId="2568" priority="4734">
      <formula>IF(RIGHT(TEXT(AU60,"0.#"),1)=".",TRUE,FALSE)</formula>
    </cfRule>
  </conditionalFormatting>
  <conditionalFormatting sqref="AQ75:AQ77">
    <cfRule type="expression" dxfId="2567" priority="4731">
      <formula>IF(RIGHT(TEXT(AQ75,"0.#"),1)=".",FALSE,TRUE)</formula>
    </cfRule>
    <cfRule type="expression" dxfId="2566" priority="4732">
      <formula>IF(RIGHT(TEXT(AQ75,"0.#"),1)=".",TRUE,FALSE)</formula>
    </cfRule>
  </conditionalFormatting>
  <conditionalFormatting sqref="AU75:AU77">
    <cfRule type="expression" dxfId="2565" priority="4729">
      <formula>IF(RIGHT(TEXT(AU75,"0.#"),1)=".",FALSE,TRUE)</formula>
    </cfRule>
    <cfRule type="expression" dxfId="2564" priority="4730">
      <formula>IF(RIGHT(TEXT(AU75,"0.#"),1)=".",TRUE,FALSE)</formula>
    </cfRule>
  </conditionalFormatting>
  <conditionalFormatting sqref="AQ87:AQ89">
    <cfRule type="expression" dxfId="2563" priority="4727">
      <formula>IF(RIGHT(TEXT(AQ87,"0.#"),1)=".",FALSE,TRUE)</formula>
    </cfRule>
    <cfRule type="expression" dxfId="2562" priority="4728">
      <formula>IF(RIGHT(TEXT(AQ87,"0.#"),1)=".",TRUE,FALSE)</formula>
    </cfRule>
  </conditionalFormatting>
  <conditionalFormatting sqref="AU87:AU89">
    <cfRule type="expression" dxfId="2561" priority="4725">
      <formula>IF(RIGHT(TEXT(AU87,"0.#"),1)=".",FALSE,TRUE)</formula>
    </cfRule>
    <cfRule type="expression" dxfId="2560" priority="4726">
      <formula>IF(RIGHT(TEXT(AU87,"0.#"),1)=".",TRUE,FALSE)</formula>
    </cfRule>
  </conditionalFormatting>
  <conditionalFormatting sqref="AQ92:AQ94">
    <cfRule type="expression" dxfId="2559" priority="4723">
      <formula>IF(RIGHT(TEXT(AQ92,"0.#"),1)=".",FALSE,TRUE)</formula>
    </cfRule>
    <cfRule type="expression" dxfId="2558" priority="4724">
      <formula>IF(RIGHT(TEXT(AQ92,"0.#"),1)=".",TRUE,FALSE)</formula>
    </cfRule>
  </conditionalFormatting>
  <conditionalFormatting sqref="AU92:AU94">
    <cfRule type="expression" dxfId="2557" priority="4721">
      <formula>IF(RIGHT(TEXT(AU92,"0.#"),1)=".",FALSE,TRUE)</formula>
    </cfRule>
    <cfRule type="expression" dxfId="2556" priority="4722">
      <formula>IF(RIGHT(TEXT(AU92,"0.#"),1)=".",TRUE,FALSE)</formula>
    </cfRule>
  </conditionalFormatting>
  <conditionalFormatting sqref="AQ97:AQ99">
    <cfRule type="expression" dxfId="2555" priority="4719">
      <formula>IF(RIGHT(TEXT(AQ97,"0.#"),1)=".",FALSE,TRUE)</formula>
    </cfRule>
    <cfRule type="expression" dxfId="2554" priority="4720">
      <formula>IF(RIGHT(TEXT(AQ97,"0.#"),1)=".",TRUE,FALSE)</formula>
    </cfRule>
  </conditionalFormatting>
  <conditionalFormatting sqref="AU97:AU99">
    <cfRule type="expression" dxfId="2553" priority="4717">
      <formula>IF(RIGHT(TEXT(AU97,"0.#"),1)=".",FALSE,TRUE)</formula>
    </cfRule>
    <cfRule type="expression" dxfId="2552" priority="4718">
      <formula>IF(RIGHT(TEXT(AU97,"0.#"),1)=".",TRUE,FALSE)</formula>
    </cfRule>
  </conditionalFormatting>
  <conditionalFormatting sqref="AE458">
    <cfRule type="expression" dxfId="2551" priority="4411">
      <formula>IF(RIGHT(TEXT(AE458,"0.#"),1)=".",FALSE,TRUE)</formula>
    </cfRule>
    <cfRule type="expression" dxfId="2550" priority="4412">
      <formula>IF(RIGHT(TEXT(AE458,"0.#"),1)=".",TRUE,FALSE)</formula>
    </cfRule>
  </conditionalFormatting>
  <conditionalFormatting sqref="AM460">
    <cfRule type="expression" dxfId="2549" priority="4401">
      <formula>IF(RIGHT(TEXT(AM460,"0.#"),1)=".",FALSE,TRUE)</formula>
    </cfRule>
    <cfRule type="expression" dxfId="2548" priority="4402">
      <formula>IF(RIGHT(TEXT(AM460,"0.#"),1)=".",TRUE,FALSE)</formula>
    </cfRule>
  </conditionalFormatting>
  <conditionalFormatting sqref="AE459">
    <cfRule type="expression" dxfId="2547" priority="4409">
      <formula>IF(RIGHT(TEXT(AE459,"0.#"),1)=".",FALSE,TRUE)</formula>
    </cfRule>
    <cfRule type="expression" dxfId="2546" priority="4410">
      <formula>IF(RIGHT(TEXT(AE459,"0.#"),1)=".",TRUE,FALSE)</formula>
    </cfRule>
  </conditionalFormatting>
  <conditionalFormatting sqref="AE460">
    <cfRule type="expression" dxfId="2545" priority="4407">
      <formula>IF(RIGHT(TEXT(AE460,"0.#"),1)=".",FALSE,TRUE)</formula>
    </cfRule>
    <cfRule type="expression" dxfId="2544" priority="4408">
      <formula>IF(RIGHT(TEXT(AE460,"0.#"),1)=".",TRUE,FALSE)</formula>
    </cfRule>
  </conditionalFormatting>
  <conditionalFormatting sqref="AM458">
    <cfRule type="expression" dxfId="2543" priority="4405">
      <formula>IF(RIGHT(TEXT(AM458,"0.#"),1)=".",FALSE,TRUE)</formula>
    </cfRule>
    <cfRule type="expression" dxfId="2542" priority="4406">
      <formula>IF(RIGHT(TEXT(AM458,"0.#"),1)=".",TRUE,FALSE)</formula>
    </cfRule>
  </conditionalFormatting>
  <conditionalFormatting sqref="AM459">
    <cfRule type="expression" dxfId="2541" priority="4403">
      <formula>IF(RIGHT(TEXT(AM459,"0.#"),1)=".",FALSE,TRUE)</formula>
    </cfRule>
    <cfRule type="expression" dxfId="2540" priority="4404">
      <formula>IF(RIGHT(TEXT(AM459,"0.#"),1)=".",TRUE,FALSE)</formula>
    </cfRule>
  </conditionalFormatting>
  <conditionalFormatting sqref="AU458">
    <cfRule type="expression" dxfId="2539" priority="4399">
      <formula>IF(RIGHT(TEXT(AU458,"0.#"),1)=".",FALSE,TRUE)</formula>
    </cfRule>
    <cfRule type="expression" dxfId="2538" priority="4400">
      <formula>IF(RIGHT(TEXT(AU458,"0.#"),1)=".",TRUE,FALSE)</formula>
    </cfRule>
  </conditionalFormatting>
  <conditionalFormatting sqref="AU459">
    <cfRule type="expression" dxfId="2537" priority="4397">
      <formula>IF(RIGHT(TEXT(AU459,"0.#"),1)=".",FALSE,TRUE)</formula>
    </cfRule>
    <cfRule type="expression" dxfId="2536" priority="4398">
      <formula>IF(RIGHT(TEXT(AU459,"0.#"),1)=".",TRUE,FALSE)</formula>
    </cfRule>
  </conditionalFormatting>
  <conditionalFormatting sqref="AU460">
    <cfRule type="expression" dxfId="2535" priority="4395">
      <formula>IF(RIGHT(TEXT(AU460,"0.#"),1)=".",FALSE,TRUE)</formula>
    </cfRule>
    <cfRule type="expression" dxfId="2534" priority="4396">
      <formula>IF(RIGHT(TEXT(AU460,"0.#"),1)=".",TRUE,FALSE)</formula>
    </cfRule>
  </conditionalFormatting>
  <conditionalFormatting sqref="AI460">
    <cfRule type="expression" dxfId="2533" priority="4389">
      <formula>IF(RIGHT(TEXT(AI460,"0.#"),1)=".",FALSE,TRUE)</formula>
    </cfRule>
    <cfRule type="expression" dxfId="2532" priority="4390">
      <formula>IF(RIGHT(TEXT(AI460,"0.#"),1)=".",TRUE,FALSE)</formula>
    </cfRule>
  </conditionalFormatting>
  <conditionalFormatting sqref="AI458">
    <cfRule type="expression" dxfId="2531" priority="4393">
      <formula>IF(RIGHT(TEXT(AI458,"0.#"),1)=".",FALSE,TRUE)</formula>
    </cfRule>
    <cfRule type="expression" dxfId="2530" priority="4394">
      <formula>IF(RIGHT(TEXT(AI458,"0.#"),1)=".",TRUE,FALSE)</formula>
    </cfRule>
  </conditionalFormatting>
  <conditionalFormatting sqref="AI459">
    <cfRule type="expression" dxfId="2529" priority="4391">
      <formula>IF(RIGHT(TEXT(AI459,"0.#"),1)=".",FALSE,TRUE)</formula>
    </cfRule>
    <cfRule type="expression" dxfId="2528" priority="4392">
      <formula>IF(RIGHT(TEXT(AI459,"0.#"),1)=".",TRUE,FALSE)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E120 AM120">
    <cfRule type="expression" dxfId="2521" priority="3061">
      <formula>IF(RIGHT(TEXT(AE120,"0.#"),1)=".",FALSE,TRUE)</formula>
    </cfRule>
    <cfRule type="expression" dxfId="2520" priority="3062">
      <formula>IF(RIGHT(TEXT(AE120,"0.#"),1)=".",TRUE,FALSE)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I120">
    <cfRule type="expression" dxfId="2517" priority="3059">
      <formula>IF(RIGHT(TEXT(AI120,"0.#"),1)=".",FALSE,TRUE)</formula>
    </cfRule>
    <cfRule type="expression" dxfId="2516" priority="3060">
      <formula>IF(RIGHT(TEXT(AI120,"0.#"),1)=".",TRUE,FALSE)</formula>
    </cfRule>
  </conditionalFormatting>
  <conditionalFormatting sqref="AE123 AM123">
    <cfRule type="expression" dxfId="2515" priority="3057">
      <formula>IF(RIGHT(TEXT(AE123,"0.#"),1)=".",FALSE,TRUE)</formula>
    </cfRule>
    <cfRule type="expression" dxfId="2514" priority="3058">
      <formula>IF(RIGHT(TEXT(AE123,"0.#"),1)=".",TRUE,FALSE)</formula>
    </cfRule>
  </conditionalFormatting>
  <conditionalFormatting sqref="AI123">
    <cfRule type="expression" dxfId="2513" priority="3055">
      <formula>IF(RIGHT(TEXT(AI123,"0.#"),1)=".",FALSE,TRUE)</formula>
    </cfRule>
    <cfRule type="expression" dxfId="2512" priority="3056">
      <formula>IF(RIGHT(TEXT(AI123,"0.#"),1)=".",TRUE,FALSE)</formula>
    </cfRule>
  </conditionalFormatting>
  <conditionalFormatting sqref="AE126 AM126">
    <cfRule type="expression" dxfId="2511" priority="3053">
      <formula>IF(RIGHT(TEXT(AE126,"0.#"),1)=".",FALSE,TRUE)</formula>
    </cfRule>
    <cfRule type="expression" dxfId="2510" priority="3054">
      <formula>IF(RIGHT(TEXT(AE126,"0.#"),1)=".",TRUE,FALSE)</formula>
    </cfRule>
  </conditionalFormatting>
  <conditionalFormatting sqref="AE129 AM129">
    <cfRule type="expression" dxfId="2509" priority="3049">
      <formula>IF(RIGHT(TEXT(AE129,"0.#"),1)=".",FALSE,TRUE)</formula>
    </cfRule>
    <cfRule type="expression" dxfId="2508" priority="3050">
      <formula>IF(RIGHT(TEXT(AE129,"0.#"),1)=".",TRUE,FALSE)</formula>
    </cfRule>
  </conditionalFormatting>
  <conditionalFormatting sqref="AI129">
    <cfRule type="expression" dxfId="2507" priority="3047">
      <formula>IF(RIGHT(TEXT(AI129,"0.#"),1)=".",FALSE,TRUE)</formula>
    </cfRule>
    <cfRule type="expression" dxfId="2506" priority="3048">
      <formula>IF(RIGHT(TEXT(AI129,"0.#"),1)=".",TRUE,FALSE)</formula>
    </cfRule>
  </conditionalFormatting>
  <conditionalFormatting sqref="Y839:Y866">
    <cfRule type="expression" dxfId="2505" priority="3045">
      <formula>IF(RIGHT(TEXT(Y839,"0.#"),1)=".",FALSE,TRUE)</formula>
    </cfRule>
    <cfRule type="expression" dxfId="2504" priority="3046">
      <formula>IF(RIGHT(TEXT(Y839,"0.#"),1)=".",TRUE,FALSE)</formula>
    </cfRule>
  </conditionalFormatting>
  <conditionalFormatting sqref="AU518">
    <cfRule type="expression" dxfId="2503" priority="1555">
      <formula>IF(RIGHT(TEXT(AU518,"0.#"),1)=".",FALSE,TRUE)</formula>
    </cfRule>
    <cfRule type="expression" dxfId="2502" priority="1556">
      <formula>IF(RIGHT(TEXT(AU518,"0.#"),1)=".",TRUE,FALSE)</formula>
    </cfRule>
  </conditionalFormatting>
  <conditionalFormatting sqref="AQ551">
    <cfRule type="expression" dxfId="2501" priority="1331">
      <formula>IF(RIGHT(TEXT(AQ551,"0.#"),1)=".",FALSE,TRUE)</formula>
    </cfRule>
    <cfRule type="expression" dxfId="2500" priority="1332">
      <formula>IF(RIGHT(TEXT(AQ551,"0.#"),1)=".",TRUE,FALSE)</formula>
    </cfRule>
  </conditionalFormatting>
  <conditionalFormatting sqref="AE556">
    <cfRule type="expression" dxfId="2499" priority="1329">
      <formula>IF(RIGHT(TEXT(AE556,"0.#"),1)=".",FALSE,TRUE)</formula>
    </cfRule>
    <cfRule type="expression" dxfId="2498" priority="1330">
      <formula>IF(RIGHT(TEXT(AE556,"0.#"),1)=".",TRUE,FALSE)</formula>
    </cfRule>
  </conditionalFormatting>
  <conditionalFormatting sqref="AE557">
    <cfRule type="expression" dxfId="2497" priority="1327">
      <formula>IF(RIGHT(TEXT(AE557,"0.#"),1)=".",FALSE,TRUE)</formula>
    </cfRule>
    <cfRule type="expression" dxfId="2496" priority="1328">
      <formula>IF(RIGHT(TEXT(AE557,"0.#"),1)=".",TRUE,FALSE)</formula>
    </cfRule>
  </conditionalFormatting>
  <conditionalFormatting sqref="AE558">
    <cfRule type="expression" dxfId="2495" priority="1325">
      <formula>IF(RIGHT(TEXT(AE558,"0.#"),1)=".",FALSE,TRUE)</formula>
    </cfRule>
    <cfRule type="expression" dxfId="2494" priority="1326">
      <formula>IF(RIGHT(TEXT(AE558,"0.#"),1)=".",TRUE,FALSE)</formula>
    </cfRule>
  </conditionalFormatting>
  <conditionalFormatting sqref="AU556">
    <cfRule type="expression" dxfId="2493" priority="1317">
      <formula>IF(RIGHT(TEXT(AU556,"0.#"),1)=".",FALSE,TRUE)</formula>
    </cfRule>
    <cfRule type="expression" dxfId="2492" priority="1318">
      <formula>IF(RIGHT(TEXT(AU556,"0.#"),1)=".",TRUE,FALSE)</formula>
    </cfRule>
  </conditionalFormatting>
  <conditionalFormatting sqref="AU557">
    <cfRule type="expression" dxfId="2491" priority="1315">
      <formula>IF(RIGHT(TEXT(AU557,"0.#"),1)=".",FALSE,TRUE)</formula>
    </cfRule>
    <cfRule type="expression" dxfId="2490" priority="1316">
      <formula>IF(RIGHT(TEXT(AU557,"0.#"),1)=".",TRUE,FALSE)</formula>
    </cfRule>
  </conditionalFormatting>
  <conditionalFormatting sqref="AU558">
    <cfRule type="expression" dxfId="2489" priority="1313">
      <formula>IF(RIGHT(TEXT(AU558,"0.#"),1)=".",FALSE,TRUE)</formula>
    </cfRule>
    <cfRule type="expression" dxfId="2488" priority="1314">
      <formula>IF(RIGHT(TEXT(AU558,"0.#"),1)=".",TRUE,FALSE)</formula>
    </cfRule>
  </conditionalFormatting>
  <conditionalFormatting sqref="AQ557">
    <cfRule type="expression" dxfId="2487" priority="1305">
      <formula>IF(RIGHT(TEXT(AQ557,"0.#"),1)=".",FALSE,TRUE)</formula>
    </cfRule>
    <cfRule type="expression" dxfId="2486" priority="1306">
      <formula>IF(RIGHT(TEXT(AQ557,"0.#"),1)=".",TRUE,FALSE)</formula>
    </cfRule>
  </conditionalFormatting>
  <conditionalFormatting sqref="AQ558">
    <cfRule type="expression" dxfId="2485" priority="1303">
      <formula>IF(RIGHT(TEXT(AQ558,"0.#"),1)=".",FALSE,TRUE)</formula>
    </cfRule>
    <cfRule type="expression" dxfId="2484" priority="1304">
      <formula>IF(RIGHT(TEXT(AQ558,"0.#"),1)=".",TRUE,FALSE)</formula>
    </cfRule>
  </conditionalFormatting>
  <conditionalFormatting sqref="AQ556">
    <cfRule type="expression" dxfId="2483" priority="1301">
      <formula>IF(RIGHT(TEXT(AQ556,"0.#"),1)=".",FALSE,TRUE)</formula>
    </cfRule>
    <cfRule type="expression" dxfId="2482" priority="1302">
      <formula>IF(RIGHT(TEXT(AQ556,"0.#"),1)=".",TRUE,FALSE)</formula>
    </cfRule>
  </conditionalFormatting>
  <conditionalFormatting sqref="AE561">
    <cfRule type="expression" dxfId="2481" priority="1299">
      <formula>IF(RIGHT(TEXT(AE561,"0.#"),1)=".",FALSE,TRUE)</formula>
    </cfRule>
    <cfRule type="expression" dxfId="2480" priority="1300">
      <formula>IF(RIGHT(TEXT(AE561,"0.#"),1)=".",TRUE,FALSE)</formula>
    </cfRule>
  </conditionalFormatting>
  <conditionalFormatting sqref="AE562">
    <cfRule type="expression" dxfId="2479" priority="1297">
      <formula>IF(RIGHT(TEXT(AE562,"0.#"),1)=".",FALSE,TRUE)</formula>
    </cfRule>
    <cfRule type="expression" dxfId="2478" priority="1298">
      <formula>IF(RIGHT(TEXT(AE562,"0.#"),1)=".",TRUE,FALSE)</formula>
    </cfRule>
  </conditionalFormatting>
  <conditionalFormatting sqref="AE563">
    <cfRule type="expression" dxfId="2477" priority="1295">
      <formula>IF(RIGHT(TEXT(AE563,"0.#"),1)=".",FALSE,TRUE)</formula>
    </cfRule>
    <cfRule type="expression" dxfId="2476" priority="1296">
      <formula>IF(RIGHT(TEXT(AE563,"0.#"),1)=".",TRUE,FALSE)</formula>
    </cfRule>
  </conditionalFormatting>
  <conditionalFormatting sqref="AL1102:AO1131">
    <cfRule type="expression" dxfId="2475" priority="2951">
      <formula>IF(AND(AL1102&gt;=0, RIGHT(TEXT(AL1102,"0.#"),1)&lt;&gt;"."),TRUE,FALSE)</formula>
    </cfRule>
    <cfRule type="expression" dxfId="2474" priority="2952">
      <formula>IF(AND(AL1102&gt;=0, RIGHT(TEXT(AL1102,"0.#"),1)="."),TRUE,FALSE)</formula>
    </cfRule>
    <cfRule type="expression" dxfId="2473" priority="2953">
      <formula>IF(AND(AL1102&lt;0, RIGHT(TEXT(AL1102,"0.#"),1)&lt;&gt;"."),TRUE,FALSE)</formula>
    </cfRule>
    <cfRule type="expression" dxfId="2472" priority="2954">
      <formula>IF(AND(AL1102&lt;0, RIGHT(TEXT(AL1102,"0.#"),1)="."),TRUE,FALSE)</formula>
    </cfRule>
  </conditionalFormatting>
  <conditionalFormatting sqref="Y1102:Y1131">
    <cfRule type="expression" dxfId="2471" priority="2949">
      <formula>IF(RIGHT(TEXT(Y1102,"0.#"),1)=".",FALSE,TRUE)</formula>
    </cfRule>
    <cfRule type="expression" dxfId="2470" priority="2950">
      <formula>IF(RIGHT(TEXT(Y1102,"0.#"),1)=".",TRUE,FALSE)</formula>
    </cfRule>
  </conditionalFormatting>
  <conditionalFormatting sqref="AQ553">
    <cfRule type="expression" dxfId="2469" priority="1333">
      <formula>IF(RIGHT(TEXT(AQ553,"0.#"),1)=".",FALSE,TRUE)</formula>
    </cfRule>
    <cfRule type="expression" dxfId="2468" priority="1334">
      <formula>IF(RIGHT(TEXT(AQ553,"0.#"),1)=".",TRUE,FALSE)</formula>
    </cfRule>
  </conditionalFormatting>
  <conditionalFormatting sqref="AU552">
    <cfRule type="expression" dxfId="2467" priority="1345">
      <formula>IF(RIGHT(TEXT(AU552,"0.#"),1)=".",FALSE,TRUE)</formula>
    </cfRule>
    <cfRule type="expression" dxfId="2466" priority="1346">
      <formula>IF(RIGHT(TEXT(AU552,"0.#"),1)=".",TRUE,FALSE)</formula>
    </cfRule>
  </conditionalFormatting>
  <conditionalFormatting sqref="AE552">
    <cfRule type="expression" dxfId="2465" priority="1357">
      <formula>IF(RIGHT(TEXT(AE552,"0.#"),1)=".",FALSE,TRUE)</formula>
    </cfRule>
    <cfRule type="expression" dxfId="2464" priority="1358">
      <formula>IF(RIGHT(TEXT(AE552,"0.#"),1)=".",TRUE,FALSE)</formula>
    </cfRule>
  </conditionalFormatting>
  <conditionalFormatting sqref="AQ548">
    <cfRule type="expression" dxfId="2463" priority="1363">
      <formula>IF(RIGHT(TEXT(AQ548,"0.#"),1)=".",FALSE,TRUE)</formula>
    </cfRule>
    <cfRule type="expression" dxfId="2462" priority="1364">
      <formula>IF(RIGHT(TEXT(AQ548,"0.#"),1)=".",TRUE,FALSE)</formula>
    </cfRule>
  </conditionalFormatting>
  <conditionalFormatting sqref="AL838:AO838">
    <cfRule type="expression" dxfId="2461" priority="2903">
      <formula>IF(AND(AL838&gt;=0, RIGHT(TEXT(AL838,"0.#"),1)&lt;&gt;"."),TRUE,FALSE)</formula>
    </cfRule>
    <cfRule type="expression" dxfId="2460" priority="2904">
      <formula>IF(AND(AL838&gt;=0, RIGHT(TEXT(AL838,"0.#"),1)="."),TRUE,FALSE)</formula>
    </cfRule>
    <cfRule type="expression" dxfId="2459" priority="2905">
      <formula>IF(AND(AL838&lt;0, RIGHT(TEXT(AL838,"0.#"),1)&lt;&gt;"."),TRUE,FALSE)</formula>
    </cfRule>
    <cfRule type="expression" dxfId="2458" priority="2906">
      <formula>IF(AND(AL838&lt;0, RIGHT(TEXT(AL838,"0.#"),1)="."),TRUE,FALSE)</formula>
    </cfRule>
  </conditionalFormatting>
  <conditionalFormatting sqref="Y838">
    <cfRule type="expression" dxfId="2457" priority="2901">
      <formula>IF(RIGHT(TEXT(Y838,"0.#"),1)=".",FALSE,TRUE)</formula>
    </cfRule>
    <cfRule type="expression" dxfId="2456" priority="2902">
      <formula>IF(RIGHT(TEXT(Y838,"0.#"),1)=".",TRUE,FALSE)</formula>
    </cfRule>
  </conditionalFormatting>
  <conditionalFormatting sqref="AE492">
    <cfRule type="expression" dxfId="2455" priority="1689">
      <formula>IF(RIGHT(TEXT(AE492,"0.#"),1)=".",FALSE,TRUE)</formula>
    </cfRule>
    <cfRule type="expression" dxfId="2454" priority="1690">
      <formula>IF(RIGHT(TEXT(AE492,"0.#"),1)=".",TRUE,FALSE)</formula>
    </cfRule>
  </conditionalFormatting>
  <conditionalFormatting sqref="AE493">
    <cfRule type="expression" dxfId="2453" priority="1687">
      <formula>IF(RIGHT(TEXT(AE493,"0.#"),1)=".",FALSE,TRUE)</formula>
    </cfRule>
    <cfRule type="expression" dxfId="2452" priority="1688">
      <formula>IF(RIGHT(TEXT(AE493,"0.#"),1)=".",TRUE,FALSE)</formula>
    </cfRule>
  </conditionalFormatting>
  <conditionalFormatting sqref="AE494">
    <cfRule type="expression" dxfId="2451" priority="1685">
      <formula>IF(RIGHT(TEXT(AE494,"0.#"),1)=".",FALSE,TRUE)</formula>
    </cfRule>
    <cfRule type="expression" dxfId="2450" priority="1686">
      <formula>IF(RIGHT(TEXT(AE494,"0.#"),1)=".",TRUE,FALSE)</formula>
    </cfRule>
  </conditionalFormatting>
  <conditionalFormatting sqref="AQ493">
    <cfRule type="expression" dxfId="2449" priority="1665">
      <formula>IF(RIGHT(TEXT(AQ493,"0.#"),1)=".",FALSE,TRUE)</formula>
    </cfRule>
    <cfRule type="expression" dxfId="2448" priority="1666">
      <formula>IF(RIGHT(TEXT(AQ493,"0.#"),1)=".",TRUE,FALSE)</formula>
    </cfRule>
  </conditionalFormatting>
  <conditionalFormatting sqref="AQ494">
    <cfRule type="expression" dxfId="2447" priority="1663">
      <formula>IF(RIGHT(TEXT(AQ494,"0.#"),1)=".",FALSE,TRUE)</formula>
    </cfRule>
    <cfRule type="expression" dxfId="2446" priority="1664">
      <formula>IF(RIGHT(TEXT(AQ494,"0.#"),1)=".",TRUE,FALSE)</formula>
    </cfRule>
  </conditionalFormatting>
  <conditionalFormatting sqref="AQ492">
    <cfRule type="expression" dxfId="2445" priority="1661">
      <formula>IF(RIGHT(TEXT(AQ492,"0.#"),1)=".",FALSE,TRUE)</formula>
    </cfRule>
    <cfRule type="expression" dxfId="2444" priority="1662">
      <formula>IF(RIGHT(TEXT(AQ492,"0.#"),1)=".",TRUE,FALSE)</formula>
    </cfRule>
  </conditionalFormatting>
  <conditionalFormatting sqref="AU494">
    <cfRule type="expression" dxfId="2443" priority="1673">
      <formula>IF(RIGHT(TEXT(AU494,"0.#"),1)=".",FALSE,TRUE)</formula>
    </cfRule>
    <cfRule type="expression" dxfId="2442" priority="1674">
      <formula>IF(RIGHT(TEXT(AU494,"0.#"),1)=".",TRUE,FALSE)</formula>
    </cfRule>
  </conditionalFormatting>
  <conditionalFormatting sqref="AU492">
    <cfRule type="expression" dxfId="2441" priority="1677">
      <formula>IF(RIGHT(TEXT(AU492,"0.#"),1)=".",FALSE,TRUE)</formula>
    </cfRule>
    <cfRule type="expression" dxfId="2440" priority="1678">
      <formula>IF(RIGHT(TEXT(AU492,"0.#"),1)=".",TRUE,FALSE)</formula>
    </cfRule>
  </conditionalFormatting>
  <conditionalFormatting sqref="AU493">
    <cfRule type="expression" dxfId="2439" priority="1675">
      <formula>IF(RIGHT(TEXT(AU493,"0.#"),1)=".",FALSE,TRUE)</formula>
    </cfRule>
    <cfRule type="expression" dxfId="2438" priority="1676">
      <formula>IF(RIGHT(TEXT(AU493,"0.#"),1)=".",TRUE,FALSE)</formula>
    </cfRule>
  </conditionalFormatting>
  <conditionalFormatting sqref="AU583">
    <cfRule type="expression" dxfId="2437" priority="1193">
      <formula>IF(RIGHT(TEXT(AU583,"0.#"),1)=".",FALSE,TRUE)</formula>
    </cfRule>
    <cfRule type="expression" dxfId="2436" priority="1194">
      <formula>IF(RIGHT(TEXT(AU583,"0.#"),1)=".",TRUE,FALSE)</formula>
    </cfRule>
  </conditionalFormatting>
  <conditionalFormatting sqref="AU582">
    <cfRule type="expression" dxfId="2435" priority="1195">
      <formula>IF(RIGHT(TEXT(AU582,"0.#"),1)=".",FALSE,TRUE)</formula>
    </cfRule>
    <cfRule type="expression" dxfId="2434" priority="1196">
      <formula>IF(RIGHT(TEXT(AU582,"0.#"),1)=".",TRUE,FALSE)</formula>
    </cfRule>
  </conditionalFormatting>
  <conditionalFormatting sqref="AE499">
    <cfRule type="expression" dxfId="2433" priority="1655">
      <formula>IF(RIGHT(TEXT(AE499,"0.#"),1)=".",FALSE,TRUE)</formula>
    </cfRule>
    <cfRule type="expression" dxfId="2432" priority="1656">
      <formula>IF(RIGHT(TEXT(AE499,"0.#"),1)=".",TRUE,FALSE)</formula>
    </cfRule>
  </conditionalFormatting>
  <conditionalFormatting sqref="AE497">
    <cfRule type="expression" dxfId="2431" priority="1659">
      <formula>IF(RIGHT(TEXT(AE497,"0.#"),1)=".",FALSE,TRUE)</formula>
    </cfRule>
    <cfRule type="expression" dxfId="2430" priority="1660">
      <formula>IF(RIGHT(TEXT(AE497,"0.#"),1)=".",TRUE,FALSE)</formula>
    </cfRule>
  </conditionalFormatting>
  <conditionalFormatting sqref="AE498">
    <cfRule type="expression" dxfId="2429" priority="1657">
      <formula>IF(RIGHT(TEXT(AE498,"0.#"),1)=".",FALSE,TRUE)</formula>
    </cfRule>
    <cfRule type="expression" dxfId="2428" priority="1658">
      <formula>IF(RIGHT(TEXT(AE498,"0.#"),1)=".",TRUE,FALSE)</formula>
    </cfRule>
  </conditionalFormatting>
  <conditionalFormatting sqref="AU499">
    <cfRule type="expression" dxfId="2427" priority="1643">
      <formula>IF(RIGHT(TEXT(AU499,"0.#"),1)=".",FALSE,TRUE)</formula>
    </cfRule>
    <cfRule type="expression" dxfId="2426" priority="1644">
      <formula>IF(RIGHT(TEXT(AU499,"0.#"),1)=".",TRUE,FALSE)</formula>
    </cfRule>
  </conditionalFormatting>
  <conditionalFormatting sqref="AU497">
    <cfRule type="expression" dxfId="2425" priority="1647">
      <formula>IF(RIGHT(TEXT(AU497,"0.#"),1)=".",FALSE,TRUE)</formula>
    </cfRule>
    <cfRule type="expression" dxfId="2424" priority="1648">
      <formula>IF(RIGHT(TEXT(AU497,"0.#"),1)=".",TRUE,FALSE)</formula>
    </cfRule>
  </conditionalFormatting>
  <conditionalFormatting sqref="AU498">
    <cfRule type="expression" dxfId="2423" priority="1645">
      <formula>IF(RIGHT(TEXT(AU498,"0.#"),1)=".",FALSE,TRUE)</formula>
    </cfRule>
    <cfRule type="expression" dxfId="2422" priority="1646">
      <formula>IF(RIGHT(TEXT(AU498,"0.#"),1)=".",TRUE,FALSE)</formula>
    </cfRule>
  </conditionalFormatting>
  <conditionalFormatting sqref="AQ497">
    <cfRule type="expression" dxfId="2421" priority="1631">
      <formula>IF(RIGHT(TEXT(AQ497,"0.#"),1)=".",FALSE,TRUE)</formula>
    </cfRule>
    <cfRule type="expression" dxfId="2420" priority="1632">
      <formula>IF(RIGHT(TEXT(AQ497,"0.#"),1)=".",TRUE,FALSE)</formula>
    </cfRule>
  </conditionalFormatting>
  <conditionalFormatting sqref="AQ498">
    <cfRule type="expression" dxfId="2419" priority="1635">
      <formula>IF(RIGHT(TEXT(AQ498,"0.#"),1)=".",FALSE,TRUE)</formula>
    </cfRule>
    <cfRule type="expression" dxfId="2418" priority="1636">
      <formula>IF(RIGHT(TEXT(AQ498,"0.#"),1)=".",TRUE,FALSE)</formula>
    </cfRule>
  </conditionalFormatting>
  <conditionalFormatting sqref="AQ499">
    <cfRule type="expression" dxfId="2417" priority="1633">
      <formula>IF(RIGHT(TEXT(AQ499,"0.#"),1)=".",FALSE,TRUE)</formula>
    </cfRule>
    <cfRule type="expression" dxfId="2416" priority="1634">
      <formula>IF(RIGHT(TEXT(AQ499,"0.#"),1)=".",TRUE,FALSE)</formula>
    </cfRule>
  </conditionalFormatting>
  <conditionalFormatting sqref="AE504">
    <cfRule type="expression" dxfId="2415" priority="1625">
      <formula>IF(RIGHT(TEXT(AE504,"0.#"),1)=".",FALSE,TRUE)</formula>
    </cfRule>
    <cfRule type="expression" dxfId="2414" priority="1626">
      <formula>IF(RIGHT(TEXT(AE504,"0.#"),1)=".",TRUE,FALSE)</formula>
    </cfRule>
  </conditionalFormatting>
  <conditionalFormatting sqref="AE502">
    <cfRule type="expression" dxfId="2413" priority="1629">
      <formula>IF(RIGHT(TEXT(AE502,"0.#"),1)=".",FALSE,TRUE)</formula>
    </cfRule>
    <cfRule type="expression" dxfId="2412" priority="1630">
      <formula>IF(RIGHT(TEXT(AE502,"0.#"),1)=".",TRUE,FALSE)</formula>
    </cfRule>
  </conditionalFormatting>
  <conditionalFormatting sqref="AE503">
    <cfRule type="expression" dxfId="2411" priority="1627">
      <formula>IF(RIGHT(TEXT(AE503,"0.#"),1)=".",FALSE,TRUE)</formula>
    </cfRule>
    <cfRule type="expression" dxfId="2410" priority="1628">
      <formula>IF(RIGHT(TEXT(AE503,"0.#"),1)=".",TRUE,FALSE)</formula>
    </cfRule>
  </conditionalFormatting>
  <conditionalFormatting sqref="AU504">
    <cfRule type="expression" dxfId="2409" priority="1613">
      <formula>IF(RIGHT(TEXT(AU504,"0.#"),1)=".",FALSE,TRUE)</formula>
    </cfRule>
    <cfRule type="expression" dxfId="2408" priority="1614">
      <formula>IF(RIGHT(TEXT(AU504,"0.#"),1)=".",TRUE,FALSE)</formula>
    </cfRule>
  </conditionalFormatting>
  <conditionalFormatting sqref="AU502">
    <cfRule type="expression" dxfId="2407" priority="1617">
      <formula>IF(RIGHT(TEXT(AU502,"0.#"),1)=".",FALSE,TRUE)</formula>
    </cfRule>
    <cfRule type="expression" dxfId="2406" priority="1618">
      <formula>IF(RIGHT(TEXT(AU502,"0.#"),1)=".",TRUE,FALSE)</formula>
    </cfRule>
  </conditionalFormatting>
  <conditionalFormatting sqref="AU503">
    <cfRule type="expression" dxfId="2405" priority="1615">
      <formula>IF(RIGHT(TEXT(AU503,"0.#"),1)=".",FALSE,TRUE)</formula>
    </cfRule>
    <cfRule type="expression" dxfId="2404" priority="1616">
      <formula>IF(RIGHT(TEXT(AU503,"0.#"),1)=".",TRUE,FALSE)</formula>
    </cfRule>
  </conditionalFormatting>
  <conditionalFormatting sqref="AQ502">
    <cfRule type="expression" dxfId="2403" priority="1601">
      <formula>IF(RIGHT(TEXT(AQ502,"0.#"),1)=".",FALSE,TRUE)</formula>
    </cfRule>
    <cfRule type="expression" dxfId="2402" priority="1602">
      <formula>IF(RIGHT(TEXT(AQ502,"0.#"),1)=".",TRUE,FALSE)</formula>
    </cfRule>
  </conditionalFormatting>
  <conditionalFormatting sqref="AQ503">
    <cfRule type="expression" dxfId="2401" priority="1605">
      <formula>IF(RIGHT(TEXT(AQ503,"0.#"),1)=".",FALSE,TRUE)</formula>
    </cfRule>
    <cfRule type="expression" dxfId="2400" priority="1606">
      <formula>IF(RIGHT(TEXT(AQ503,"0.#"),1)=".",TRUE,FALSE)</formula>
    </cfRule>
  </conditionalFormatting>
  <conditionalFormatting sqref="AQ504">
    <cfRule type="expression" dxfId="2399" priority="1603">
      <formula>IF(RIGHT(TEXT(AQ504,"0.#"),1)=".",FALSE,TRUE)</formula>
    </cfRule>
    <cfRule type="expression" dxfId="2398" priority="1604">
      <formula>IF(RIGHT(TEXT(AQ504,"0.#"),1)=".",TRUE,FALSE)</formula>
    </cfRule>
  </conditionalFormatting>
  <conditionalFormatting sqref="AE509">
    <cfRule type="expression" dxfId="2397" priority="1595">
      <formula>IF(RIGHT(TEXT(AE509,"0.#"),1)=".",FALSE,TRUE)</formula>
    </cfRule>
    <cfRule type="expression" dxfId="2396" priority="1596">
      <formula>IF(RIGHT(TEXT(AE509,"0.#"),1)=".",TRUE,FALSE)</formula>
    </cfRule>
  </conditionalFormatting>
  <conditionalFormatting sqref="AE507">
    <cfRule type="expression" dxfId="2395" priority="1599">
      <formula>IF(RIGHT(TEXT(AE507,"0.#"),1)=".",FALSE,TRUE)</formula>
    </cfRule>
    <cfRule type="expression" dxfId="2394" priority="1600">
      <formula>IF(RIGHT(TEXT(AE507,"0.#"),1)=".",TRUE,FALSE)</formula>
    </cfRule>
  </conditionalFormatting>
  <conditionalFormatting sqref="AE508">
    <cfRule type="expression" dxfId="2393" priority="1597">
      <formula>IF(RIGHT(TEXT(AE508,"0.#"),1)=".",FALSE,TRUE)</formula>
    </cfRule>
    <cfRule type="expression" dxfId="2392" priority="1598">
      <formula>IF(RIGHT(TEXT(AE508,"0.#"),1)=".",TRUE,FALSE)</formula>
    </cfRule>
  </conditionalFormatting>
  <conditionalFormatting sqref="AU509">
    <cfRule type="expression" dxfId="2391" priority="1583">
      <formula>IF(RIGHT(TEXT(AU509,"0.#"),1)=".",FALSE,TRUE)</formula>
    </cfRule>
    <cfRule type="expression" dxfId="2390" priority="1584">
      <formula>IF(RIGHT(TEXT(AU509,"0.#"),1)=".",TRUE,FALSE)</formula>
    </cfRule>
  </conditionalFormatting>
  <conditionalFormatting sqref="AU507">
    <cfRule type="expression" dxfId="2389" priority="1587">
      <formula>IF(RIGHT(TEXT(AU507,"0.#"),1)=".",FALSE,TRUE)</formula>
    </cfRule>
    <cfRule type="expression" dxfId="2388" priority="1588">
      <formula>IF(RIGHT(TEXT(AU507,"0.#"),1)=".",TRUE,FALSE)</formula>
    </cfRule>
  </conditionalFormatting>
  <conditionalFormatting sqref="AU508">
    <cfRule type="expression" dxfId="2387" priority="1585">
      <formula>IF(RIGHT(TEXT(AU508,"0.#"),1)=".",FALSE,TRUE)</formula>
    </cfRule>
    <cfRule type="expression" dxfId="2386" priority="1586">
      <formula>IF(RIGHT(TEXT(AU508,"0.#"),1)=".",TRUE,FALSE)</formula>
    </cfRule>
  </conditionalFormatting>
  <conditionalFormatting sqref="AQ507">
    <cfRule type="expression" dxfId="2385" priority="1571">
      <formula>IF(RIGHT(TEXT(AQ507,"0.#"),1)=".",FALSE,TRUE)</formula>
    </cfRule>
    <cfRule type="expression" dxfId="2384" priority="1572">
      <formula>IF(RIGHT(TEXT(AQ507,"0.#"),1)=".",TRUE,FALSE)</formula>
    </cfRule>
  </conditionalFormatting>
  <conditionalFormatting sqref="AQ508">
    <cfRule type="expression" dxfId="2383" priority="1575">
      <formula>IF(RIGHT(TEXT(AQ508,"0.#"),1)=".",FALSE,TRUE)</formula>
    </cfRule>
    <cfRule type="expression" dxfId="2382" priority="1576">
      <formula>IF(RIGHT(TEXT(AQ508,"0.#"),1)=".",TRUE,FALSE)</formula>
    </cfRule>
  </conditionalFormatting>
  <conditionalFormatting sqref="AQ509">
    <cfRule type="expression" dxfId="2381" priority="1573">
      <formula>IF(RIGHT(TEXT(AQ509,"0.#"),1)=".",FALSE,TRUE)</formula>
    </cfRule>
    <cfRule type="expression" dxfId="2380" priority="1574">
      <formula>IF(RIGHT(TEXT(AQ509,"0.#"),1)=".",TRUE,FALSE)</formula>
    </cfRule>
  </conditionalFormatting>
  <conditionalFormatting sqref="AE465">
    <cfRule type="expression" dxfId="2379" priority="1865">
      <formula>IF(RIGHT(TEXT(AE465,"0.#"),1)=".",FALSE,TRUE)</formula>
    </cfRule>
    <cfRule type="expression" dxfId="2378" priority="1866">
      <formula>IF(RIGHT(TEXT(AE465,"0.#"),1)=".",TRUE,FALSE)</formula>
    </cfRule>
  </conditionalFormatting>
  <conditionalFormatting sqref="AE463">
    <cfRule type="expression" dxfId="2377" priority="1869">
      <formula>IF(RIGHT(TEXT(AE463,"0.#"),1)=".",FALSE,TRUE)</formula>
    </cfRule>
    <cfRule type="expression" dxfId="2376" priority="1870">
      <formula>IF(RIGHT(TEXT(AE463,"0.#"),1)=".",TRUE,FALSE)</formula>
    </cfRule>
  </conditionalFormatting>
  <conditionalFormatting sqref="AE464">
    <cfRule type="expression" dxfId="2375" priority="1867">
      <formula>IF(RIGHT(TEXT(AE464,"0.#"),1)=".",FALSE,TRUE)</formula>
    </cfRule>
    <cfRule type="expression" dxfId="2374" priority="1868">
      <formula>IF(RIGHT(TEXT(AE464,"0.#"),1)=".",TRUE,FALSE)</formula>
    </cfRule>
  </conditionalFormatting>
  <conditionalFormatting sqref="AM465">
    <cfRule type="expression" dxfId="2373" priority="1859">
      <formula>IF(RIGHT(TEXT(AM465,"0.#"),1)=".",FALSE,TRUE)</formula>
    </cfRule>
    <cfRule type="expression" dxfId="2372" priority="1860">
      <formula>IF(RIGHT(TEXT(AM465,"0.#"),1)=".",TRUE,FALSE)</formula>
    </cfRule>
  </conditionalFormatting>
  <conditionalFormatting sqref="AM463">
    <cfRule type="expression" dxfId="2371" priority="1863">
      <formula>IF(RIGHT(TEXT(AM463,"0.#"),1)=".",FALSE,TRUE)</formula>
    </cfRule>
    <cfRule type="expression" dxfId="2370" priority="1864">
      <formula>IF(RIGHT(TEXT(AM463,"0.#"),1)=".",TRUE,FALSE)</formula>
    </cfRule>
  </conditionalFormatting>
  <conditionalFormatting sqref="AM464">
    <cfRule type="expression" dxfId="2369" priority="1861">
      <formula>IF(RIGHT(TEXT(AM464,"0.#"),1)=".",FALSE,TRUE)</formula>
    </cfRule>
    <cfRule type="expression" dxfId="2368" priority="1862">
      <formula>IF(RIGHT(TEXT(AM464,"0.#"),1)=".",TRUE,FALSE)</formula>
    </cfRule>
  </conditionalFormatting>
  <conditionalFormatting sqref="AU465">
    <cfRule type="expression" dxfId="2367" priority="1853">
      <formula>IF(RIGHT(TEXT(AU465,"0.#"),1)=".",FALSE,TRUE)</formula>
    </cfRule>
    <cfRule type="expression" dxfId="2366" priority="1854">
      <formula>IF(RIGHT(TEXT(AU465,"0.#"),1)=".",TRUE,FALSE)</formula>
    </cfRule>
  </conditionalFormatting>
  <conditionalFormatting sqref="AU463">
    <cfRule type="expression" dxfId="2365" priority="1857">
      <formula>IF(RIGHT(TEXT(AU463,"0.#"),1)=".",FALSE,TRUE)</formula>
    </cfRule>
    <cfRule type="expression" dxfId="2364" priority="1858">
      <formula>IF(RIGHT(TEXT(AU463,"0.#"),1)=".",TRUE,FALSE)</formula>
    </cfRule>
  </conditionalFormatting>
  <conditionalFormatting sqref="AU464">
    <cfRule type="expression" dxfId="2363" priority="1855">
      <formula>IF(RIGHT(TEXT(AU464,"0.#"),1)=".",FALSE,TRUE)</formula>
    </cfRule>
    <cfRule type="expression" dxfId="2362" priority="1856">
      <formula>IF(RIGHT(TEXT(AU464,"0.#"),1)=".",TRUE,FALSE)</formula>
    </cfRule>
  </conditionalFormatting>
  <conditionalFormatting sqref="AI465">
    <cfRule type="expression" dxfId="2361" priority="1847">
      <formula>IF(RIGHT(TEXT(AI465,"0.#"),1)=".",FALSE,TRUE)</formula>
    </cfRule>
    <cfRule type="expression" dxfId="2360" priority="1848">
      <formula>IF(RIGHT(TEXT(AI465,"0.#"),1)=".",TRUE,FALSE)</formula>
    </cfRule>
  </conditionalFormatting>
  <conditionalFormatting sqref="AI463">
    <cfRule type="expression" dxfId="2359" priority="1851">
      <formula>IF(RIGHT(TEXT(AI463,"0.#"),1)=".",FALSE,TRUE)</formula>
    </cfRule>
    <cfRule type="expression" dxfId="2358" priority="1852">
      <formula>IF(RIGHT(TEXT(AI463,"0.#"),1)=".",TRUE,FALSE)</formula>
    </cfRule>
  </conditionalFormatting>
  <conditionalFormatting sqref="AI464">
    <cfRule type="expression" dxfId="2357" priority="1849">
      <formula>IF(RIGHT(TEXT(AI464,"0.#"),1)=".",FALSE,TRUE)</formula>
    </cfRule>
    <cfRule type="expression" dxfId="2356" priority="1850">
      <formula>IF(RIGHT(TEXT(AI464,"0.#"),1)=".",TRUE,FALSE)</formula>
    </cfRule>
  </conditionalFormatting>
  <conditionalFormatting sqref="AQ463">
    <cfRule type="expression" dxfId="2355" priority="1841">
      <formula>IF(RIGHT(TEXT(AQ463,"0.#"),1)=".",FALSE,TRUE)</formula>
    </cfRule>
    <cfRule type="expression" dxfId="2354" priority="1842">
      <formula>IF(RIGHT(TEXT(AQ463,"0.#"),1)=".",TRUE,FALSE)</formula>
    </cfRule>
  </conditionalFormatting>
  <conditionalFormatting sqref="AQ464">
    <cfRule type="expression" dxfId="2353" priority="1845">
      <formula>IF(RIGHT(TEXT(AQ464,"0.#"),1)=".",FALSE,TRUE)</formula>
    </cfRule>
    <cfRule type="expression" dxfId="2352" priority="1846">
      <formula>IF(RIGHT(TEXT(AQ464,"0.#"),1)=".",TRUE,FALSE)</formula>
    </cfRule>
  </conditionalFormatting>
  <conditionalFormatting sqref="AQ465">
    <cfRule type="expression" dxfId="2351" priority="1843">
      <formula>IF(RIGHT(TEXT(AQ465,"0.#"),1)=".",FALSE,TRUE)</formula>
    </cfRule>
    <cfRule type="expression" dxfId="2350" priority="1844">
      <formula>IF(RIGHT(TEXT(AQ465,"0.#"),1)=".",TRUE,FALSE)</formula>
    </cfRule>
  </conditionalFormatting>
  <conditionalFormatting sqref="AE470">
    <cfRule type="expression" dxfId="2349" priority="1835">
      <formula>IF(RIGHT(TEXT(AE470,"0.#"),1)=".",FALSE,TRUE)</formula>
    </cfRule>
    <cfRule type="expression" dxfId="2348" priority="1836">
      <formula>IF(RIGHT(TEXT(AE470,"0.#"),1)=".",TRUE,FALSE)</formula>
    </cfRule>
  </conditionalFormatting>
  <conditionalFormatting sqref="AE468">
    <cfRule type="expression" dxfId="2347" priority="1839">
      <formula>IF(RIGHT(TEXT(AE468,"0.#"),1)=".",FALSE,TRUE)</formula>
    </cfRule>
    <cfRule type="expression" dxfId="2346" priority="1840">
      <formula>IF(RIGHT(TEXT(AE468,"0.#"),1)=".",TRUE,FALSE)</formula>
    </cfRule>
  </conditionalFormatting>
  <conditionalFormatting sqref="AE469">
    <cfRule type="expression" dxfId="2345" priority="1837">
      <formula>IF(RIGHT(TEXT(AE469,"0.#"),1)=".",FALSE,TRUE)</formula>
    </cfRule>
    <cfRule type="expression" dxfId="2344" priority="1838">
      <formula>IF(RIGHT(TEXT(AE469,"0.#"),1)=".",TRUE,FALSE)</formula>
    </cfRule>
  </conditionalFormatting>
  <conditionalFormatting sqref="AM470">
    <cfRule type="expression" dxfId="2343" priority="1829">
      <formula>IF(RIGHT(TEXT(AM470,"0.#"),1)=".",FALSE,TRUE)</formula>
    </cfRule>
    <cfRule type="expression" dxfId="2342" priority="1830">
      <formula>IF(RIGHT(TEXT(AM470,"0.#"),1)=".",TRUE,FALSE)</formula>
    </cfRule>
  </conditionalFormatting>
  <conditionalFormatting sqref="AM468">
    <cfRule type="expression" dxfId="2341" priority="1833">
      <formula>IF(RIGHT(TEXT(AM468,"0.#"),1)=".",FALSE,TRUE)</formula>
    </cfRule>
    <cfRule type="expression" dxfId="2340" priority="1834">
      <formula>IF(RIGHT(TEXT(AM468,"0.#"),1)=".",TRUE,FALSE)</formula>
    </cfRule>
  </conditionalFormatting>
  <conditionalFormatting sqref="AM469">
    <cfRule type="expression" dxfId="2339" priority="1831">
      <formula>IF(RIGHT(TEXT(AM469,"0.#"),1)=".",FALSE,TRUE)</formula>
    </cfRule>
    <cfRule type="expression" dxfId="2338" priority="1832">
      <formula>IF(RIGHT(TEXT(AM469,"0.#"),1)=".",TRUE,FALSE)</formula>
    </cfRule>
  </conditionalFormatting>
  <conditionalFormatting sqref="AU470">
    <cfRule type="expression" dxfId="2337" priority="1823">
      <formula>IF(RIGHT(TEXT(AU470,"0.#"),1)=".",FALSE,TRUE)</formula>
    </cfRule>
    <cfRule type="expression" dxfId="2336" priority="1824">
      <formula>IF(RIGHT(TEXT(AU470,"0.#"),1)=".",TRUE,FALSE)</formula>
    </cfRule>
  </conditionalFormatting>
  <conditionalFormatting sqref="AU468">
    <cfRule type="expression" dxfId="2335" priority="1827">
      <formula>IF(RIGHT(TEXT(AU468,"0.#"),1)=".",FALSE,TRUE)</formula>
    </cfRule>
    <cfRule type="expression" dxfId="2334" priority="1828">
      <formula>IF(RIGHT(TEXT(AU468,"0.#"),1)=".",TRUE,FALSE)</formula>
    </cfRule>
  </conditionalFormatting>
  <conditionalFormatting sqref="AU469">
    <cfRule type="expression" dxfId="2333" priority="1825">
      <formula>IF(RIGHT(TEXT(AU469,"0.#"),1)=".",FALSE,TRUE)</formula>
    </cfRule>
    <cfRule type="expression" dxfId="2332" priority="1826">
      <formula>IF(RIGHT(TEXT(AU469,"0.#"),1)=".",TRUE,FALSE)</formula>
    </cfRule>
  </conditionalFormatting>
  <conditionalFormatting sqref="AI470">
    <cfRule type="expression" dxfId="2331" priority="1817">
      <formula>IF(RIGHT(TEXT(AI470,"0.#"),1)=".",FALSE,TRUE)</formula>
    </cfRule>
    <cfRule type="expression" dxfId="2330" priority="1818">
      <formula>IF(RIGHT(TEXT(AI470,"0.#"),1)=".",TRUE,FALSE)</formula>
    </cfRule>
  </conditionalFormatting>
  <conditionalFormatting sqref="AI468">
    <cfRule type="expression" dxfId="2329" priority="1821">
      <formula>IF(RIGHT(TEXT(AI468,"0.#"),1)=".",FALSE,TRUE)</formula>
    </cfRule>
    <cfRule type="expression" dxfId="2328" priority="1822">
      <formula>IF(RIGHT(TEXT(AI468,"0.#"),1)=".",TRUE,FALSE)</formula>
    </cfRule>
  </conditionalFormatting>
  <conditionalFormatting sqref="AI469">
    <cfRule type="expression" dxfId="2327" priority="1819">
      <formula>IF(RIGHT(TEXT(AI469,"0.#"),1)=".",FALSE,TRUE)</formula>
    </cfRule>
    <cfRule type="expression" dxfId="2326" priority="1820">
      <formula>IF(RIGHT(TEXT(AI469,"0.#"),1)=".",TRUE,FALSE)</formula>
    </cfRule>
  </conditionalFormatting>
  <conditionalFormatting sqref="AQ468">
    <cfRule type="expression" dxfId="2325" priority="1811">
      <formula>IF(RIGHT(TEXT(AQ468,"0.#"),1)=".",FALSE,TRUE)</formula>
    </cfRule>
    <cfRule type="expression" dxfId="2324" priority="1812">
      <formula>IF(RIGHT(TEXT(AQ468,"0.#"),1)=".",TRUE,FALSE)</formula>
    </cfRule>
  </conditionalFormatting>
  <conditionalFormatting sqref="AQ469">
    <cfRule type="expression" dxfId="2323" priority="1815">
      <formula>IF(RIGHT(TEXT(AQ469,"0.#"),1)=".",FALSE,TRUE)</formula>
    </cfRule>
    <cfRule type="expression" dxfId="2322" priority="1816">
      <formula>IF(RIGHT(TEXT(AQ469,"0.#"),1)=".",TRUE,FALSE)</formula>
    </cfRule>
  </conditionalFormatting>
  <conditionalFormatting sqref="AQ470">
    <cfRule type="expression" dxfId="2321" priority="1813">
      <formula>IF(RIGHT(TEXT(AQ470,"0.#"),1)=".",FALSE,TRUE)</formula>
    </cfRule>
    <cfRule type="expression" dxfId="2320" priority="1814">
      <formula>IF(RIGHT(TEXT(AQ470,"0.#"),1)=".",TRUE,FALSE)</formula>
    </cfRule>
  </conditionalFormatting>
  <conditionalFormatting sqref="AE475">
    <cfRule type="expression" dxfId="2319" priority="1805">
      <formula>IF(RIGHT(TEXT(AE475,"0.#"),1)=".",FALSE,TRUE)</formula>
    </cfRule>
    <cfRule type="expression" dxfId="2318" priority="1806">
      <formula>IF(RIGHT(TEXT(AE475,"0.#"),1)=".",TRUE,FALSE)</formula>
    </cfRule>
  </conditionalFormatting>
  <conditionalFormatting sqref="AE473">
    <cfRule type="expression" dxfId="2317" priority="1809">
      <formula>IF(RIGHT(TEXT(AE473,"0.#"),1)=".",FALSE,TRUE)</formula>
    </cfRule>
    <cfRule type="expression" dxfId="2316" priority="1810">
      <formula>IF(RIGHT(TEXT(AE473,"0.#"),1)=".",TRUE,FALSE)</formula>
    </cfRule>
  </conditionalFormatting>
  <conditionalFormatting sqref="AE474">
    <cfRule type="expression" dxfId="2315" priority="1807">
      <formula>IF(RIGHT(TEXT(AE474,"0.#"),1)=".",FALSE,TRUE)</formula>
    </cfRule>
    <cfRule type="expression" dxfId="2314" priority="1808">
      <formula>IF(RIGHT(TEXT(AE474,"0.#"),1)=".",TRUE,FALSE)</formula>
    </cfRule>
  </conditionalFormatting>
  <conditionalFormatting sqref="AM475">
    <cfRule type="expression" dxfId="2313" priority="1799">
      <formula>IF(RIGHT(TEXT(AM475,"0.#"),1)=".",FALSE,TRUE)</formula>
    </cfRule>
    <cfRule type="expression" dxfId="2312" priority="1800">
      <formula>IF(RIGHT(TEXT(AM475,"0.#"),1)=".",TRUE,FALSE)</formula>
    </cfRule>
  </conditionalFormatting>
  <conditionalFormatting sqref="AM473">
    <cfRule type="expression" dxfId="2311" priority="1803">
      <formula>IF(RIGHT(TEXT(AM473,"0.#"),1)=".",FALSE,TRUE)</formula>
    </cfRule>
    <cfRule type="expression" dxfId="2310" priority="1804">
      <formula>IF(RIGHT(TEXT(AM473,"0.#"),1)=".",TRUE,FALSE)</formula>
    </cfRule>
  </conditionalFormatting>
  <conditionalFormatting sqref="AM474">
    <cfRule type="expression" dxfId="2309" priority="1801">
      <formula>IF(RIGHT(TEXT(AM474,"0.#"),1)=".",FALSE,TRUE)</formula>
    </cfRule>
    <cfRule type="expression" dxfId="2308" priority="1802">
      <formula>IF(RIGHT(TEXT(AM474,"0.#"),1)=".",TRUE,FALSE)</formula>
    </cfRule>
  </conditionalFormatting>
  <conditionalFormatting sqref="AU475">
    <cfRule type="expression" dxfId="2307" priority="1793">
      <formula>IF(RIGHT(TEXT(AU475,"0.#"),1)=".",FALSE,TRUE)</formula>
    </cfRule>
    <cfRule type="expression" dxfId="2306" priority="1794">
      <formula>IF(RIGHT(TEXT(AU475,"0.#"),1)=".",TRUE,FALSE)</formula>
    </cfRule>
  </conditionalFormatting>
  <conditionalFormatting sqref="AU473">
    <cfRule type="expression" dxfId="2305" priority="1797">
      <formula>IF(RIGHT(TEXT(AU473,"0.#"),1)=".",FALSE,TRUE)</formula>
    </cfRule>
    <cfRule type="expression" dxfId="2304" priority="1798">
      <formula>IF(RIGHT(TEXT(AU473,"0.#"),1)=".",TRUE,FALSE)</formula>
    </cfRule>
  </conditionalFormatting>
  <conditionalFormatting sqref="AU474">
    <cfRule type="expression" dxfId="2303" priority="1795">
      <formula>IF(RIGHT(TEXT(AU474,"0.#"),1)=".",FALSE,TRUE)</formula>
    </cfRule>
    <cfRule type="expression" dxfId="2302" priority="1796">
      <formula>IF(RIGHT(TEXT(AU474,"0.#"),1)=".",TRUE,FALSE)</formula>
    </cfRule>
  </conditionalFormatting>
  <conditionalFormatting sqref="AI475">
    <cfRule type="expression" dxfId="2301" priority="1787">
      <formula>IF(RIGHT(TEXT(AI475,"0.#"),1)=".",FALSE,TRUE)</formula>
    </cfRule>
    <cfRule type="expression" dxfId="2300" priority="1788">
      <formula>IF(RIGHT(TEXT(AI475,"0.#"),1)=".",TRUE,FALSE)</formula>
    </cfRule>
  </conditionalFormatting>
  <conditionalFormatting sqref="AI473">
    <cfRule type="expression" dxfId="2299" priority="1791">
      <formula>IF(RIGHT(TEXT(AI473,"0.#"),1)=".",FALSE,TRUE)</formula>
    </cfRule>
    <cfRule type="expression" dxfId="2298" priority="1792">
      <formula>IF(RIGHT(TEXT(AI473,"0.#"),1)=".",TRUE,FALSE)</formula>
    </cfRule>
  </conditionalFormatting>
  <conditionalFormatting sqref="AI474">
    <cfRule type="expression" dxfId="2297" priority="1789">
      <formula>IF(RIGHT(TEXT(AI474,"0.#"),1)=".",FALSE,TRUE)</formula>
    </cfRule>
    <cfRule type="expression" dxfId="2296" priority="1790">
      <formula>IF(RIGHT(TEXT(AI474,"0.#"),1)=".",TRUE,FALSE)</formula>
    </cfRule>
  </conditionalFormatting>
  <conditionalFormatting sqref="AQ473">
    <cfRule type="expression" dxfId="2295" priority="1781">
      <formula>IF(RIGHT(TEXT(AQ473,"0.#"),1)=".",FALSE,TRUE)</formula>
    </cfRule>
    <cfRule type="expression" dxfId="2294" priority="1782">
      <formula>IF(RIGHT(TEXT(AQ473,"0.#"),1)=".",TRUE,FALSE)</formula>
    </cfRule>
  </conditionalFormatting>
  <conditionalFormatting sqref="AQ474">
    <cfRule type="expression" dxfId="2293" priority="1785">
      <formula>IF(RIGHT(TEXT(AQ474,"0.#"),1)=".",FALSE,TRUE)</formula>
    </cfRule>
    <cfRule type="expression" dxfId="2292" priority="1786">
      <formula>IF(RIGHT(TEXT(AQ474,"0.#"),1)=".",TRUE,FALSE)</formula>
    </cfRule>
  </conditionalFormatting>
  <conditionalFormatting sqref="AQ475">
    <cfRule type="expression" dxfId="2291" priority="1783">
      <formula>IF(RIGHT(TEXT(AQ475,"0.#"),1)=".",FALSE,TRUE)</formula>
    </cfRule>
    <cfRule type="expression" dxfId="2290" priority="1784">
      <formula>IF(RIGHT(TEXT(AQ475,"0.#"),1)=".",TRUE,FALSE)</formula>
    </cfRule>
  </conditionalFormatting>
  <conditionalFormatting sqref="AE480">
    <cfRule type="expression" dxfId="2289" priority="1775">
      <formula>IF(RIGHT(TEXT(AE480,"0.#"),1)=".",FALSE,TRUE)</formula>
    </cfRule>
    <cfRule type="expression" dxfId="2288" priority="1776">
      <formula>IF(RIGHT(TEXT(AE480,"0.#"),1)=".",TRUE,FALSE)</formula>
    </cfRule>
  </conditionalFormatting>
  <conditionalFormatting sqref="AE478">
    <cfRule type="expression" dxfId="2287" priority="1779">
      <formula>IF(RIGHT(TEXT(AE478,"0.#"),1)=".",FALSE,TRUE)</formula>
    </cfRule>
    <cfRule type="expression" dxfId="2286" priority="1780">
      <formula>IF(RIGHT(TEXT(AE478,"0.#"),1)=".",TRUE,FALSE)</formula>
    </cfRule>
  </conditionalFormatting>
  <conditionalFormatting sqref="AE479">
    <cfRule type="expression" dxfId="2285" priority="1777">
      <formula>IF(RIGHT(TEXT(AE479,"0.#"),1)=".",FALSE,TRUE)</formula>
    </cfRule>
    <cfRule type="expression" dxfId="2284" priority="1778">
      <formula>IF(RIGHT(TEXT(AE479,"0.#"),1)=".",TRUE,FALSE)</formula>
    </cfRule>
  </conditionalFormatting>
  <conditionalFormatting sqref="AM480">
    <cfRule type="expression" dxfId="2283" priority="1769">
      <formula>IF(RIGHT(TEXT(AM480,"0.#"),1)=".",FALSE,TRUE)</formula>
    </cfRule>
    <cfRule type="expression" dxfId="2282" priority="1770">
      <formula>IF(RIGHT(TEXT(AM480,"0.#"),1)=".",TRUE,FALSE)</formula>
    </cfRule>
  </conditionalFormatting>
  <conditionalFormatting sqref="AM478">
    <cfRule type="expression" dxfId="2281" priority="1773">
      <formula>IF(RIGHT(TEXT(AM478,"0.#"),1)=".",FALSE,TRUE)</formula>
    </cfRule>
    <cfRule type="expression" dxfId="2280" priority="1774">
      <formula>IF(RIGHT(TEXT(AM478,"0.#"),1)=".",TRUE,FALSE)</formula>
    </cfRule>
  </conditionalFormatting>
  <conditionalFormatting sqref="AM479">
    <cfRule type="expression" dxfId="2279" priority="1771">
      <formula>IF(RIGHT(TEXT(AM479,"0.#"),1)=".",FALSE,TRUE)</formula>
    </cfRule>
    <cfRule type="expression" dxfId="2278" priority="1772">
      <formula>IF(RIGHT(TEXT(AM479,"0.#"),1)=".",TRUE,FALSE)</formula>
    </cfRule>
  </conditionalFormatting>
  <conditionalFormatting sqref="AU480">
    <cfRule type="expression" dxfId="2277" priority="1763">
      <formula>IF(RIGHT(TEXT(AU480,"0.#"),1)=".",FALSE,TRUE)</formula>
    </cfRule>
    <cfRule type="expression" dxfId="2276" priority="1764">
      <formula>IF(RIGHT(TEXT(AU480,"0.#"),1)=".",TRUE,FALSE)</formula>
    </cfRule>
  </conditionalFormatting>
  <conditionalFormatting sqref="AU478">
    <cfRule type="expression" dxfId="2275" priority="1767">
      <formula>IF(RIGHT(TEXT(AU478,"0.#"),1)=".",FALSE,TRUE)</formula>
    </cfRule>
    <cfRule type="expression" dxfId="2274" priority="1768">
      <formula>IF(RIGHT(TEXT(AU478,"0.#"),1)=".",TRUE,FALSE)</formula>
    </cfRule>
  </conditionalFormatting>
  <conditionalFormatting sqref="AU479">
    <cfRule type="expression" dxfId="2273" priority="1765">
      <formula>IF(RIGHT(TEXT(AU479,"0.#"),1)=".",FALSE,TRUE)</formula>
    </cfRule>
    <cfRule type="expression" dxfId="2272" priority="1766">
      <formula>IF(RIGHT(TEXT(AU479,"0.#"),1)=".",TRUE,FALSE)</formula>
    </cfRule>
  </conditionalFormatting>
  <conditionalFormatting sqref="AI480">
    <cfRule type="expression" dxfId="2271" priority="1757">
      <formula>IF(RIGHT(TEXT(AI480,"0.#"),1)=".",FALSE,TRUE)</formula>
    </cfRule>
    <cfRule type="expression" dxfId="2270" priority="1758">
      <formula>IF(RIGHT(TEXT(AI480,"0.#"),1)=".",TRUE,FALSE)</formula>
    </cfRule>
  </conditionalFormatting>
  <conditionalFormatting sqref="AI478">
    <cfRule type="expression" dxfId="2269" priority="1761">
      <formula>IF(RIGHT(TEXT(AI478,"0.#"),1)=".",FALSE,TRUE)</formula>
    </cfRule>
    <cfRule type="expression" dxfId="2268" priority="1762">
      <formula>IF(RIGHT(TEXT(AI478,"0.#"),1)=".",TRUE,FALSE)</formula>
    </cfRule>
  </conditionalFormatting>
  <conditionalFormatting sqref="AI479">
    <cfRule type="expression" dxfId="2267" priority="1759">
      <formula>IF(RIGHT(TEXT(AI479,"0.#"),1)=".",FALSE,TRUE)</formula>
    </cfRule>
    <cfRule type="expression" dxfId="2266" priority="1760">
      <formula>IF(RIGHT(TEXT(AI479,"0.#"),1)=".",TRUE,FALSE)</formula>
    </cfRule>
  </conditionalFormatting>
  <conditionalFormatting sqref="AQ478">
    <cfRule type="expression" dxfId="2265" priority="1751">
      <formula>IF(RIGHT(TEXT(AQ478,"0.#"),1)=".",FALSE,TRUE)</formula>
    </cfRule>
    <cfRule type="expression" dxfId="2264" priority="1752">
      <formula>IF(RIGHT(TEXT(AQ478,"0.#"),1)=".",TRUE,FALSE)</formula>
    </cfRule>
  </conditionalFormatting>
  <conditionalFormatting sqref="AQ479">
    <cfRule type="expression" dxfId="2263" priority="1755">
      <formula>IF(RIGHT(TEXT(AQ479,"0.#"),1)=".",FALSE,TRUE)</formula>
    </cfRule>
    <cfRule type="expression" dxfId="2262" priority="1756">
      <formula>IF(RIGHT(TEXT(AQ479,"0.#"),1)=".",TRUE,FALSE)</formula>
    </cfRule>
  </conditionalFormatting>
  <conditionalFormatting sqref="AQ480">
    <cfRule type="expression" dxfId="2261" priority="1753">
      <formula>IF(RIGHT(TEXT(AQ480,"0.#"),1)=".",FALSE,TRUE)</formula>
    </cfRule>
    <cfRule type="expression" dxfId="2260" priority="1754">
      <formula>IF(RIGHT(TEXT(AQ480,"0.#"),1)=".",TRUE,FALSE)</formula>
    </cfRule>
  </conditionalFormatting>
  <conditionalFormatting sqref="AM47">
    <cfRule type="expression" dxfId="2259" priority="2045">
      <formula>IF(RIGHT(TEXT(AM47,"0.#"),1)=".",FALSE,TRUE)</formula>
    </cfRule>
    <cfRule type="expression" dxfId="2258" priority="2046">
      <formula>IF(RIGHT(TEXT(AM47,"0.#"),1)=".",TRUE,FALSE)</formula>
    </cfRule>
  </conditionalFormatting>
  <conditionalFormatting sqref="AI46">
    <cfRule type="expression" dxfId="2257" priority="2049">
      <formula>IF(RIGHT(TEXT(AI46,"0.#"),1)=".",FALSE,TRUE)</formula>
    </cfRule>
    <cfRule type="expression" dxfId="2256" priority="2050">
      <formula>IF(RIGHT(TEXT(AI46,"0.#"),1)=".",TRUE,FALSE)</formula>
    </cfRule>
  </conditionalFormatting>
  <conditionalFormatting sqref="AM46">
    <cfRule type="expression" dxfId="2255" priority="2047">
      <formula>IF(RIGHT(TEXT(AM46,"0.#"),1)=".",FALSE,TRUE)</formula>
    </cfRule>
    <cfRule type="expression" dxfId="2254" priority="2048">
      <formula>IF(RIGHT(TEXT(AM46,"0.#"),1)=".",TRUE,FALSE)</formula>
    </cfRule>
  </conditionalFormatting>
  <conditionalFormatting sqref="AU46:AU48">
    <cfRule type="expression" dxfId="2253" priority="2039">
      <formula>IF(RIGHT(TEXT(AU46,"0.#"),1)=".",FALSE,TRUE)</formula>
    </cfRule>
    <cfRule type="expression" dxfId="2252" priority="2040">
      <formula>IF(RIGHT(TEXT(AU46,"0.#"),1)=".",TRUE,FALSE)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6:AQ48">
    <cfRule type="expression" dxfId="2249" priority="2041">
      <formula>IF(RIGHT(TEXT(AQ46,"0.#"),1)=".",FALSE,TRUE)</formula>
    </cfRule>
    <cfRule type="expression" dxfId="2248" priority="2042">
      <formula>IF(RIGHT(TEXT(AQ46,"0.#"),1)=".",TRUE,FALSE)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I138:AI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M198:AM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72:Y899">
    <cfRule type="expression" dxfId="2139" priority="2161">
      <formula>IF(RIGHT(TEXT(Y872,"0.#"),1)=".",FALSE,TRUE)</formula>
    </cfRule>
    <cfRule type="expression" dxfId="2138" priority="2162">
      <formula>IF(RIGHT(TEXT(Y872,"0.#"),1)=".",TRUE,FALSE)</formula>
    </cfRule>
  </conditionalFormatting>
  <conditionalFormatting sqref="Y871">
    <cfRule type="expression" dxfId="2137" priority="2155">
      <formula>IF(RIGHT(TEXT(Y871,"0.#"),1)=".",FALSE,TRUE)</formula>
    </cfRule>
    <cfRule type="expression" dxfId="2136" priority="2156">
      <formula>IF(RIGHT(TEXT(Y871,"0.#"),1)=".",TRUE,FALSE)</formula>
    </cfRule>
  </conditionalFormatting>
  <conditionalFormatting sqref="Y906:Y932">
    <cfRule type="expression" dxfId="2135" priority="2149">
      <formula>IF(RIGHT(TEXT(Y906,"0.#"),1)=".",FALSE,TRUE)</formula>
    </cfRule>
    <cfRule type="expression" dxfId="2134" priority="2150">
      <formula>IF(RIGHT(TEXT(Y906,"0.#"),1)=".",TRUE,FALSE)</formula>
    </cfRule>
  </conditionalFormatting>
  <conditionalFormatting sqref="Y938:Y965">
    <cfRule type="expression" dxfId="2133" priority="2137">
      <formula>IF(RIGHT(TEXT(Y938,"0.#"),1)=".",FALSE,TRUE)</formula>
    </cfRule>
    <cfRule type="expression" dxfId="2132" priority="2138">
      <formula>IF(RIGHT(TEXT(Y938,"0.#"),1)=".",TRUE,FALSE)</formula>
    </cfRule>
  </conditionalFormatting>
  <conditionalFormatting sqref="Y937">
    <cfRule type="expression" dxfId="2131" priority="2131">
      <formula>IF(RIGHT(TEXT(Y937,"0.#"),1)=".",FALSE,TRUE)</formula>
    </cfRule>
    <cfRule type="expression" dxfId="2130" priority="2132">
      <formula>IF(RIGHT(TEXT(Y937,"0.#"),1)=".",TRUE,FALSE)</formula>
    </cfRule>
  </conditionalFormatting>
  <conditionalFormatting sqref="Y971:Y998">
    <cfRule type="expression" dxfId="2129" priority="2125">
      <formula>IF(RIGHT(TEXT(Y971,"0.#"),1)=".",FALSE,TRUE)</formula>
    </cfRule>
    <cfRule type="expression" dxfId="2128" priority="2126">
      <formula>IF(RIGHT(TEXT(Y971,"0.#"),1)=".",TRUE,FALSE)</formula>
    </cfRule>
  </conditionalFormatting>
  <conditionalFormatting sqref="Y970">
    <cfRule type="expression" dxfId="2127" priority="2119">
      <formula>IF(RIGHT(TEXT(Y970,"0.#"),1)=".",FALSE,TRUE)</formula>
    </cfRule>
    <cfRule type="expression" dxfId="2126" priority="2120">
      <formula>IF(RIGHT(TEXT(Y970,"0.#"),1)=".",TRUE,FALSE)</formula>
    </cfRule>
  </conditionalFormatting>
  <conditionalFormatting sqref="Y1004:Y1031">
    <cfRule type="expression" dxfId="2125" priority="2113">
      <formula>IF(RIGHT(TEXT(Y1004,"0.#"),1)=".",FALSE,TRUE)</formula>
    </cfRule>
    <cfRule type="expression" dxfId="2124" priority="2114">
      <formula>IF(RIGHT(TEXT(Y1004,"0.#"),1)=".",TRUE,FALSE)</formula>
    </cfRule>
  </conditionalFormatting>
  <conditionalFormatting sqref="W23">
    <cfRule type="expression" dxfId="2123" priority="2397">
      <formula>IF(RIGHT(TEXT(W23,"0.#"),1)=".",FALSE,TRUE)</formula>
    </cfRule>
    <cfRule type="expression" dxfId="2122" priority="2398">
      <formula>IF(RIGHT(TEXT(W23,"0.#"),1)=".",TRUE,FALSE)</formula>
    </cfRule>
  </conditionalFormatting>
  <conditionalFormatting sqref="W24:W27">
    <cfRule type="expression" dxfId="2121" priority="2395">
      <formula>IF(RIGHT(TEXT(W24,"0.#"),1)=".",FALSE,TRUE)</formula>
    </cfRule>
    <cfRule type="expression" dxfId="2120" priority="2396">
      <formula>IF(RIGHT(TEXT(W24,"0.#"),1)=".",TRUE,FALSE)</formula>
    </cfRule>
  </conditionalFormatting>
  <conditionalFormatting sqref="W28">
    <cfRule type="expression" dxfId="2119" priority="2387">
      <formula>IF(RIGHT(TEXT(W28,"0.#"),1)=".",FALSE,TRUE)</formula>
    </cfRule>
    <cfRule type="expression" dxfId="2118" priority="2388">
      <formula>IF(RIGHT(TEXT(W28,"0.#"),1)=".",TRUE,FALSE)</formula>
    </cfRule>
  </conditionalFormatting>
  <conditionalFormatting sqref="P23">
    <cfRule type="expression" dxfId="2117" priority="2385">
      <formula>IF(RIGHT(TEXT(P23,"0.#"),1)=".",FALSE,TRUE)</formula>
    </cfRule>
    <cfRule type="expression" dxfId="2116" priority="2386">
      <formula>IF(RIGHT(TEXT(P23,"0.#"),1)=".",TRUE,FALSE)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4">
    <cfRule type="expression" dxfId="2109" priority="2379">
      <formula>IF(RIGHT(TEXT(AQ104,"0.#"),1)=".",FALSE,TRUE)</formula>
    </cfRule>
    <cfRule type="expression" dxfId="2108" priority="2380">
      <formula>IF(RIGHT(TEXT(AQ104,"0.#"),1)=".",TRUE,FALSE)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72:AO899">
    <cfRule type="expression" dxfId="2043" priority="2163">
      <formula>IF(AND(AL872&gt;=0, RIGHT(TEXT(AL872,"0.#"),1)&lt;&gt;"."),TRUE,FALSE)</formula>
    </cfRule>
    <cfRule type="expression" dxfId="2042" priority="2164">
      <formula>IF(AND(AL872&gt;=0, RIGHT(TEXT(AL872,"0.#"),1)="."),TRUE,FALSE)</formula>
    </cfRule>
    <cfRule type="expression" dxfId="2041" priority="2165">
      <formula>IF(AND(AL872&lt;0, RIGHT(TEXT(AL872,"0.#"),1)&lt;&gt;"."),TRUE,FALSE)</formula>
    </cfRule>
    <cfRule type="expression" dxfId="2040" priority="2166">
      <formula>IF(AND(AL872&lt;0, RIGHT(TEXT(AL872,"0.#"),1)="."),TRUE,FALSE)</formula>
    </cfRule>
  </conditionalFormatting>
  <conditionalFormatting sqref="AL871:AO871">
    <cfRule type="expression" dxfId="2039" priority="2157">
      <formula>IF(AND(AL871&gt;=0, RIGHT(TEXT(AL871,"0.#"),1)&lt;&gt;"."),TRUE,FALSE)</formula>
    </cfRule>
    <cfRule type="expression" dxfId="2038" priority="2158">
      <formula>IF(AND(AL871&gt;=0, RIGHT(TEXT(AL871,"0.#"),1)="."),TRUE,FALSE)</formula>
    </cfRule>
    <cfRule type="expression" dxfId="2037" priority="2159">
      <formula>IF(AND(AL871&lt;0, RIGHT(TEXT(AL871,"0.#"),1)&lt;&gt;"."),TRUE,FALSE)</formula>
    </cfRule>
    <cfRule type="expression" dxfId="2036" priority="2160">
      <formula>IF(AND(AL871&lt;0, RIGHT(TEXT(AL871,"0.#"),1)="."),TRUE,FALSE)</formula>
    </cfRule>
  </conditionalFormatting>
  <conditionalFormatting sqref="AL906:AO932">
    <cfRule type="expression" dxfId="2035" priority="2151">
      <formula>IF(AND(AL906&gt;=0, RIGHT(TEXT(AL906,"0.#"),1)&lt;&gt;"."),TRUE,FALSE)</formula>
    </cfRule>
    <cfRule type="expression" dxfId="2034" priority="2152">
      <formula>IF(AND(AL906&gt;=0, RIGHT(TEXT(AL906,"0.#"),1)="."),TRUE,FALSE)</formula>
    </cfRule>
    <cfRule type="expression" dxfId="2033" priority="2153">
      <formula>IF(AND(AL906&lt;0, RIGHT(TEXT(AL906,"0.#"),1)&lt;&gt;"."),TRUE,FALSE)</formula>
    </cfRule>
    <cfRule type="expression" dxfId="2032" priority="2154">
      <formula>IF(AND(AL906&lt;0, RIGHT(TEXT(AL906,"0.#"),1)="."),TRUE,FALSE)</formula>
    </cfRule>
  </conditionalFormatting>
  <conditionalFormatting sqref="AL938:AO965">
    <cfRule type="expression" dxfId="2031" priority="2139">
      <formula>IF(AND(AL938&gt;=0, RIGHT(TEXT(AL938,"0.#"),1)&lt;&gt;"."),TRUE,FALSE)</formula>
    </cfRule>
    <cfRule type="expression" dxfId="2030" priority="2140">
      <formula>IF(AND(AL938&gt;=0, RIGHT(TEXT(AL938,"0.#"),1)="."),TRUE,FALSE)</formula>
    </cfRule>
    <cfRule type="expression" dxfId="2029" priority="2141">
      <formula>IF(AND(AL938&lt;0, RIGHT(TEXT(AL938,"0.#"),1)&lt;&gt;"."),TRUE,FALSE)</formula>
    </cfRule>
    <cfRule type="expression" dxfId="2028" priority="2142">
      <formula>IF(AND(AL938&lt;0, RIGHT(TEXT(AL938,"0.#"),1)="."),TRUE,FALSE)</formula>
    </cfRule>
  </conditionalFormatting>
  <conditionalFormatting sqref="AL937:AO937">
    <cfRule type="expression" dxfId="2027" priority="2133">
      <formula>IF(AND(AL937&gt;=0, RIGHT(TEXT(AL937,"0.#"),1)&lt;&gt;"."),TRUE,FALSE)</formula>
    </cfRule>
    <cfRule type="expression" dxfId="2026" priority="2134">
      <formula>IF(AND(AL937&gt;=0, RIGHT(TEXT(AL937,"0.#"),1)="."),TRUE,FALSE)</formula>
    </cfRule>
    <cfRule type="expression" dxfId="2025" priority="2135">
      <formula>IF(AND(AL937&lt;0, RIGHT(TEXT(AL937,"0.#"),1)&lt;&gt;"."),TRUE,FALSE)</formula>
    </cfRule>
    <cfRule type="expression" dxfId="2024" priority="2136">
      <formula>IF(AND(AL937&lt;0, RIGHT(TEXT(AL937,"0.#"),1)="."),TRUE,FALSE)</formula>
    </cfRule>
  </conditionalFormatting>
  <conditionalFormatting sqref="AL971:AO998">
    <cfRule type="expression" dxfId="2023" priority="2127">
      <formula>IF(AND(AL971&gt;=0, RIGHT(TEXT(AL971,"0.#"),1)&lt;&gt;"."),TRUE,FALSE)</formula>
    </cfRule>
    <cfRule type="expression" dxfId="2022" priority="2128">
      <formula>IF(AND(AL971&gt;=0, RIGHT(TEXT(AL971,"0.#"),1)="."),TRUE,FALSE)</formula>
    </cfRule>
    <cfRule type="expression" dxfId="2021" priority="2129">
      <formula>IF(AND(AL971&lt;0, RIGHT(TEXT(AL971,"0.#"),1)&lt;&gt;"."),TRUE,FALSE)</formula>
    </cfRule>
    <cfRule type="expression" dxfId="2020" priority="2130">
      <formula>IF(AND(AL971&lt;0, RIGHT(TEXT(AL971,"0.#"),1)="."),TRUE,FALSE)</formula>
    </cfRule>
  </conditionalFormatting>
  <conditionalFormatting sqref="AL970:AO970">
    <cfRule type="expression" dxfId="2019" priority="2121">
      <formula>IF(AND(AL970&gt;=0, RIGHT(TEXT(AL970,"0.#"),1)&lt;&gt;"."),TRUE,FALSE)</formula>
    </cfRule>
    <cfRule type="expression" dxfId="2018" priority="2122">
      <formula>IF(AND(AL970&gt;=0, RIGHT(TEXT(AL970,"0.#"),1)="."),TRUE,FALSE)</formula>
    </cfRule>
    <cfRule type="expression" dxfId="2017" priority="2123">
      <formula>IF(AND(AL970&lt;0, RIGHT(TEXT(AL970,"0.#"),1)&lt;&gt;"."),TRUE,FALSE)</formula>
    </cfRule>
    <cfRule type="expression" dxfId="2016" priority="2124">
      <formula>IF(AND(AL970&lt;0, RIGHT(TEXT(AL970,"0.#"),1)="."),TRUE,FALSE)</formula>
    </cfRule>
  </conditionalFormatting>
  <conditionalFormatting sqref="AL1004:AO1031">
    <cfRule type="expression" dxfId="2015" priority="2115">
      <formula>IF(AND(AL1004&gt;=0, RIGHT(TEXT(AL1004,"0.#"),1)&lt;&gt;"."),TRUE,FALSE)</formula>
    </cfRule>
    <cfRule type="expression" dxfId="2014" priority="2116">
      <formula>IF(AND(AL1004&gt;=0, RIGHT(TEXT(AL1004,"0.#"),1)="."),TRUE,FALSE)</formula>
    </cfRule>
    <cfRule type="expression" dxfId="2013" priority="2117">
      <formula>IF(AND(AL1004&lt;0, RIGHT(TEXT(AL1004,"0.#"),1)&lt;&gt;"."),TRUE,FALSE)</formula>
    </cfRule>
    <cfRule type="expression" dxfId="2012" priority="2118">
      <formula>IF(AND(AL1004&lt;0, RIGHT(TEXT(AL1004,"0.#"),1)="."),TRUE,FALSE)</formula>
    </cfRule>
  </conditionalFormatting>
  <conditionalFormatting sqref="Y1003">
    <cfRule type="expression" dxfId="2011" priority="2107">
      <formula>IF(RIGHT(TEXT(Y1003,"0.#"),1)=".",FALSE,TRUE)</formula>
    </cfRule>
    <cfRule type="expression" dxfId="2010" priority="2108">
      <formula>IF(RIGHT(TEXT(Y1003,"0.#"),1)=".",TRUE,FALSE)</formula>
    </cfRule>
  </conditionalFormatting>
  <conditionalFormatting sqref="AL1037:AO1064">
    <cfRule type="expression" dxfId="2009" priority="2103">
      <formula>IF(AND(AL1037&gt;=0, RIGHT(TEXT(AL1037,"0.#"),1)&lt;&gt;"."),TRUE,FALSE)</formula>
    </cfRule>
    <cfRule type="expression" dxfId="2008" priority="2104">
      <formula>IF(AND(AL1037&gt;=0, RIGHT(TEXT(AL1037,"0.#"),1)="."),TRUE,FALSE)</formula>
    </cfRule>
    <cfRule type="expression" dxfId="2007" priority="2105">
      <formula>IF(AND(AL1037&lt;0, RIGHT(TEXT(AL1037,"0.#"),1)&lt;&gt;"."),TRUE,FALSE)</formula>
    </cfRule>
    <cfRule type="expression" dxfId="2006" priority="2106">
      <formula>IF(AND(AL1037&lt;0, RIGHT(TEXT(AL1037,"0.#"),1)="."),TRUE,FALSE)</formula>
    </cfRule>
  </conditionalFormatting>
  <conditionalFormatting sqref="Y1037:Y1064">
    <cfRule type="expression" dxfId="2005" priority="2101">
      <formula>IF(RIGHT(TEXT(Y1037,"0.#"),1)=".",FALSE,TRUE)</formula>
    </cfRule>
    <cfRule type="expression" dxfId="2004" priority="2102">
      <formula>IF(RIGHT(TEXT(Y1037,"0.#"),1)=".",TRUE,FALSE)</formula>
    </cfRule>
  </conditionalFormatting>
  <conditionalFormatting sqref="AL1035:AO1036">
    <cfRule type="expression" dxfId="2003" priority="2097">
      <formula>IF(AND(AL1035&gt;=0, RIGHT(TEXT(AL1035,"0.#"),1)&lt;&gt;"."),TRUE,FALSE)</formula>
    </cfRule>
    <cfRule type="expression" dxfId="2002" priority="2098">
      <formula>IF(AND(AL1035&gt;=0, RIGHT(TEXT(AL1035,"0.#"),1)="."),TRUE,FALSE)</formula>
    </cfRule>
    <cfRule type="expression" dxfId="2001" priority="2099">
      <formula>IF(AND(AL1035&lt;0, RIGHT(TEXT(AL1035,"0.#"),1)&lt;&gt;"."),TRUE,FALSE)</formula>
    </cfRule>
    <cfRule type="expression" dxfId="2000" priority="2100">
      <formula>IF(AND(AL1035&lt;0, RIGHT(TEXT(AL1035,"0.#"),1)="."),TRUE,FALSE)</formula>
    </cfRule>
  </conditionalFormatting>
  <conditionalFormatting sqref="Y1035:Y1036">
    <cfRule type="expression" dxfId="1999" priority="2095">
      <formula>IF(RIGHT(TEXT(Y1035,"0.#"),1)=".",FALSE,TRUE)</formula>
    </cfRule>
    <cfRule type="expression" dxfId="1998" priority="2096">
      <formula>IF(RIGHT(TEXT(Y1035,"0.#"),1)=".",TRUE,FALSE)</formula>
    </cfRule>
  </conditionalFormatting>
  <conditionalFormatting sqref="AL1070:AO1097">
    <cfRule type="expression" dxfId="1997" priority="2091">
      <formula>IF(AND(AL1070&gt;=0, RIGHT(TEXT(AL1070,"0.#"),1)&lt;&gt;"."),TRUE,FALSE)</formula>
    </cfRule>
    <cfRule type="expression" dxfId="1996" priority="2092">
      <formula>IF(AND(AL1070&gt;=0, RIGHT(TEXT(AL1070,"0.#"),1)="."),TRUE,FALSE)</formula>
    </cfRule>
    <cfRule type="expression" dxfId="1995" priority="2093">
      <formula>IF(AND(AL1070&lt;0, RIGHT(TEXT(AL1070,"0.#"),1)&lt;&gt;"."),TRUE,FALSE)</formula>
    </cfRule>
    <cfRule type="expression" dxfId="1994" priority="2094">
      <formula>IF(AND(AL1070&lt;0, RIGHT(TEXT(AL1070,"0.#"),1)="."),TRUE,FALSE)</formula>
    </cfRule>
  </conditionalFormatting>
  <conditionalFormatting sqref="Y1070:Y1097">
    <cfRule type="expression" dxfId="1993" priority="2089">
      <formula>IF(RIGHT(TEXT(Y1070,"0.#"),1)=".",FALSE,TRUE)</formula>
    </cfRule>
    <cfRule type="expression" dxfId="1992" priority="2090">
      <formula>IF(RIGHT(TEXT(Y1070,"0.#"),1)=".",TRUE,FALSE)</formula>
    </cfRule>
  </conditionalFormatting>
  <conditionalFormatting sqref="AL1068:AO1069">
    <cfRule type="expression" dxfId="1991" priority="2085">
      <formula>IF(AND(AL1068&gt;=0, RIGHT(TEXT(AL1068,"0.#"),1)&lt;&gt;"."),TRUE,FALSE)</formula>
    </cfRule>
    <cfRule type="expression" dxfId="1990" priority="2086">
      <formula>IF(AND(AL1068&gt;=0, RIGHT(TEXT(AL1068,"0.#"),1)="."),TRUE,FALSE)</formula>
    </cfRule>
    <cfRule type="expression" dxfId="1989" priority="2087">
      <formula>IF(AND(AL1068&lt;0, RIGHT(TEXT(AL1068,"0.#"),1)&lt;&gt;"."),TRUE,FALSE)</formula>
    </cfRule>
    <cfRule type="expression" dxfId="1988" priority="2088">
      <formula>IF(AND(AL1068&lt;0, RIGHT(TEXT(AL1068,"0.#"),1)="."),TRUE,FALSE)</formula>
    </cfRule>
  </conditionalFormatting>
  <conditionalFormatting sqref="Y1068:Y1069">
    <cfRule type="expression" dxfId="1987" priority="2083">
      <formula>IF(RIGHT(TEXT(Y1068,"0.#"),1)=".",FALSE,TRUE)</formula>
    </cfRule>
    <cfRule type="expression" dxfId="1986" priority="2084">
      <formula>IF(RIGHT(TEXT(Y1068,"0.#"),1)=".",TRUE,FALSE)</formula>
    </cfRule>
  </conditionalFormatting>
  <conditionalFormatting sqref="AE39">
    <cfRule type="expression" dxfId="1985" priority="2081">
      <formula>IF(RIGHT(TEXT(AE39,"0.#"),1)=".",FALSE,TRUE)</formula>
    </cfRule>
    <cfRule type="expression" dxfId="1984" priority="2082">
      <formula>IF(RIGHT(TEXT(AE39,"0.#"),1)=".",TRUE,FALSE)</formula>
    </cfRule>
  </conditionalFormatting>
  <conditionalFormatting sqref="AM41">
    <cfRule type="expression" dxfId="1983" priority="2065">
      <formula>IF(RIGHT(TEXT(AM41,"0.#"),1)=".",FALSE,TRUE)</formula>
    </cfRule>
    <cfRule type="expression" dxfId="1982" priority="2066">
      <formula>IF(RIGHT(TEXT(AM41,"0.#"),1)=".",TRUE,FALSE)</formula>
    </cfRule>
  </conditionalFormatting>
  <conditionalFormatting sqref="AE40">
    <cfRule type="expression" dxfId="1981" priority="2079">
      <formula>IF(RIGHT(TEXT(AE40,"0.#"),1)=".",FALSE,TRUE)</formula>
    </cfRule>
    <cfRule type="expression" dxfId="1980" priority="2080">
      <formula>IF(RIGHT(TEXT(AE40,"0.#"),1)=".",TRUE,FALSE)</formula>
    </cfRule>
  </conditionalFormatting>
  <conditionalFormatting sqref="AE41">
    <cfRule type="expression" dxfId="1979" priority="2077">
      <formula>IF(RIGHT(TEXT(AE41,"0.#"),1)=".",FALSE,TRUE)</formula>
    </cfRule>
    <cfRule type="expression" dxfId="1978" priority="2078">
      <formula>IF(RIGHT(TEXT(AE41,"0.#"),1)=".",TRUE,FALSE)</formula>
    </cfRule>
  </conditionalFormatting>
  <conditionalFormatting sqref="AI41">
    <cfRule type="expression" dxfId="1977" priority="2075">
      <formula>IF(RIGHT(TEXT(AI41,"0.#"),1)=".",FALSE,TRUE)</formula>
    </cfRule>
    <cfRule type="expression" dxfId="1976" priority="2076">
      <formula>IF(RIGHT(TEXT(AI41,"0.#"),1)=".",TRUE,FALSE)</formula>
    </cfRule>
  </conditionalFormatting>
  <conditionalFormatting sqref="AI40">
    <cfRule type="expression" dxfId="1975" priority="2073">
      <formula>IF(RIGHT(TEXT(AI40,"0.#"),1)=".",FALSE,TRUE)</formula>
    </cfRule>
    <cfRule type="expression" dxfId="1974" priority="2074">
      <formula>IF(RIGHT(TEXT(AI40,"0.#"),1)=".",TRUE,FALSE)</formula>
    </cfRule>
  </conditionalFormatting>
  <conditionalFormatting sqref="AI39">
    <cfRule type="expression" dxfId="1973" priority="2071">
      <formula>IF(RIGHT(TEXT(AI39,"0.#"),1)=".",FALSE,TRUE)</formula>
    </cfRule>
    <cfRule type="expression" dxfId="1972" priority="2072">
      <formula>IF(RIGHT(TEXT(AI39,"0.#"),1)=".",TRUE,FALSE)</formula>
    </cfRule>
  </conditionalFormatting>
  <conditionalFormatting sqref="AM39">
    <cfRule type="expression" dxfId="1971" priority="2069">
      <formula>IF(RIGHT(TEXT(AM39,"0.#"),1)=".",FALSE,TRUE)</formula>
    </cfRule>
    <cfRule type="expression" dxfId="1970" priority="2070">
      <formula>IF(RIGHT(TEXT(AM39,"0.#"),1)=".",TRUE,FALSE)</formula>
    </cfRule>
  </conditionalFormatting>
  <conditionalFormatting sqref="AM40">
    <cfRule type="expression" dxfId="1969" priority="2067">
      <formula>IF(RIGHT(TEXT(AM40,"0.#"),1)=".",FALSE,TRUE)</formula>
    </cfRule>
    <cfRule type="expression" dxfId="1968" priority="2068">
      <formula>IF(RIGHT(TEXT(AM40,"0.#"),1)=".",TRUE,FALSE)</formula>
    </cfRule>
  </conditionalFormatting>
  <conditionalFormatting sqref="AQ39:AQ41">
    <cfRule type="expression" dxfId="1967" priority="2063">
      <formula>IF(RIGHT(TEXT(AQ39,"0.#"),1)=".",FALSE,TRUE)</formula>
    </cfRule>
    <cfRule type="expression" dxfId="1966" priority="2064">
      <formula>IF(RIGHT(TEXT(AQ39,"0.#"),1)=".",TRUE,FALSE)</formula>
    </cfRule>
  </conditionalFormatting>
  <conditionalFormatting sqref="AU39:AU41">
    <cfRule type="expression" dxfId="1965" priority="2061">
      <formula>IF(RIGHT(TEXT(AU39,"0.#"),1)=".",FALSE,TRUE)</formula>
    </cfRule>
    <cfRule type="expression" dxfId="1964" priority="2062">
      <formula>IF(RIGHT(TEXT(AU39,"0.#"),1)=".",TRUE,FALSE)</formula>
    </cfRule>
  </conditionalFormatting>
  <conditionalFormatting sqref="AE46">
    <cfRule type="expression" dxfId="1963" priority="2059">
      <formula>IF(RIGHT(TEXT(AE46,"0.#"),1)=".",FALSE,TRUE)</formula>
    </cfRule>
    <cfRule type="expression" dxfId="1962" priority="2060">
      <formula>IF(RIGHT(TEXT(AE46,"0.#"),1)=".",TRUE,FALSE)</formula>
    </cfRule>
  </conditionalFormatting>
  <conditionalFormatting sqref="AE47">
    <cfRule type="expression" dxfId="1961" priority="2057">
      <formula>IF(RIGHT(TEXT(AE47,"0.#"),1)=".",FALSE,TRUE)</formula>
    </cfRule>
    <cfRule type="expression" dxfId="1960" priority="2058">
      <formula>IF(RIGHT(TEXT(AE47,"0.#"),1)=".",TRUE,FALSE)</formula>
    </cfRule>
  </conditionalFormatting>
  <conditionalFormatting sqref="AE48">
    <cfRule type="expression" dxfId="1959" priority="2055">
      <formula>IF(RIGHT(TEXT(AE48,"0.#"),1)=".",FALSE,TRUE)</formula>
    </cfRule>
    <cfRule type="expression" dxfId="1958" priority="2056">
      <formula>IF(RIGHT(TEXT(AE48,"0.#"),1)=".",TRUE,FALSE)</formula>
    </cfRule>
  </conditionalFormatting>
  <conditionalFormatting sqref="AI48">
    <cfRule type="expression" dxfId="1957" priority="2053">
      <formula>IF(RIGHT(TEXT(AI48,"0.#"),1)=".",FALSE,TRUE)</formula>
    </cfRule>
    <cfRule type="expression" dxfId="1956" priority="2054">
      <formula>IF(RIGHT(TEXT(AI48,"0.#"),1)=".",TRUE,FALSE)</formula>
    </cfRule>
  </conditionalFormatting>
  <conditionalFormatting sqref="AI47">
    <cfRule type="expression" dxfId="1955" priority="2051">
      <formula>IF(RIGHT(TEXT(AI47,"0.#"),1)=".",FALSE,TRUE)</formula>
    </cfRule>
    <cfRule type="expression" dxfId="1954" priority="2052">
      <formula>IF(RIGHT(TEXT(AI47,"0.#"),1)=".",TRUE,FALSE)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14:AJ14">
    <cfRule type="expression" dxfId="793" priority="93">
      <formula>IF(RIGHT(TEXT(P14,"0.#"),1)=".",FALSE,TRUE)</formula>
    </cfRule>
    <cfRule type="expression" dxfId="792" priority="94">
      <formula>IF(RIGHT(TEXT(P14,"0.#"),1)=".",TRUE,FALSE)</formula>
    </cfRule>
  </conditionalFormatting>
  <conditionalFormatting sqref="P15:AJ17 P13:AJ13">
    <cfRule type="expression" dxfId="791" priority="91">
      <formula>IF(RIGHT(TEXT(P13,"0.#"),1)=".",FALSE,TRUE)</formula>
    </cfRule>
    <cfRule type="expression" dxfId="790" priority="92">
      <formula>IF(RIGHT(TEXT(P13,"0.#"),1)=".",TRUE,FALSE)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AI34">
    <cfRule type="expression" dxfId="787" priority="77">
      <formula>IF(RIGHT(TEXT(AI34,"0.#"),1)=".",FALSE,TRUE)</formula>
    </cfRule>
    <cfRule type="expression" dxfId="786" priority="78">
      <formula>IF(RIGHT(TEXT(AI34,"0.#"),1)=".",TRUE,FALSE)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AU781">
    <cfRule type="expression" dxfId="753" priority="53">
      <formula>IF(RIGHT(TEXT(AU781,"0.#"),1)=".",FALSE,TRUE)</formula>
    </cfRule>
    <cfRule type="expression" dxfId="752" priority="54">
      <formula>IF(RIGHT(TEXT(AU781,"0.#"),1)=".",TRUE,FALSE)</formula>
    </cfRule>
  </conditionalFormatting>
  <conditionalFormatting sqref="Y794">
    <cfRule type="expression" dxfId="751" priority="51">
      <formula>IF(RIGHT(TEXT(Y794,"0.#"),1)=".",FALSE,TRUE)</formula>
    </cfRule>
    <cfRule type="expression" dxfId="750" priority="52">
      <formula>IF(RIGHT(TEXT(Y794,"0.#"),1)=".",TRUE,FALSE)</formula>
    </cfRule>
  </conditionalFormatting>
  <conditionalFormatting sqref="AU794">
    <cfRule type="expression" dxfId="749" priority="49">
      <formula>IF(RIGHT(TEXT(AU794,"0.#"),1)=".",FALSE,TRUE)</formula>
    </cfRule>
    <cfRule type="expression" dxfId="748" priority="50">
      <formula>IF(RIGHT(TEXT(AU794,"0.#"),1)=".",TRUE,FALSE)</formula>
    </cfRule>
  </conditionalFormatting>
  <conditionalFormatting sqref="Y807">
    <cfRule type="expression" dxfId="747" priority="47">
      <formula>IF(RIGHT(TEXT(Y807,"0.#"),1)=".",FALSE,TRUE)</formula>
    </cfRule>
    <cfRule type="expression" dxfId="746" priority="48">
      <formula>IF(RIGHT(TEXT(Y807,"0.#"),1)=".",TRUE,FALSE)</formula>
    </cfRule>
  </conditionalFormatting>
  <conditionalFormatting sqref="AU807">
    <cfRule type="expression" dxfId="745" priority="45">
      <formula>IF(RIGHT(TEXT(AU807,"0.#"),1)=".",FALSE,TRUE)</formula>
    </cfRule>
    <cfRule type="expression" dxfId="744" priority="46">
      <formula>IF(RIGHT(TEXT(AU807,"0.#"),1)=".",TRUE,FALSE)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
    <cfRule type="expression" dxfId="739" priority="39">
      <formula>IF(RIGHT(TEXT(Y837,"0.#"),1)=".",FALSE,TRUE)</formula>
    </cfRule>
    <cfRule type="expression" dxfId="738" priority="40">
      <formula>IF(RIGHT(TEXT(Y837,"0.#"),1)=".",TRUE,FALSE)</formula>
    </cfRule>
  </conditionalFormatting>
  <conditionalFormatting sqref="Y870">
    <cfRule type="expression" dxfId="737" priority="33">
      <formula>IF(RIGHT(TEXT(Y870,"0.#"),1)=".",FALSE,TRUE)</formula>
    </cfRule>
    <cfRule type="expression" dxfId="736" priority="34">
      <formula>IF(RIGHT(TEXT(Y870,"0.#"),1)=".",TRUE,FALSE)</formula>
    </cfRule>
  </conditionalFormatting>
  <conditionalFormatting sqref="AL870:AO870">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Y903:Y904">
    <cfRule type="expression" dxfId="731" priority="27">
      <formula>IF(RIGHT(TEXT(Y903,"0.#"),1)=".",FALSE,TRUE)</formula>
    </cfRule>
    <cfRule type="expression" dxfId="730" priority="28">
      <formula>IF(RIGHT(TEXT(Y903,"0.#"),1)=".",TRUE,FALSE)</formula>
    </cfRule>
  </conditionalFormatting>
  <conditionalFormatting sqref="AL903:AO905">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Y905">
    <cfRule type="expression" dxfId="725" priority="25">
      <formula>IF(RIGHT(TEXT(Y905,"0.#"),1)=".",FALSE,TRUE)</formula>
    </cfRule>
    <cfRule type="expression" dxfId="724" priority="26">
      <formula>IF(RIGHT(TEXT(Y905,"0.#"),1)=".",TRUE,FALSE)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69">
    <cfRule type="expression" dxfId="717" priority="13">
      <formula>IF(RIGHT(TEXT(Y969,"0.#"),1)=".",FALSE,TRUE)</formula>
    </cfRule>
    <cfRule type="expression" dxfId="716" priority="14">
      <formula>IF(RIGHT(TEXT(Y969,"0.#"),1)=".",TRUE,FALSE)</formula>
    </cfRule>
  </conditionalFormatting>
  <conditionalFormatting sqref="AL969:AO969">
    <cfRule type="expression" dxfId="715" priority="15">
      <formula>IF(AND(AL969&gt;=0, RIGHT(TEXT(AL969,"0.#"),1)&lt;&gt;"."),TRUE,FALSE)</formula>
    </cfRule>
    <cfRule type="expression" dxfId="714" priority="16">
      <formula>IF(AND(AL969&gt;=0, RIGHT(TEXT(AL969,"0.#"),1)="."),TRUE,FALSE)</formula>
    </cfRule>
    <cfRule type="expression" dxfId="713" priority="17">
      <formula>IF(AND(AL969&lt;0, RIGHT(TEXT(AL969,"0.#"),1)&lt;&gt;"."),TRUE,FALSE)</formula>
    </cfRule>
    <cfRule type="expression" dxfId="712" priority="18">
      <formula>IF(AND(AL969&lt;0, RIGHT(TEXT(AL969,"0.#"),1)="."),TRUE,FALSE)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AL1003:AO1003">
    <cfRule type="expression" dxfId="705" priority="3">
      <formula>IF(AND(AL1003&gt;=0, RIGHT(TEXT(AL1003,"0.#"),1)&lt;&gt;"."),TRUE,FALSE)</formula>
    </cfRule>
    <cfRule type="expression" dxfId="704" priority="4">
      <formula>IF(AND(AL1003&gt;=0, RIGHT(TEXT(AL1003,"0.#"),1)="."),TRUE,FALSE)</formula>
    </cfRule>
    <cfRule type="expression" dxfId="703" priority="5">
      <formula>IF(AND(AL1003&lt;0, RIGHT(TEXT(AL1003,"0.#"),1)&lt;&gt;"."),TRUE,FALSE)</formula>
    </cfRule>
    <cfRule type="expression" dxfId="702" priority="6">
      <formula>IF(AND(AL1003&lt;0, RIGHT(TEXT(AL1003,"0.#"),1)="."),TRUE,FALSE)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487</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468</v>
      </c>
      <c r="AN2" s="999"/>
      <c r="AO2" s="999"/>
      <c r="AP2" s="457"/>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17"/>
      <c r="I4" s="1017"/>
      <c r="J4" s="1017"/>
      <c r="K4" s="1017"/>
      <c r="L4" s="1017"/>
      <c r="M4" s="1017"/>
      <c r="N4" s="1017"/>
      <c r="O4" s="1018"/>
      <c r="P4" s="158"/>
      <c r="Q4" s="1025"/>
      <c r="R4" s="1025"/>
      <c r="S4" s="1025"/>
      <c r="T4" s="1025"/>
      <c r="U4" s="1025"/>
      <c r="V4" s="1025"/>
      <c r="W4" s="1025"/>
      <c r="X4" s="1026"/>
      <c r="Y4" s="1003" t="s">
        <v>12</v>
      </c>
      <c r="Z4" s="1004"/>
      <c r="AA4" s="1005"/>
      <c r="AB4" s="553"/>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1" t="s">
        <v>54</v>
      </c>
      <c r="Z5" s="1000"/>
      <c r="AA5" s="1001"/>
      <c r="AB5" s="524"/>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4" t="s">
        <v>487</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468</v>
      </c>
      <c r="AN9" s="999"/>
      <c r="AO9" s="999"/>
      <c r="AP9" s="457"/>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3"/>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4"/>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4" t="s">
        <v>487</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468</v>
      </c>
      <c r="AN16" s="999"/>
      <c r="AO16" s="999"/>
      <c r="AP16" s="457"/>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3"/>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4"/>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4" t="s">
        <v>487</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468</v>
      </c>
      <c r="AN23" s="999"/>
      <c r="AO23" s="999"/>
      <c r="AP23" s="457"/>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3"/>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4"/>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4" t="s">
        <v>487</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468</v>
      </c>
      <c r="AN30" s="999"/>
      <c r="AO30" s="999"/>
      <c r="AP30" s="457"/>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3"/>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4"/>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4" t="s">
        <v>487</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468</v>
      </c>
      <c r="AN37" s="999"/>
      <c r="AO37" s="999"/>
      <c r="AP37" s="457"/>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3"/>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4"/>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4" t="s">
        <v>487</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468</v>
      </c>
      <c r="AN44" s="999"/>
      <c r="AO44" s="999"/>
      <c r="AP44" s="457"/>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3"/>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4"/>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4" t="s">
        <v>487</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7" t="s">
        <v>11</v>
      </c>
      <c r="AC51" s="1012"/>
      <c r="AD51" s="1013"/>
      <c r="AE51" s="999" t="s">
        <v>357</v>
      </c>
      <c r="AF51" s="999"/>
      <c r="AG51" s="999"/>
      <c r="AH51" s="999"/>
      <c r="AI51" s="999" t="s">
        <v>363</v>
      </c>
      <c r="AJ51" s="999"/>
      <c r="AK51" s="999"/>
      <c r="AL51" s="999"/>
      <c r="AM51" s="999" t="s">
        <v>468</v>
      </c>
      <c r="AN51" s="999"/>
      <c r="AO51" s="999"/>
      <c r="AP51" s="457"/>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3"/>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4"/>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4" t="s">
        <v>487</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468</v>
      </c>
      <c r="AN58" s="999"/>
      <c r="AO58" s="999"/>
      <c r="AP58" s="457"/>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3"/>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4"/>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4" t="s">
        <v>487</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468</v>
      </c>
      <c r="AN65" s="999"/>
      <c r="AO65" s="999"/>
      <c r="AP65" s="457"/>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3"/>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4"/>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509</v>
      </c>
      <c r="H2" s="439"/>
      <c r="I2" s="439"/>
      <c r="J2" s="439"/>
      <c r="K2" s="439"/>
      <c r="L2" s="439"/>
      <c r="M2" s="439"/>
      <c r="N2" s="439"/>
      <c r="O2" s="439"/>
      <c r="P2" s="439"/>
      <c r="Q2" s="439"/>
      <c r="R2" s="439"/>
      <c r="S2" s="439"/>
      <c r="T2" s="439"/>
      <c r="U2" s="439"/>
      <c r="V2" s="439"/>
      <c r="W2" s="439"/>
      <c r="X2" s="439"/>
      <c r="Y2" s="439"/>
      <c r="Z2" s="439"/>
      <c r="AA2" s="439"/>
      <c r="AB2" s="440"/>
      <c r="AC2" s="438"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9"/>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9"/>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9"/>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9"/>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9"/>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9"/>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9"/>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9"/>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9"/>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9"/>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9"/>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9"/>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9"/>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9"/>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9"/>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9"/>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9"/>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9"/>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9"/>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9"/>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2018-05-22T03:46:41Z</cp:lastPrinted>
  <dcterms:created xsi:type="dcterms:W3CDTF">2012-03-13T00:50:25Z</dcterms:created>
  <dcterms:modified xsi:type="dcterms:W3CDTF">2018-09-03T08:48:15Z</dcterms:modified>
</cp:coreProperties>
</file>