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<sst xmlns="http://schemas.openxmlformats.org/spreadsheetml/2006/main" count="3002" uniqueCount="657">
  <si>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</si>
  <si>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</si>
  <si>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</si>
  <si>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</si>
  <si>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</si>
  <si>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</si>
  <si>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</si>
  <si>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</si>
  <si>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</si>
  <si>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</si>
  <si>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</si>
  <si>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</si>
  <si>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</si>
  <si>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</si>
  <si>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</si>
  <si>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</si>
  <si>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</si>
  <si>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</si>
  <si>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</si>
  <si>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</si>
  <si>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</si>
  <si>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</si>
  <si>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</si>
  <si>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</si>
  <si>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</si>
  <si>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</si>
  <si>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</si>
  <si>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</si>
  <si>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</si>
  <si>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</si>
  <si>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</si>
  <si>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</si>
  <si>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</si>
  <si>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</si>
  <si>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</si>
  <si>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</si>
  <si>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</si>
  <si>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</si>
  <si>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</si>
  <si>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</si>
  <si>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</si>
  <si>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</si>
  <si>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</si>
  <si>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</si>
  <si>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</si>
  <si>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</si>
  <si>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</si>
  <si>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</si>
  <si>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</si>
  <si>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</si>
  <si>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</si>
  <si>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</si>
  <si>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</si>
  <si>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</si>
  <si>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</si>
  <si>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</si>
  <si>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</si>
  <si>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</si>
  <si>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</si>
  <si>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</si>
  <si>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</si>
  <si>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</si>
  <si>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</si>
  <si>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</si>
  <si>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</si>
  <si>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</si>
  <si>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</si>
  <si>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</si>
  <si>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</si>
  <si>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</si>
  <si>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</si>
  <si>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</si>
  <si>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</si>
  <si>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</si>
  <si>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</si>
  <si>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</si>
  <si>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</si>
  <si>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</si>
  <si>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</si>
  <si>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</si>
  <si>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</si>
  <si>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</si>
  <si>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</si>
  <si>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</si>
  <si>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</si>
  <si>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</si>
  <si>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</si>
  <si>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</si>
  <si>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</si>
  <si>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</si>
  <si>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</si>
  <si>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</si>
  <si>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</si>
  <si>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</si>
  <si>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</si>
  <si>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</si>
  <si>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</si>
  <si>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</si>
  <si>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</si>
  <si>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</si>
  <si>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</si>
  <si>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</si>
  <si>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</si>
  <si>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</si>
  <si>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</si>
  <si>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</si>
  <si>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</si>
  <si>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</si>
  <si>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</si>
  <si>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</si>
  <si>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</si>
  <si>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</si>
  <si>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</si>
  <si>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</si>
  <si>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</si>
  <si>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</si>
  <si>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</si>
  <si>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</si>
  <si>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</si>
  <si>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</si>
  <si>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</si>
  <si>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</si>
  <si>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</si>
  <si>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</si>
  <si>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</si>
  <si>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</si>
  <si>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</si>
  <si>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</si>
  <si>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</si>
  <si>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</si>
  <si>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</si>
  <si>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</si>
  <si>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</si>
  <si>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</si>
  <si>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</si>
  <si>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</si>
  <si>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</si>
  <si>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</si>
  <si>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</si>
  <si>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</si>
  <si>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</si>
  <si>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</si>
  <si>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</si>
  <si>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</si>
  <si>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</si>
  <si>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</si>
  <si>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</si>
  <si>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</si>
  <si>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</si>
  <si>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</si>
  <si>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</si>
  <si>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</si>
  <si>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</si>
  <si>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</si>
  <si>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</si>
  <si>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</si>
  <si>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</si>
  <si>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</si>
  <si>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</si>
  <si>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</si>
  <si>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</si>
  <si>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</si>
  <si>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</si>
  <si>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</si>
  <si>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</si>
  <si>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</si>
  <si>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</si>
  <si>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</si>
  <si>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</si>
  <si>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</si>
  <si>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</si>
  <si>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</si>
  <si>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</si>
  <si>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</si>
  <si>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</si>
  <si>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</si>
  <si>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</si>
  <si>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</si>
  <si>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</si>
  <si>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</si>
  <si>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</si>
  <si>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</si>
  <si>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</si>
  <si>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</si>
  <si>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</si>
  <si>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</si>
  <si>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</si>
  <si>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</si>
  <si>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</si>
  <si>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</si>
  <si>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</si>
  <si>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</si>
  <si>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</si>
  <si>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</si>
  <si>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</si>
  <si>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</si>
  <si>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</si>
  <si>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</si>
  <si>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</si>
  <si>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</si>
  <si>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</si>
  <si>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</si>
  <si>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</si>
  <si>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</si>
  <si>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</si>
  <si>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</si>
  <si>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</si>
  <si>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</si>
  <si>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</si>
  <si>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</si>
  <si>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</si>
  <si>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</si>
  <si>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</si>
  <si>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</si>
  <si>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</si>
  <si>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</si>
  <si>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</si>
  <si>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</si>
  <si>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</si>
  <si>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</si>
  <si>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</si>
  <si>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</si>
  <si>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</si>
  <si>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</si>
  <si>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</si>
  <si>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</si>
  <si>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</si>
  <si>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</si>
  <si>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</si>
  <si>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</si>
  <si>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</si>
  <si>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</si>
  <si>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</si>
  <si>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</si>
  <si>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</si>
  <si>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</si>
  <si>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</si>
  <si>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</si>
  <si>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</si>
  <si>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</si>
  <si>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</si>
  <si>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</si>
  <si>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</si>
  <si>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</si>
  <si>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</si>
  <si>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</si>
  <si>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</si>
  <si>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</si>
  <si>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</si>
  <si>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</si>
  <si>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</si>
  <si>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</si>
  <si>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</si>
  <si>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</si>
  <si>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</si>
  <si>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</si>
  <si>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</si>
  <si>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</si>
  <si>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</si>
  <si>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</si>
  <si>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</si>
  <si>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</si>
  <si>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</si>
  <si>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</si>
  <si>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</si>
  <si>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</si>
  <si>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</si>
  <si>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</si>
  <si>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</si>
  <si>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</si>
  <si>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</si>
  <si>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</si>
  <si>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</si>
  <si>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</si>
  <si>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</si>
  <si>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</si>
  <si>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</si>
  <si>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</si>
  <si>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</si>
  <si>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</si>
  <si>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</si>
  <si>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</si>
  <si>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</si>
  <si>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</si>
  <si>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</si>
  <si>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</si>
  <si>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</si>
  <si>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</si>
  <si>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</si>
  <si>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</si>
  <si>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</si>
  <si>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</si>
  <si>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</si>
  <si>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</si>
  <si>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</si>
  <si>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</si>
  <si>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</si>
  <si>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</si>
  <si>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</si>
  <si>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</si>
  <si>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</si>
  <si>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</si>
  <si>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</si>
  <si>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</si>
  <si>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</si>
  <si>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</si>
  <si>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</si>
  <si>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</si>
  <si>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</si>
  <si>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</si>
  <si>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</si>
  <si>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</si>
  <si>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</si>
  <si>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</si>
  <si>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</si>
  <si>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</si>
  <si>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</si>
  <si>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</si>
  <si>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</si>
  <si>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</si>
  <si>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</si>
  <si>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</si>
  <si>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</si>
  <si>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</si>
  <si>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</si>
  <si>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</si>
  <si>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</si>
  <si>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</si>
  <si>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</si>
  <si>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</si>
  <si>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</si>
  <si>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</si>
  <si>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</si>
  <si>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</si>
  <si>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</si>
  <si>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</si>
  <si>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</si>
  <si>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</si>
  <si>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</si>
  <si>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</si>
  <si>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</si>
  <si>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</si>
  <si>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</si>
  <si>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</si>
  <si>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</si>
  <si>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</si>
  <si>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</si>
  <si>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</si>
  <si>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</si>
  <si>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</si>
  <si>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</si>
  <si>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</si>
  <si>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</si>
  <si>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</si>
  <si>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</si>
  <si>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</si>
  <si>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</si>
  <si>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</si>
  <si>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</si>
  <si>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</si>
  <si>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</si>
  <si>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</si>
  <si>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</si>
  <si>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</si>
  <si>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</si>
  <si>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</si>
  <si>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</si>
  <si>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</si>
  <si>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</si>
  <si>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</si>
  <si>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</si>
  <si>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</si>
  <si>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</si>
  <si>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</si>
  <si>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</si>
  <si>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</si>
  <si>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</si>
  <si>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</si>
  <si>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</si>
  <si>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</si>
  <si>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</si>
  <si>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</si>
  <si>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</si>
  <si>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</si>
  <si>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</si>
  <si>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</si>
  <si>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</si>
  <si>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</si>
  <si>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</si>
  <si>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</si>
  <si>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</si>
  <si>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</si>
  <si>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</si>
  <si>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</si>
  <si>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</si>
  <si>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</si>
  <si>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</si>
  <si>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</si>
  <si>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</si>
  <si>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</si>
  <si>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</si>
  <si>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</si>
  <si>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</si>
  <si>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</si>
  <si>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</si>
  <si>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</si>
  <si>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</si>
  <si>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</si>
  <si>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</si>
  <si>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</si>
  <si>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</si>
  <si>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</si>
  <si>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</si>
  <si>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</si>
  <si>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</si>
  <si>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</si>
  <si>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</si>
  <si>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</si>
  <si>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</si>
  <si>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</si>
  <si>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</si>
  <si>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</si>
  <si>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</si>
  <si>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</si>
  <si>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</si>
  <si>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</si>
  <si>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</si>
  <si>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</si>
  <si>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</si>
  <si>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</si>
  <si>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</si>
  <si>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</si>
  <si>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</si>
  <si>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</si>
  <si>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</si>
  <si>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</si>
  <si>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</si>
  <si>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</si>
  <si>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</si>
  <si>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</si>
  <si>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</si>
  <si>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</si>
  <si>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</si>
  <si>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</si>
  <si>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</si>
  <si>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</si>
  <si>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</si>
  <si>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</si>
  <si>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</si>
  <si>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</si>
  <si>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</si>
  <si>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</si>
  <si>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</si>
  <si>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</si>
  <si>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</si>
  <si>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</si>
  <si>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</si>
  <si>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</si>
  <si>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</si>
  <si>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</si>
  <si>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</si>
  <si>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</si>
  <si>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</si>
  <si>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</si>
  <si>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</si>
  <si>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</si>
  <si>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</si>
  <si>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</si>
  <si>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</si>
  <si>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</si>
  <si>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</si>
  <si>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</si>
  <si>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</si>
  <si>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</si>
  <si>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</si>
  <si>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</si>
  <si>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</si>
  <si>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</si>
  <si>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</si>
  <si>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</si>
  <si>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</si>
  <si>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</si>
  <si>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</si>
  <si>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</si>
  <si>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</si>
  <si>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</si>
  <si>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</si>
  <si>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</si>
  <si>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</si>
  <si>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</si>
  <si>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</si>
  <si>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</si>
  <si>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</si>
  <si>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</si>
  <si>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</si>
  <si>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</si>
  <si>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</si>
  <si>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</si>
  <si>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</si>
  <si>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</si>
  <si>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</si>
  <si>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</si>
  <si>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</si>
  <si>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</si>
  <si>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</si>
  <si>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</si>
  <si>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</si>
  <si>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</si>
  <si>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</si>
  <si>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</si>
  <si>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</si>
  <si>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</si>
  <si>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</si>
  <si>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</si>
  <si>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</si>
  <si>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</si>
  <si>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</si>
  <si>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</si>
  <si>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</si>
  <si>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</si>
  <si>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</si>
  <si>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</si>
  <si>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</si>
  <si>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</si>
  <si>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</si>
  <si>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</si>
  <si>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</si>
  <si>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</si>
  <si>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</si>
  <si>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</si>
  <si>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</si>
  <si>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</si>
  <si>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</si>
  <si>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</si>
  <si>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</si>
  <si>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</si>
  <si>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</si>
  <si>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</si>
  <si>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</si>
  <si>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</si>
  <si>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</si>
  <si>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</si>
  <si>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</si>
  <si>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</si>
  <si>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</si>
  <si>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</si>
  <si>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</si>
  <si>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</si>
  <si>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</si>
  <si>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被爆二世健康診断調査委託費</t>
    <rPh sb="0" eb="2">
      <t>ヒバク</t>
    </rPh>
    <rPh sb="2" eb="4">
      <t>ニセイ</t>
    </rPh>
    <rPh sb="4" eb="6">
      <t>ケンコウ</t>
    </rPh>
    <rPh sb="6" eb="8">
      <t>シンダン</t>
    </rPh>
    <rPh sb="8" eb="10">
      <t>チョウサ</t>
    </rPh>
    <rPh sb="10" eb="12">
      <t>イタク</t>
    </rPh>
    <rPh sb="12" eb="13">
      <t>ヒ</t>
    </rPh>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</si>
  <si>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</si>
  <si>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</si>
  <si>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</si>
  <si>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0" eb="3">
      <t>ソウムカ</t>
    </rPh>
    <rPh sb="3" eb="5">
      <t>シドウ</t>
    </rPh>
    <rPh sb="5" eb="8">
      <t>チョウサシツ</t>
    </rPh>
    <rPh sb="9" eb="12">
      <t>カガヤマ</t>
    </rPh>
    <rPh sb="13" eb="14">
      <t>ナリ</t>
    </rPh>
    <rPh sb="14" eb="15">
      <t>ヒサ</t>
    </rPh>
    <phoneticPr fontId="5"/>
  </si>
  <si>
    <t>○</t>
  </si>
  <si>
    <t>「被爆二世健康診断調査事業の実施について」</t>
    <phoneticPr fontId="5"/>
  </si>
  <si>
    <t>-</t>
  </si>
  <si>
    <t>-</t>
    <phoneticPr fontId="5"/>
  </si>
  <si>
    <t>原爆症調査研究等委託費</t>
    <rPh sb="0" eb="3">
      <t>ゲンバクショウ</t>
    </rPh>
    <rPh sb="3" eb="5">
      <t>チョウサ</t>
    </rPh>
    <rPh sb="5" eb="7">
      <t>ケンキュウ</t>
    </rPh>
    <rPh sb="7" eb="8">
      <t>トウ</t>
    </rPh>
    <rPh sb="8" eb="11">
      <t>イタクヒ</t>
    </rPh>
    <phoneticPr fontId="8"/>
  </si>
  <si>
    <t>被爆二世の健康管理に資するため、前年度以上の受診率達成を目標とする。</t>
    <phoneticPr fontId="5"/>
  </si>
  <si>
    <t>人</t>
    <rPh sb="0" eb="1">
      <t>ニン</t>
    </rPh>
    <phoneticPr fontId="8"/>
  </si>
  <si>
    <t>-</t>
    <phoneticPr fontId="5"/>
  </si>
  <si>
    <t>-</t>
    <phoneticPr fontId="5"/>
  </si>
  <si>
    <t>-</t>
    <phoneticPr fontId="5"/>
  </si>
  <si>
    <t>-</t>
    <phoneticPr fontId="5"/>
  </si>
  <si>
    <t>被爆二世健康診断調査事業実績報告書</t>
    <rPh sb="0" eb="2">
      <t>ヒバク</t>
    </rPh>
    <rPh sb="2" eb="4">
      <t>ニセイ</t>
    </rPh>
    <rPh sb="4" eb="6">
      <t>ケンコウ</t>
    </rPh>
    <rPh sb="6" eb="8">
      <t>シンダン</t>
    </rPh>
    <rPh sb="8" eb="10">
      <t>チョウサ</t>
    </rPh>
    <rPh sb="10" eb="12">
      <t>ジギョウ</t>
    </rPh>
    <rPh sb="12" eb="14">
      <t>ジッセキ</t>
    </rPh>
    <rPh sb="14" eb="17">
      <t>ホウコクショ</t>
    </rPh>
    <phoneticPr fontId="5"/>
  </si>
  <si>
    <t>-</t>
    <phoneticPr fontId="5"/>
  </si>
  <si>
    <t>円</t>
    <rPh sb="0" eb="1">
      <t>エン</t>
    </rPh>
    <phoneticPr fontId="5"/>
  </si>
  <si>
    <t>上限単価</t>
    <phoneticPr fontId="5"/>
  </si>
  <si>
    <t>上限単価</t>
    <rPh sb="0" eb="2">
      <t>ジョウゲン</t>
    </rPh>
    <rPh sb="2" eb="4">
      <t>タンカ</t>
    </rPh>
    <phoneticPr fontId="5"/>
  </si>
  <si>
    <t>単位当たりコスト ＝ 10,764円/件
上限単価：10,764円
（各検査項目の診療報酬点数を積み上げて算出。平成28年度から上限単価が上昇した理由は検査項目を追加したため。また、30年度から上限単価が微増した理由は診療報酬改定による検査費の増額のため）　</t>
    <rPh sb="64" eb="66">
      <t>ジョウゲン</t>
    </rPh>
    <rPh sb="93" eb="95">
      <t>ネンド</t>
    </rPh>
    <rPh sb="97" eb="99">
      <t>ジョウゲン</t>
    </rPh>
    <rPh sb="99" eb="101">
      <t>タンカ</t>
    </rPh>
    <rPh sb="102" eb="104">
      <t>ビゾウ</t>
    </rPh>
    <rPh sb="106" eb="108">
      <t>リユウ</t>
    </rPh>
    <rPh sb="109" eb="111">
      <t>シンリョウ</t>
    </rPh>
    <rPh sb="111" eb="113">
      <t>ホウシュウ</t>
    </rPh>
    <rPh sb="113" eb="115">
      <t>カイテイ</t>
    </rPh>
    <rPh sb="118" eb="121">
      <t>ケンサヒ</t>
    </rPh>
    <rPh sb="122" eb="124">
      <t>ゾウガク</t>
    </rPh>
    <phoneticPr fontId="5"/>
  </si>
  <si>
    <t>Ⅰ-5 感染症など健康を脅かす疾病を予防・防止するとともに、感染者等に必要な医療等を確保すること</t>
    <rPh sb="32" eb="33">
      <t>モノ</t>
    </rPh>
    <phoneticPr fontId="5"/>
  </si>
  <si>
    <t>Ⅰ-5-4 原子爆弾被爆者等を援護すること</t>
    <rPh sb="6" eb="8">
      <t>ゲンシ</t>
    </rPh>
    <rPh sb="8" eb="10">
      <t>バクダン</t>
    </rPh>
    <rPh sb="10" eb="13">
      <t>ヒバクシャ</t>
    </rPh>
    <rPh sb="13" eb="14">
      <t>トウ</t>
    </rPh>
    <rPh sb="15" eb="17">
      <t>エンゴ</t>
    </rPh>
    <phoneticPr fontId="7"/>
  </si>
  <si>
    <t>-</t>
    <phoneticPr fontId="5"/>
  </si>
  <si>
    <t>-</t>
    <phoneticPr fontId="5"/>
  </si>
  <si>
    <t>-</t>
    <phoneticPr fontId="5"/>
  </si>
  <si>
    <t>-</t>
    <phoneticPr fontId="5"/>
  </si>
  <si>
    <t>-</t>
    <phoneticPr fontId="5"/>
  </si>
  <si>
    <t>-</t>
    <phoneticPr fontId="5"/>
  </si>
  <si>
    <t>被爆二世の中には、健康面での不安を訴え、健康診断を希望する者が多い現状に鑑み、希望者に対し健康診断を実施することにより、被爆二世の健康不安を解消し、その健康の保持及び増進を図る。</t>
    <phoneticPr fontId="5"/>
  </si>
  <si>
    <t>-</t>
    <phoneticPr fontId="5"/>
  </si>
  <si>
    <t>-</t>
    <phoneticPr fontId="5"/>
  </si>
  <si>
    <t>-</t>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</si>
  <si>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</si>
  <si>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</si>
  <si>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t>
  </si>
  <si>
    <t>無</t>
  </si>
  <si>
    <t>-</t>
    <phoneticPr fontId="5"/>
  </si>
  <si>
    <t>診療報酬に基づき、適切に設定されている。
平成30年度から上限単価が上昇した理由は診療報酬改定により一部検査費の増額があったため。</t>
    <rPh sb="41" eb="43">
      <t>シンリョウ</t>
    </rPh>
    <rPh sb="43" eb="45">
      <t>ホウシュウ</t>
    </rPh>
    <rPh sb="45" eb="47">
      <t>カイテイ</t>
    </rPh>
    <rPh sb="50" eb="52">
      <t>イチブ</t>
    </rPh>
    <rPh sb="52" eb="55">
      <t>ケンサヒ</t>
    </rPh>
    <rPh sb="56" eb="58">
      <t>ゾウガク</t>
    </rPh>
    <phoneticPr fontId="5"/>
  </si>
  <si>
    <t>被爆二世健診事業を実施する上で必要な経費に限定されている。</t>
    <phoneticPr fontId="5"/>
  </si>
  <si>
    <t>-</t>
    <phoneticPr fontId="5"/>
  </si>
  <si>
    <t>適切に予算を執行し、事業の目標が達成できている。受診者数は当初見込み人数の約９割の範囲で推移してきており、引き続き受診者数の増減の傾向を見ながら希望者について、全員が受診可能となるよう適正な規模の予算の確保に努め、事業を継続する。</t>
    <rPh sb="0" eb="2">
      <t>テキセツ</t>
    </rPh>
    <rPh sb="3" eb="5">
      <t>ヨサン</t>
    </rPh>
    <rPh sb="6" eb="8">
      <t>シッコウ</t>
    </rPh>
    <rPh sb="10" eb="12">
      <t>ジギョウ</t>
    </rPh>
    <rPh sb="13" eb="15">
      <t>モクヒョウ</t>
    </rPh>
    <rPh sb="16" eb="18">
      <t>タッセイ</t>
    </rPh>
    <rPh sb="107" eb="109">
      <t>ジギョウ</t>
    </rPh>
    <rPh sb="110" eb="112">
      <t>ケイゾク</t>
    </rPh>
    <phoneticPr fontId="5"/>
  </si>
  <si>
    <t>A.広島市</t>
    <rPh sb="2" eb="5">
      <t>ヒロシマシ</t>
    </rPh>
    <phoneticPr fontId="5"/>
  </si>
  <si>
    <t>B.病院A</t>
    <rPh sb="2" eb="4">
      <t>ビョウイン</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</si>
  <si>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</si>
  <si>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</si>
  <si>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長崎市</t>
    <rPh sb="0" eb="3">
      <t>ナガサキシ</t>
    </rPh>
    <phoneticPr fontId="5"/>
  </si>
  <si>
    <t>委託契約に基づき、被爆二世健康診断を実施又は医療機関へ委託</t>
    <phoneticPr fontId="5"/>
  </si>
  <si>
    <t>広島県</t>
    <rPh sb="0" eb="3">
      <t>ヒロシマケン</t>
    </rPh>
    <phoneticPr fontId="5"/>
  </si>
  <si>
    <t>大阪府</t>
    <rPh sb="0" eb="3">
      <t>オオサカフ</t>
    </rPh>
    <phoneticPr fontId="5"/>
  </si>
  <si>
    <t>山口県</t>
    <rPh sb="0" eb="3">
      <t>ヤマグチケン</t>
    </rPh>
    <phoneticPr fontId="5"/>
  </si>
  <si>
    <t>長崎県</t>
    <rPh sb="0" eb="3">
      <t>ナガサキケン</t>
    </rPh>
    <phoneticPr fontId="5"/>
  </si>
  <si>
    <t>-</t>
    <phoneticPr fontId="5"/>
  </si>
  <si>
    <t>神奈川県</t>
    <rPh sb="0" eb="4">
      <t>カナガワケン</t>
    </rPh>
    <phoneticPr fontId="5"/>
  </si>
  <si>
    <t>福岡県</t>
    <rPh sb="0" eb="3">
      <t>フクオカケン</t>
    </rPh>
    <phoneticPr fontId="5"/>
  </si>
  <si>
    <t>兵庫県</t>
    <rPh sb="0" eb="3">
      <t>ヒョウゴケン</t>
    </rPh>
    <phoneticPr fontId="5"/>
  </si>
  <si>
    <t>千葉県</t>
    <rPh sb="0" eb="3">
      <t>チバケン</t>
    </rPh>
    <phoneticPr fontId="5"/>
  </si>
  <si>
    <t>委託契約に基づき、被爆二世健康診断を実施又は医療機関へ委託</t>
    <phoneticPr fontId="5"/>
  </si>
  <si>
    <t>病院A</t>
    <rPh sb="0" eb="2">
      <t>ビョウイン</t>
    </rPh>
    <phoneticPr fontId="7"/>
  </si>
  <si>
    <t>被爆二世検診の実施</t>
    <rPh sb="0" eb="2">
      <t>ヒバク</t>
    </rPh>
    <rPh sb="2" eb="4">
      <t>ニセイ</t>
    </rPh>
    <rPh sb="4" eb="6">
      <t>ケンシン</t>
    </rPh>
    <rPh sb="7" eb="9">
      <t>ジッシ</t>
    </rPh>
    <phoneticPr fontId="7"/>
  </si>
  <si>
    <t>病院B</t>
    <rPh sb="0" eb="2">
      <t>ビョウイン</t>
    </rPh>
    <phoneticPr fontId="7"/>
  </si>
  <si>
    <t>病院C</t>
    <rPh sb="0" eb="2">
      <t>ビョウイン</t>
    </rPh>
    <phoneticPr fontId="7"/>
  </si>
  <si>
    <t>病院D</t>
    <rPh sb="0" eb="2">
      <t>ビョウイン</t>
    </rPh>
    <phoneticPr fontId="7"/>
  </si>
  <si>
    <t>病院E</t>
    <rPh sb="0" eb="2">
      <t>ビョウイン</t>
    </rPh>
    <phoneticPr fontId="7"/>
  </si>
  <si>
    <t>病院F</t>
    <rPh sb="0" eb="2">
      <t>ビョウイン</t>
    </rPh>
    <phoneticPr fontId="7"/>
  </si>
  <si>
    <t>病院G</t>
    <rPh sb="0" eb="2">
      <t>ビョウイン</t>
    </rPh>
    <phoneticPr fontId="7"/>
  </si>
  <si>
    <t>病院H</t>
    <rPh sb="0" eb="2">
      <t>ビョウイン</t>
    </rPh>
    <phoneticPr fontId="7"/>
  </si>
  <si>
    <t>病院I</t>
    <rPh sb="0" eb="2">
      <t>ビョウイン</t>
    </rPh>
    <phoneticPr fontId="7"/>
  </si>
  <si>
    <t>病院J</t>
    <rPh sb="0" eb="2">
      <t>ビョウイン</t>
    </rPh>
    <phoneticPr fontId="7"/>
  </si>
  <si>
    <t>-</t>
    <phoneticPr fontId="5"/>
  </si>
  <si>
    <t>委託費</t>
    <rPh sb="0" eb="3">
      <t>イタクヒ</t>
    </rPh>
    <phoneticPr fontId="5"/>
  </si>
  <si>
    <t>医療機関等への健診委託費</t>
    <rPh sb="0" eb="2">
      <t>イリョウ</t>
    </rPh>
    <rPh sb="2" eb="4">
      <t>キカン</t>
    </rPh>
    <rPh sb="4" eb="5">
      <t>トウ</t>
    </rPh>
    <rPh sb="7" eb="9">
      <t>ケンシン</t>
    </rPh>
    <rPh sb="9" eb="12">
      <t>イタクヒ</t>
    </rPh>
    <phoneticPr fontId="5"/>
  </si>
  <si>
    <t>役務費</t>
    <rPh sb="0" eb="2">
      <t>エキム</t>
    </rPh>
    <rPh sb="2" eb="3">
      <t>ヒ</t>
    </rPh>
    <phoneticPr fontId="5"/>
  </si>
  <si>
    <t>受診票等発送</t>
    <rPh sb="0" eb="2">
      <t>ジュシン</t>
    </rPh>
    <rPh sb="2" eb="4">
      <t>ヒョウナド</t>
    </rPh>
    <rPh sb="4" eb="6">
      <t>ハッソウ</t>
    </rPh>
    <phoneticPr fontId="5"/>
  </si>
  <si>
    <t>需用費</t>
    <rPh sb="0" eb="3">
      <t>ジュヨウヒ</t>
    </rPh>
    <phoneticPr fontId="5"/>
  </si>
  <si>
    <t>受診票、文具等</t>
    <rPh sb="0" eb="2">
      <t>ジュシン</t>
    </rPh>
    <rPh sb="2" eb="3">
      <t>ヒョウ</t>
    </rPh>
    <rPh sb="4" eb="6">
      <t>ブング</t>
    </rPh>
    <rPh sb="6" eb="7">
      <t>トウ</t>
    </rPh>
    <phoneticPr fontId="5"/>
  </si>
  <si>
    <t>賃金</t>
    <rPh sb="0" eb="2">
      <t>チンギン</t>
    </rPh>
    <phoneticPr fontId="5"/>
  </si>
  <si>
    <t>臨時職員に要する経費</t>
    <rPh sb="0" eb="2">
      <t>リンジ</t>
    </rPh>
    <rPh sb="2" eb="4">
      <t>ショクイン</t>
    </rPh>
    <rPh sb="5" eb="6">
      <t>ヨウ</t>
    </rPh>
    <rPh sb="8" eb="10">
      <t>ケイヒ</t>
    </rPh>
    <phoneticPr fontId="5"/>
  </si>
  <si>
    <t>健診費</t>
    <rPh sb="0" eb="3">
      <t>ケンシンヒ</t>
    </rPh>
    <phoneticPr fontId="5"/>
  </si>
  <si>
    <t>健康診断に要する経費</t>
    <rPh sb="0" eb="2">
      <t>ケンコウ</t>
    </rPh>
    <rPh sb="2" eb="4">
      <t>シンダン</t>
    </rPh>
    <rPh sb="5" eb="6">
      <t>ヨウ</t>
    </rPh>
    <rPh sb="8" eb="10">
      <t>ケイヒ</t>
    </rPh>
    <phoneticPr fontId="5"/>
  </si>
  <si>
    <t>前年度受診者数に対する当該年度受診者数</t>
    <phoneticPr fontId="5"/>
  </si>
  <si>
    <t>被爆者二世健康診断受診者数</t>
    <phoneticPr fontId="5"/>
  </si>
  <si>
    <t>被爆二世健康診断調査委託費
　委託先：都道府県、広島市及び長崎市
　対象者：被爆二世であって健康診断を希望される方</t>
    <phoneticPr fontId="5"/>
  </si>
  <si>
    <t>180</t>
    <phoneticPr fontId="5"/>
  </si>
  <si>
    <t>157</t>
    <phoneticPr fontId="5"/>
  </si>
  <si>
    <t>129</t>
    <phoneticPr fontId="5"/>
  </si>
  <si>
    <t>154</t>
    <phoneticPr fontId="5"/>
  </si>
  <si>
    <t>166</t>
    <phoneticPr fontId="5"/>
  </si>
  <si>
    <t>175</t>
    <phoneticPr fontId="5"/>
  </si>
  <si>
    <t>175</t>
    <phoneticPr fontId="5"/>
  </si>
  <si>
    <t>平成６年の被爆者援護法制定の際の付帯決議において、政府は「二世健康診断については、継続して行うとともに、その置かれている立場を理解して一層充実を図ること」とされていることから、国が実施すべき事業である。</t>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</si>
  <si>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</si>
  <si>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phoneticPr fontId="5"/>
  </si>
  <si>
    <t>-</t>
    <phoneticPr fontId="5"/>
  </si>
  <si>
    <t>被爆二世の方の中には、健康面での不安を訴え、健康診断を希望する者が多い現状に鑑み、希望者に対し健康診断を実施し健康管理に資することを目的とする。</t>
    <rPh sb="5" eb="6">
      <t>カタ</t>
    </rPh>
    <rPh sb="38" eb="39">
      <t>カンガ</t>
    </rPh>
    <phoneticPr fontId="5"/>
  </si>
  <si>
    <t>例年執行率は100%近く、受診者数についても前年同程度以上を維持していることから、引き続き、適切な受診者数を見込むことが必要。</t>
    <rPh sb="0" eb="2">
      <t>レイネン</t>
    </rPh>
    <rPh sb="2" eb="5">
      <t>シッコウリツ</t>
    </rPh>
    <rPh sb="10" eb="11">
      <t>チカ</t>
    </rPh>
    <rPh sb="13" eb="16">
      <t>ジュシンシャ</t>
    </rPh>
    <rPh sb="16" eb="17">
      <t>スウ</t>
    </rPh>
    <rPh sb="22" eb="24">
      <t>ゼンネン</t>
    </rPh>
    <rPh sb="24" eb="27">
      <t>ドウテイド</t>
    </rPh>
    <rPh sb="27" eb="29">
      <t>イジョウ</t>
    </rPh>
    <rPh sb="30" eb="32">
      <t>イジ</t>
    </rPh>
    <rPh sb="60" eb="62">
      <t>ヒツヨウ</t>
    </rPh>
    <phoneticPr fontId="5"/>
  </si>
  <si>
    <t>点検対象外</t>
    <rPh sb="0" eb="2">
      <t>テンケン</t>
    </rPh>
    <rPh sb="2" eb="5">
      <t>タイショウガイ</t>
    </rPh>
    <phoneticPr fontId="5"/>
  </si>
  <si>
    <t>被爆二世の健康状態を把握するとともに健康管理に資する事業であることから、引き続き、必要な予算額を確保し、適正な執行に努めること。</t>
    <phoneticPr fontId="5"/>
  </si>
  <si>
    <t>-</t>
    <phoneticPr fontId="5"/>
  </si>
  <si>
    <t>-</t>
    <phoneticPr fontId="5"/>
  </si>
  <si>
    <t>対象者の増</t>
    <rPh sb="0" eb="3">
      <t>タイショウシャ</t>
    </rPh>
    <rPh sb="4" eb="5">
      <t>ゾウ</t>
    </rPh>
    <phoneticPr fontId="5"/>
  </si>
  <si>
    <t>-</t>
    <phoneticPr fontId="5"/>
  </si>
  <si>
    <t>近年の実績は目標に対し９割以上の成果を達成している。</t>
  </si>
  <si>
    <t>近年の実績は目標に対し９割以上の成果を達成している。</t>
    <rPh sb="0" eb="2">
      <t>キンネン</t>
    </rPh>
    <rPh sb="3" eb="5">
      <t>ジッセキ</t>
    </rPh>
    <rPh sb="6" eb="8">
      <t>モクヒョウ</t>
    </rPh>
    <rPh sb="9" eb="10">
      <t>タイ</t>
    </rPh>
    <rPh sb="12" eb="13">
      <t>ワリ</t>
    </rPh>
    <rPh sb="13" eb="15">
      <t>イジョウ</t>
    </rPh>
    <rPh sb="16" eb="18">
      <t>セイカ</t>
    </rPh>
    <rPh sb="19" eb="21">
      <t>タッセイ</t>
    </rPh>
    <phoneticPr fontId="5"/>
  </si>
  <si>
    <t>-</t>
    <phoneticPr fontId="5"/>
  </si>
  <si>
    <t>有</t>
  </si>
  <si>
    <t>健康面での不安を訴え、健康診断を希望する者が多い原爆被爆者二世に対し実施される健康診断調査事業については、事業の利用申し込み者が二世であることの確認等を行うため、知事等以外に事業を実施することは不可能であることから、会計法（昭和２２年法律第３５号）第２９条の３第４項の規定に基づき、知事等と随意契約により契約を締結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</si>
</sst>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739</xdr:row>
      <xdr:rowOff>272143</xdr:rowOff>
    </xdr:from>
    <xdr:to>
      <xdr:col>37</xdr:col>
      <xdr:colOff>89526</xdr:colOff>
      <xdr:row>761</xdr:row>
      <xdr:rowOff>367231</xdr:rowOff>
    </xdr:to>
    <xdr:grpSp>
      <xdr:nvGrpSpPr>
        <xdr:cNvPr id="2" name="グループ化 1"/>
        <xdr:cNvGrpSpPr/>
      </xdr:nvGrpSpPr>
      <xdr:grpSpPr>
        <a:xfrm>
          <a:off x="3468461" y="42563143"/>
          <a:ext cx="4021990" cy="8686638"/>
          <a:chOff x="3955356" y="41107179"/>
          <a:chExt cx="4103633" cy="8708410"/>
        </a:xfrm>
      </xdr:grpSpPr>
      <xdr:cxnSp macro="">
        <xdr:nvCxnSpPr>
          <xdr:cNvPr id="3" name="直線矢印コネクタ 2"/>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正方形/長方形 3"/>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219</a:t>
            </a:r>
            <a:r>
              <a:rPr kumimoji="1" lang="ja-JP" altLang="en-US" sz="1800">
                <a:solidFill>
                  <a:schemeClr val="tx1"/>
                </a:solidFill>
              </a:rPr>
              <a:t>百万円</a:t>
            </a:r>
            <a:endParaRPr kumimoji="1" lang="ja-JP" altLang="en-US" sz="1100">
              <a:solidFill>
                <a:schemeClr val="tx1"/>
              </a:solidFill>
            </a:endParaRPr>
          </a:p>
        </xdr:txBody>
      </xdr:sp>
      <xdr:sp macro="" textlink="">
        <xdr:nvSpPr>
          <xdr:cNvPr id="5" name="大かっこ 4"/>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6" name="テキスト ボックス 5"/>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7" name="直線矢印コネクタ 6"/>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9" name="正方形/長方形 8"/>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322</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70</a:t>
            </a:r>
            <a:r>
              <a:rPr kumimoji="1" lang="ja-JP" altLang="en-US" sz="1800">
                <a:solidFill>
                  <a:schemeClr val="tx1"/>
                </a:solidFill>
              </a:rPr>
              <a:t>百万円</a:t>
            </a:r>
          </a:p>
        </xdr:txBody>
      </xdr:sp>
      <xdr:sp macro="" textlink="">
        <xdr:nvSpPr>
          <xdr:cNvPr id="10" name="大かっこ 9"/>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1" name="正方形/長方形 10"/>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219</a:t>
            </a:r>
            <a:r>
              <a:rPr kumimoji="1" lang="ja-JP" altLang="en-US" sz="1800">
                <a:solidFill>
                  <a:schemeClr val="tx1"/>
                </a:solidFill>
              </a:rPr>
              <a:t>百万円</a:t>
            </a:r>
          </a:p>
        </xdr:txBody>
      </xdr:sp>
      <xdr:sp macro="" textlink="">
        <xdr:nvSpPr>
          <xdr:cNvPr id="12" name="テキスト ボックス 11"/>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57</xdr:col>
      <xdr:colOff>399144</xdr:colOff>
      <xdr:row>32</xdr:row>
      <xdr:rowOff>91622</xdr:rowOff>
    </xdr:from>
    <xdr:to>
      <xdr:col>58</xdr:col>
      <xdr:colOff>498929</xdr:colOff>
      <xdr:row>33</xdr:row>
      <xdr:rowOff>78015</xdr:rowOff>
    </xdr:to>
    <xdr:sp macro="" textlink="">
      <xdr:nvSpPr>
        <xdr:cNvPr id="13" name="テキスト ボックス 12"/>
        <xdr:cNvSpPr txBox="1"/>
      </xdr:nvSpPr>
      <xdr:spPr>
        <a:xfrm>
          <a:off x="12108544" y="10670722"/>
          <a:ext cx="785585" cy="278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46</xdr:col>
      <xdr:colOff>0</xdr:colOff>
      <xdr:row>32</xdr:row>
      <xdr:rowOff>0</xdr:rowOff>
    </xdr:from>
    <xdr:to>
      <xdr:col>51</xdr:col>
      <xdr:colOff>68036</xdr:colOff>
      <xdr:row>33</xdr:row>
      <xdr:rowOff>0</xdr:rowOff>
    </xdr:to>
    <xdr:sp macro="" textlink="">
      <xdr:nvSpPr>
        <xdr:cNvPr id="15" name="テキスト ボックス 14"/>
        <xdr:cNvSpPr txBox="1"/>
      </xdr:nvSpPr>
      <xdr:spPr>
        <a:xfrm>
          <a:off x="9388929" y="10586357"/>
          <a:ext cx="1360714"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前年度実績以上</a:t>
          </a:r>
        </a:p>
      </xdr:txBody>
    </xdr:sp>
    <xdr:clientData/>
  </xdr:twoCellAnchor>
  <xdr:twoCellAnchor>
    <xdr:from>
      <xdr:col>32</xdr:col>
      <xdr:colOff>13607</xdr:colOff>
      <xdr:row>756</xdr:row>
      <xdr:rowOff>503465</xdr:rowOff>
    </xdr:from>
    <xdr:to>
      <xdr:col>38</xdr:col>
      <xdr:colOff>176893</xdr:colOff>
      <xdr:row>757</xdr:row>
      <xdr:rowOff>122465</xdr:rowOff>
    </xdr:to>
    <xdr:sp macro="" textlink="">
      <xdr:nvSpPr>
        <xdr:cNvPr id="17" name="テキスト ボックス 16"/>
        <xdr:cNvSpPr txBox="1"/>
      </xdr:nvSpPr>
      <xdr:spPr>
        <a:xfrm>
          <a:off x="6545036" y="49121786"/>
          <a:ext cx="1387928"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83"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3">
        <v>189</v>
      </c>
      <c r="AT2" s="943"/>
      <c r="AU2" s="943"/>
      <c r="AV2" s="52" t="str">
        <f>IF(AW2="", "", "-")</f>
        <v/>
      </c>
      <c r="AW2" s="914"/>
      <c r="AX2" s="914"/>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550</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2" t="s">
        <v>549</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551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154</v>
      </c>
      <c r="H5" s="844"/>
      <c r="I5" s="844"/>
      <c r="J5" s="844"/>
      <c r="K5" s="844"/>
      <c r="L5" s="844"/>
      <c r="M5" s="845" t="s">
        <v>66</v>
      </c>
      <c r="N5" s="846"/>
      <c r="O5" s="846"/>
      <c r="P5" s="846"/>
      <c r="Q5" s="846"/>
      <c r="R5" s="847"/>
      <c r="S5" s="848" t="s">
        <v>131</v>
      </c>
      <c r="T5" s="844"/>
      <c r="U5" s="844"/>
      <c r="V5" s="844"/>
      <c r="W5" s="844"/>
      <c r="X5" s="849"/>
      <c r="Y5" s="699" t="s">
        <v>3</v>
      </c>
      <c r="Z5" s="539"/>
      <c r="AA5" s="539"/>
      <c r="AB5" s="539"/>
      <c r="AC5" s="539"/>
      <c r="AD5" s="540"/>
      <c r="AE5" s="700" t="s">
        <v>552</v>
      </c>
      <c r="AF5" s="700"/>
      <c r="AG5" s="700"/>
      <c r="AH5" s="700"/>
      <c r="AI5" s="700"/>
      <c r="AJ5" s="700"/>
      <c r="AK5" s="700"/>
      <c r="AL5" s="700"/>
      <c r="AM5" s="700"/>
      <c r="AN5" s="700"/>
      <c r="AO5" s="700"/>
      <c r="AP5" s="701"/>
      <c r="AQ5" s="702" t="s">
        <v>553</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5" t="s">
        <v>547</v>
      </c>
      <c r="Z7" s="439"/>
      <c r="AA7" s="439"/>
      <c r="AB7" s="439"/>
      <c r="AC7" s="439"/>
      <c r="AD7" s="926"/>
      <c r="AE7" s="915" t="s">
        <v>555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4" t="str">
        <f>入力規則等!A26</f>
        <v>-</v>
      </c>
      <c r="H8" s="721"/>
      <c r="I8" s="721"/>
      <c r="J8" s="721"/>
      <c r="K8" s="721"/>
      <c r="L8" s="721"/>
      <c r="M8" s="721"/>
      <c r="N8" s="721"/>
      <c r="O8" s="721"/>
      <c r="P8" s="721"/>
      <c r="Q8" s="721"/>
      <c r="R8" s="721"/>
      <c r="S8" s="721"/>
      <c r="T8" s="721"/>
      <c r="U8" s="721"/>
      <c r="V8" s="721"/>
      <c r="W8" s="721"/>
      <c r="X8" s="945"/>
      <c r="Y8" s="850" t="s">
        <v>390</v>
      </c>
      <c r="Z8" s="851"/>
      <c r="AA8" s="851"/>
      <c r="AB8" s="851"/>
      <c r="AC8" s="851"/>
      <c r="AD8" s="852"/>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644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9" t="s">
        <v>30</v>
      </c>
      <c r="B10" s="660"/>
      <c r="C10" s="660"/>
      <c r="D10" s="660"/>
      <c r="E10" s="660"/>
      <c r="F10" s="660"/>
      <c r="G10" s="755" t="s">
        <v>632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9" t="s">
        <v>5</v>
      </c>
      <c r="B11" s="660"/>
      <c r="C11" s="660"/>
      <c r="D11" s="660"/>
      <c r="E11" s="660"/>
      <c r="F11" s="661"/>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6">
        <v>178</v>
      </c>
      <c r="Q13" s="657"/>
      <c r="R13" s="657"/>
      <c r="S13" s="657"/>
      <c r="T13" s="657"/>
      <c r="U13" s="657"/>
      <c r="V13" s="658"/>
      <c r="W13" s="656">
        <v>216</v>
      </c>
      <c r="X13" s="657"/>
      <c r="Y13" s="657"/>
      <c r="Z13" s="657"/>
      <c r="AA13" s="657"/>
      <c r="AB13" s="657"/>
      <c r="AC13" s="658"/>
      <c r="AD13" s="656">
        <v>219</v>
      </c>
      <c r="AE13" s="657"/>
      <c r="AF13" s="657"/>
      <c r="AG13" s="657"/>
      <c r="AH13" s="657"/>
      <c r="AI13" s="657"/>
      <c r="AJ13" s="658"/>
      <c r="AK13" s="656">
        <v>220</v>
      </c>
      <c r="AL13" s="657"/>
      <c r="AM13" s="657"/>
      <c r="AN13" s="657"/>
      <c r="AO13" s="657"/>
      <c r="AP13" s="657"/>
      <c r="AQ13" s="658"/>
      <c r="AR13" s="922">
        <v>223</v>
      </c>
      <c r="AS13" s="923"/>
      <c r="AT13" s="923"/>
      <c r="AU13" s="923"/>
      <c r="AV13" s="923"/>
      <c r="AW13" s="923"/>
      <c r="AX13" s="924"/>
    </row>
    <row r="14" spans="1:50" ht="21" customHeight="1" x14ac:dyDescent="0.15">
      <c r="A14" s="613"/>
      <c r="B14" s="614"/>
      <c r="C14" s="614"/>
      <c r="D14" s="614"/>
      <c r="E14" s="614"/>
      <c r="F14" s="615"/>
      <c r="G14" s="726"/>
      <c r="H14" s="727"/>
      <c r="I14" s="712" t="s">
        <v>8</v>
      </c>
      <c r="J14" s="763"/>
      <c r="K14" s="763"/>
      <c r="L14" s="763"/>
      <c r="M14" s="763"/>
      <c r="N14" s="763"/>
      <c r="O14" s="764"/>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642</v>
      </c>
      <c r="AL14" s="657"/>
      <c r="AM14" s="657"/>
      <c r="AN14" s="657"/>
      <c r="AO14" s="657"/>
      <c r="AP14" s="657"/>
      <c r="AQ14" s="658"/>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643</v>
      </c>
      <c r="AL15" s="657"/>
      <c r="AM15" s="657"/>
      <c r="AN15" s="657"/>
      <c r="AO15" s="657"/>
      <c r="AP15" s="657"/>
      <c r="AQ15" s="658"/>
      <c r="AR15" s="656" t="s">
        <v>651</v>
      </c>
      <c r="AS15" s="657"/>
      <c r="AT15" s="657"/>
      <c r="AU15" s="657"/>
      <c r="AV15" s="657"/>
      <c r="AW15" s="657"/>
      <c r="AX15" s="807"/>
    </row>
    <row r="16" spans="1:50" ht="21" customHeight="1" x14ac:dyDescent="0.15">
      <c r="A16" s="613"/>
      <c r="B16" s="614"/>
      <c r="C16" s="614"/>
      <c r="D16" s="614"/>
      <c r="E16" s="614"/>
      <c r="F16" s="615"/>
      <c r="G16" s="726"/>
      <c r="H16" s="727"/>
      <c r="I16" s="712" t="s">
        <v>52</v>
      </c>
      <c r="J16" s="713"/>
      <c r="K16" s="713"/>
      <c r="L16" s="713"/>
      <c r="M16" s="713"/>
      <c r="N16" s="713"/>
      <c r="O16" s="714"/>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642</v>
      </c>
      <c r="AL16" s="657"/>
      <c r="AM16" s="657"/>
      <c r="AN16" s="657"/>
      <c r="AO16" s="657"/>
      <c r="AP16" s="657"/>
      <c r="AQ16" s="658"/>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6" t="s">
        <v>556</v>
      </c>
      <c r="Q17" s="657"/>
      <c r="R17" s="657"/>
      <c r="S17" s="657"/>
      <c r="T17" s="657"/>
      <c r="U17" s="657"/>
      <c r="V17" s="658"/>
      <c r="W17" s="656" t="s">
        <v>556</v>
      </c>
      <c r="X17" s="657"/>
      <c r="Y17" s="657"/>
      <c r="Z17" s="657"/>
      <c r="AA17" s="657"/>
      <c r="AB17" s="657"/>
      <c r="AC17" s="658"/>
      <c r="AD17" s="656">
        <v>1</v>
      </c>
      <c r="AE17" s="657"/>
      <c r="AF17" s="657"/>
      <c r="AG17" s="657"/>
      <c r="AH17" s="657"/>
      <c r="AI17" s="657"/>
      <c r="AJ17" s="658"/>
      <c r="AK17" s="656" t="s">
        <v>642</v>
      </c>
      <c r="AL17" s="657"/>
      <c r="AM17" s="657"/>
      <c r="AN17" s="657"/>
      <c r="AO17" s="657"/>
      <c r="AP17" s="657"/>
      <c r="AQ17" s="658"/>
      <c r="AR17" s="920"/>
      <c r="AS17" s="920"/>
      <c r="AT17" s="920"/>
      <c r="AU17" s="920"/>
      <c r="AV17" s="920"/>
      <c r="AW17" s="920"/>
      <c r="AX17" s="921"/>
    </row>
    <row r="18" spans="1:50" ht="24.75" customHeight="1" x14ac:dyDescent="0.15">
      <c r="A18" s="613"/>
      <c r="B18" s="614"/>
      <c r="C18" s="614"/>
      <c r="D18" s="614"/>
      <c r="E18" s="614"/>
      <c r="F18" s="615"/>
      <c r="G18" s="728"/>
      <c r="H18" s="729"/>
      <c r="I18" s="717" t="s">
        <v>20</v>
      </c>
      <c r="J18" s="718"/>
      <c r="K18" s="718"/>
      <c r="L18" s="718"/>
      <c r="M18" s="718"/>
      <c r="N18" s="718"/>
      <c r="O18" s="719"/>
      <c r="P18" s="882">
        <f>SUM(P13:V17)</f>
        <v>178</v>
      </c>
      <c r="Q18" s="883"/>
      <c r="R18" s="883"/>
      <c r="S18" s="883"/>
      <c r="T18" s="883"/>
      <c r="U18" s="883"/>
      <c r="V18" s="884"/>
      <c r="W18" s="882">
        <f>SUM(W13:AC17)</f>
        <v>216</v>
      </c>
      <c r="X18" s="883"/>
      <c r="Y18" s="883"/>
      <c r="Z18" s="883"/>
      <c r="AA18" s="883"/>
      <c r="AB18" s="883"/>
      <c r="AC18" s="884"/>
      <c r="AD18" s="882">
        <f>SUM(AD13:AJ17)</f>
        <v>220</v>
      </c>
      <c r="AE18" s="883"/>
      <c r="AF18" s="883"/>
      <c r="AG18" s="883"/>
      <c r="AH18" s="883"/>
      <c r="AI18" s="883"/>
      <c r="AJ18" s="884"/>
      <c r="AK18" s="882">
        <f>SUM(AK13:AQ17)</f>
        <v>220</v>
      </c>
      <c r="AL18" s="883"/>
      <c r="AM18" s="883"/>
      <c r="AN18" s="883"/>
      <c r="AO18" s="883"/>
      <c r="AP18" s="883"/>
      <c r="AQ18" s="884"/>
      <c r="AR18" s="882">
        <f>SUM(AR13:AX17)</f>
        <v>223</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6">
        <v>177</v>
      </c>
      <c r="Q19" s="657"/>
      <c r="R19" s="657"/>
      <c r="S19" s="657"/>
      <c r="T19" s="657"/>
      <c r="U19" s="657"/>
      <c r="V19" s="658"/>
      <c r="W19" s="656">
        <v>214</v>
      </c>
      <c r="X19" s="657"/>
      <c r="Y19" s="657"/>
      <c r="Z19" s="657"/>
      <c r="AA19" s="657"/>
      <c r="AB19" s="657"/>
      <c r="AC19" s="658"/>
      <c r="AD19" s="656">
        <v>219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0.9943820224719101</v>
      </c>
      <c r="Q20" s="311"/>
      <c r="R20" s="311"/>
      <c r="S20" s="311"/>
      <c r="T20" s="311"/>
      <c r="U20" s="311"/>
      <c r="V20" s="311"/>
      <c r="W20" s="311">
        <f t="shared" ref="W20" si="0">IF(W18=0, "-", SUM(W19)/W18)</f>
        <v>0.9907407407407407</v>
      </c>
      <c r="X20" s="311"/>
      <c r="Y20" s="311"/>
      <c r="Z20" s="311"/>
      <c r="AA20" s="311"/>
      <c r="AB20" s="311"/>
      <c r="AC20" s="311"/>
      <c r="AD20" s="311">
        <f t="shared" ref="AD20" si="1">IF(AD18=0, "-", SUM(AD19)/AD18)</f>
        <v>0.99545454545454548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9"/>
      <c r="G21" s="309" t="s">
        <v>497</v>
      </c>
      <c r="H21" s="310"/>
      <c r="I21" s="310"/>
      <c r="J21" s="310"/>
      <c r="K21" s="310"/>
      <c r="L21" s="310"/>
      <c r="M21" s="310"/>
      <c r="N21" s="310"/>
      <c r="O21" s="310"/>
      <c r="P21" s="311">
        <f>IF(P19=0, "-", SUM(P19)/SUM(P13,P14))</f>
        <v>0.9943820224719101</v>
      </c>
      <c r="Q21" s="311"/>
      <c r="R21" s="311"/>
      <c r="S21" s="311"/>
      <c r="T21" s="311"/>
      <c r="U21" s="311"/>
      <c r="V21" s="311"/>
      <c r="W21" s="311">
        <f t="shared" ref="W21" si="2">IF(W19=0, "-", SUM(W19)/SUM(W13,W14))</f>
        <v>0.9907407407407407</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7" t="s">
        <v>539</v>
      </c>
      <c r="B22" s="968"/>
      <c r="C22" s="968"/>
      <c r="D22" s="968"/>
      <c r="E22" s="968"/>
      <c r="F22" s="969"/>
      <c r="G22" s="954" t="s">
        <v>474</v>
      </c>
      <c r="H22" s="215"/>
      <c r="I22" s="215"/>
      <c r="J22" s="215"/>
      <c r="K22" s="215"/>
      <c r="L22" s="215"/>
      <c r="M22" s="215"/>
      <c r="N22" s="215"/>
      <c r="O22" s="216"/>
      <c r="P22" s="939" t="s">
        <v>537</v>
      </c>
      <c r="Q22" s="215"/>
      <c r="R22" s="215"/>
      <c r="S22" s="215"/>
      <c r="T22" s="215"/>
      <c r="U22" s="215"/>
      <c r="V22" s="216"/>
      <c r="W22" s="939" t="s">
        <v>538</v>
      </c>
      <c r="X22" s="215"/>
      <c r="Y22" s="215"/>
      <c r="Z22" s="215"/>
      <c r="AA22" s="215"/>
      <c r="AB22" s="215"/>
      <c r="AC22" s="216"/>
      <c r="AD22" s="939" t="s">
        <v>473</v>
      </c>
      <c r="AE22" s="215"/>
      <c r="AF22" s="215"/>
      <c r="AG22" s="215"/>
      <c r="AH22" s="215"/>
      <c r="AI22" s="215"/>
      <c r="AJ22" s="215"/>
      <c r="AK22" s="215"/>
      <c r="AL22" s="215"/>
      <c r="AM22" s="215"/>
      <c r="AN22" s="215"/>
      <c r="AO22" s="215"/>
      <c r="AP22" s="215"/>
      <c r="AQ22" s="215"/>
      <c r="AR22" s="215"/>
      <c r="AS22" s="215"/>
      <c r="AT22" s="215"/>
      <c r="AU22" s="215"/>
      <c r="AV22" s="215"/>
      <c r="AW22" s="215"/>
      <c r="AX22" s="976"/>
    </row>
    <row r="23" spans="1:50" ht="25.5" customHeight="1" x14ac:dyDescent="0.15">
      <c r="A23" s="970"/>
      <c r="B23" s="971"/>
      <c r="C23" s="971"/>
      <c r="D23" s="971"/>
      <c r="E23" s="971"/>
      <c r="F23" s="972"/>
      <c r="G23" s="955" t="s">
        <v>558</v>
      </c>
      <c r="H23" s="956"/>
      <c r="I23" s="956"/>
      <c r="J23" s="956"/>
      <c r="K23" s="956"/>
      <c r="L23" s="956"/>
      <c r="M23" s="956"/>
      <c r="N23" s="956"/>
      <c r="O23" s="957"/>
      <c r="P23" s="922">
        <v>220</v>
      </c>
      <c r="Q23" s="923"/>
      <c r="R23" s="923"/>
      <c r="S23" s="923"/>
      <c r="T23" s="923"/>
      <c r="U23" s="923"/>
      <c r="V23" s="940"/>
      <c r="W23" s="922">
        <v>223</v>
      </c>
      <c r="X23" s="923"/>
      <c r="Y23" s="923"/>
      <c r="Z23" s="923"/>
      <c r="AA23" s="923"/>
      <c r="AB23" s="923"/>
      <c r="AC23" s="940"/>
      <c r="AD23" s="977" t="s">
        <v>650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6"/>
      <c r="Q24" s="657"/>
      <c r="R24" s="657"/>
      <c r="S24" s="657"/>
      <c r="T24" s="657"/>
      <c r="U24" s="657"/>
      <c r="V24" s="658"/>
      <c r="W24" s="656"/>
      <c r="X24" s="657"/>
      <c r="Y24" s="657"/>
      <c r="Z24" s="657"/>
      <c r="AA24" s="657"/>
      <c r="AB24" s="657"/>
      <c r="AC24" s="65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56"/>
      <c r="Q25" s="657"/>
      <c r="R25" s="657"/>
      <c r="S25" s="657"/>
      <c r="T25" s="657"/>
      <c r="U25" s="657"/>
      <c r="V25" s="658"/>
      <c r="W25" s="656"/>
      <c r="X25" s="657"/>
      <c r="Y25" s="657"/>
      <c r="Z25" s="657"/>
      <c r="AA25" s="657"/>
      <c r="AB25" s="657"/>
      <c r="AC25" s="65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56"/>
      <c r="Q26" s="657"/>
      <c r="R26" s="657"/>
      <c r="S26" s="657"/>
      <c r="T26" s="657"/>
      <c r="U26" s="657"/>
      <c r="V26" s="658"/>
      <c r="W26" s="656"/>
      <c r="X26" s="657"/>
      <c r="Y26" s="657"/>
      <c r="Z26" s="657"/>
      <c r="AA26" s="657"/>
      <c r="AB26" s="657"/>
      <c r="AC26" s="65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56"/>
      <c r="Q27" s="657"/>
      <c r="R27" s="657"/>
      <c r="S27" s="657"/>
      <c r="T27" s="657"/>
      <c r="U27" s="657"/>
      <c r="V27" s="658"/>
      <c r="W27" s="656"/>
      <c r="X27" s="657"/>
      <c r="Y27" s="657"/>
      <c r="Z27" s="657"/>
      <c r="AA27" s="657"/>
      <c r="AB27" s="657"/>
      <c r="AC27" s="65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478</v>
      </c>
      <c r="H28" s="962"/>
      <c r="I28" s="962"/>
      <c r="J28" s="962"/>
      <c r="K28" s="962"/>
      <c r="L28" s="962"/>
      <c r="M28" s="962"/>
      <c r="N28" s="962"/>
      <c r="O28" s="963"/>
      <c r="P28" s="882">
        <f>P29-SUM(P23:P27)</f>
        <v>0</v>
      </c>
      <c r="Q28" s="883"/>
      <c r="R28" s="883"/>
      <c r="S28" s="883"/>
      <c r="T28" s="883"/>
      <c r="U28" s="883"/>
      <c r="V28" s="884"/>
      <c r="W28" s="882">
        <f>W29-SUM(W23:W27)</f>
        <v>0</v>
      </c>
      <c r="X28" s="883"/>
      <c r="Y28" s="883"/>
      <c r="Z28" s="883"/>
      <c r="AA28" s="883"/>
      <c r="AB28" s="883"/>
      <c r="AC28" s="88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475</v>
      </c>
      <c r="H29" s="965"/>
      <c r="I29" s="965"/>
      <c r="J29" s="965"/>
      <c r="K29" s="965"/>
      <c r="L29" s="965"/>
      <c r="M29" s="965"/>
      <c r="N29" s="965"/>
      <c r="O29" s="966"/>
      <c r="P29" s="936">
        <f>AK13</f>
        <v>220</v>
      </c>
      <c r="Q29" s="937"/>
      <c r="R29" s="937"/>
      <c r="S29" s="937"/>
      <c r="T29" s="937"/>
      <c r="U29" s="937"/>
      <c r="V29" s="938"/>
      <c r="W29" s="936">
        <f>AR13</f>
        <v>223</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491</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68" t="s">
        <v>355</v>
      </c>
      <c r="AR30" s="769"/>
      <c r="AS30" s="769"/>
      <c r="AT30" s="770"/>
      <c r="AU30" s="775" t="s">
        <v>253</v>
      </c>
      <c r="AV30" s="775"/>
      <c r="AW30" s="775"/>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630</v>
      </c>
      <c r="Q32" s="98"/>
      <c r="R32" s="98"/>
      <c r="S32" s="98"/>
      <c r="T32" s="98"/>
      <c r="U32" s="98"/>
      <c r="V32" s="98"/>
      <c r="W32" s="98"/>
      <c r="X32" s="99"/>
      <c r="Y32" s="467" t="s">
        <v>12</v>
      </c>
      <c r="Z32" s="527"/>
      <c r="AA32" s="528"/>
      <c r="AB32" s="464" t="s">
        <v>560</v>
      </c>
      <c r="AC32" s="465"/>
      <c r="AD32" s="466"/>
      <c r="AE32" s="211">
        <v>17576</v>
      </c>
      <c r="AF32" s="212"/>
      <c r="AG32" s="212"/>
      <c r="AH32" s="212"/>
      <c r="AI32" s="211">
        <v>17873</v>
      </c>
      <c r="AJ32" s="212"/>
      <c r="AK32" s="212"/>
      <c r="AL32" s="212"/>
      <c r="AM32" s="211">
        <v>18569</v>
      </c>
      <c r="AN32" s="212"/>
      <c r="AO32" s="212"/>
      <c r="AP32" s="212"/>
      <c r="AQ32" s="333" t="s">
        <v>561</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76" t="s">
        <v>560</v>
      </c>
      <c r="AC33" s="577"/>
      <c r="AD33" s="578"/>
      <c r="AE33" s="211">
        <v>17949</v>
      </c>
      <c r="AF33" s="212"/>
      <c r="AG33" s="212"/>
      <c r="AH33" s="212"/>
      <c r="AI33" s="211">
        <v>17576</v>
      </c>
      <c r="AJ33" s="212"/>
      <c r="AK33" s="212"/>
      <c r="AL33" s="212"/>
      <c r="AM33" s="211">
        <v>17873</v>
      </c>
      <c r="AN33" s="212"/>
      <c r="AO33" s="212"/>
      <c r="AP33" s="212"/>
      <c r="AQ33" s="333" t="s">
        <v>561</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98</v>
      </c>
      <c r="AF34" s="212"/>
      <c r="AG34" s="212"/>
      <c r="AH34" s="212"/>
      <c r="AI34" s="211">
        <v>102</v>
      </c>
      <c r="AJ34" s="212"/>
      <c r="AK34" s="212"/>
      <c r="AL34" s="212"/>
      <c r="AM34" s="211">
        <v>107</v>
      </c>
      <c r="AN34" s="212"/>
      <c r="AO34" s="212"/>
      <c r="AP34" s="212"/>
      <c r="AQ34" s="333" t="s">
        <v>562</v>
      </c>
      <c r="AR34" s="200"/>
      <c r="AS34" s="200"/>
      <c r="AT34" s="334"/>
      <c r="AU34" s="212" t="s">
        <v>564</v>
      </c>
      <c r="AV34" s="212"/>
      <c r="AW34" s="212"/>
      <c r="AX34" s="214"/>
    </row>
    <row r="35" spans="1:50" ht="23.25" customHeight="1" x14ac:dyDescent="0.15">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0"/>
    </row>
    <row r="80" spans="1:50" ht="18.75" hidden="1" customHeight="1" x14ac:dyDescent="0.15">
      <c r="A80" s="868"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631</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211">
        <v>17576</v>
      </c>
      <c r="AF101" s="212"/>
      <c r="AG101" s="212"/>
      <c r="AH101" s="213"/>
      <c r="AI101" s="211">
        <v>17873</v>
      </c>
      <c r="AJ101" s="212"/>
      <c r="AK101" s="212"/>
      <c r="AL101" s="213"/>
      <c r="AM101" s="211">
        <v>18569</v>
      </c>
      <c r="AN101" s="212"/>
      <c r="AO101" s="212"/>
      <c r="AP101" s="213"/>
      <c r="AQ101" s="211" t="s">
        <v>643</v>
      </c>
      <c r="AR101" s="212"/>
      <c r="AS101" s="212"/>
      <c r="AT101" s="213"/>
      <c r="AU101" s="211" t="s">
        <v>648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18286</v>
      </c>
      <c r="AF102" s="414"/>
      <c r="AG102" s="414"/>
      <c r="AH102" s="414"/>
      <c r="AI102" s="414">
        <v>19345</v>
      </c>
      <c r="AJ102" s="414"/>
      <c r="AK102" s="414"/>
      <c r="AL102" s="414"/>
      <c r="AM102" s="414">
        <v>19524</v>
      </c>
      <c r="AN102" s="414"/>
      <c r="AO102" s="414"/>
      <c r="AP102" s="414"/>
      <c r="AQ102" s="266">
        <v>19864</v>
      </c>
      <c r="AR102" s="267"/>
      <c r="AS102" s="267"/>
      <c r="AT102" s="312"/>
      <c r="AU102" s="266">
        <v>19864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8870</v>
      </c>
      <c r="AF116" s="414"/>
      <c r="AG116" s="414"/>
      <c r="AH116" s="414"/>
      <c r="AI116" s="414">
        <v>10704</v>
      </c>
      <c r="AJ116" s="414"/>
      <c r="AK116" s="414"/>
      <c r="AL116" s="414"/>
      <c r="AM116" s="414">
        <v>10704</v>
      </c>
      <c r="AN116" s="414"/>
      <c r="AO116" s="414"/>
      <c r="AP116" s="414"/>
      <c r="AQ116" s="211">
        <v>10764</v>
      </c>
      <c r="AR116" s="212"/>
      <c r="AS116" s="212"/>
      <c r="AT116" s="212"/>
      <c r="AU116" s="212"/>
      <c r="AV116" s="212"/>
      <c r="AW116" s="212"/>
      <c r="AX116" s="214"/>
    </row>
    <row r="117" spans="1:50" ht="82.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568</v>
      </c>
      <c r="AJ117" s="547"/>
      <c r="AK117" s="547"/>
      <c r="AL117" s="547"/>
      <c r="AM117" s="547" t="s">
        <v>569</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3"/>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575</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575</v>
      </c>
      <c r="AN134" s="200"/>
      <c r="AO134" s="200"/>
      <c r="AP134" s="200"/>
      <c r="AQ134" s="199" t="s">
        <v>573</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573</v>
      </c>
      <c r="AF135" s="200"/>
      <c r="AG135" s="200"/>
      <c r="AH135" s="200"/>
      <c r="AI135" s="199" t="s">
        <v>574</v>
      </c>
      <c r="AJ135" s="200"/>
      <c r="AK135" s="200"/>
      <c r="AL135" s="200"/>
      <c r="AM135" s="199" t="s">
        <v>573</v>
      </c>
      <c r="AN135" s="200"/>
      <c r="AO135" s="200"/>
      <c r="AP135" s="200"/>
      <c r="AQ135" s="199" t="s">
        <v>574</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578</v>
      </c>
      <c r="H154" s="98"/>
      <c r="I154" s="98"/>
      <c r="J154" s="98"/>
      <c r="K154" s="98"/>
      <c r="L154" s="98"/>
      <c r="M154" s="98"/>
      <c r="N154" s="98"/>
      <c r="O154" s="98"/>
      <c r="P154" s="99"/>
      <c r="Q154" s="118" t="s">
        <v>578</v>
      </c>
      <c r="R154" s="98"/>
      <c r="S154" s="98"/>
      <c r="T154" s="98"/>
      <c r="U154" s="98"/>
      <c r="V154" s="98"/>
      <c r="W154" s="98"/>
      <c r="X154" s="98"/>
      <c r="Y154" s="98"/>
      <c r="Z154" s="98"/>
      <c r="AA154" s="286"/>
      <c r="AB154" s="134" t="s">
        <v>578</v>
      </c>
      <c r="AC154" s="135"/>
      <c r="AD154" s="135"/>
      <c r="AE154" s="140" t="s">
        <v>578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2" t="s">
        <v>384</v>
      </c>
      <c r="H430" s="116"/>
      <c r="I430" s="116"/>
      <c r="J430" s="903" t="s">
        <v>556</v>
      </c>
      <c r="K430" s="904"/>
      <c r="L430" s="904"/>
      <c r="M430" s="904"/>
      <c r="N430" s="904"/>
      <c r="O430" s="904"/>
      <c r="P430" s="904"/>
      <c r="Q430" s="904"/>
      <c r="R430" s="904"/>
      <c r="S430" s="904"/>
      <c r="T430" s="905"/>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576</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578</v>
      </c>
      <c r="AF433" s="200"/>
      <c r="AG433" s="200"/>
      <c r="AH433" s="200"/>
      <c r="AI433" s="333" t="s">
        <v>580</v>
      </c>
      <c r="AJ433" s="200"/>
      <c r="AK433" s="200"/>
      <c r="AL433" s="200"/>
      <c r="AM433" s="333" t="s">
        <v>575</v>
      </c>
      <c r="AN433" s="200"/>
      <c r="AO433" s="200"/>
      <c r="AP433" s="334"/>
      <c r="AQ433" s="333" t="s">
        <v>581</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574</v>
      </c>
      <c r="AF434" s="200"/>
      <c r="AG434" s="200"/>
      <c r="AH434" s="334"/>
      <c r="AI434" s="333" t="s">
        <v>574</v>
      </c>
      <c r="AJ434" s="200"/>
      <c r="AK434" s="200"/>
      <c r="AL434" s="200"/>
      <c r="AM434" s="333" t="s">
        <v>580</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580</v>
      </c>
      <c r="AJ435" s="200"/>
      <c r="AK435" s="200"/>
      <c r="AL435" s="200"/>
      <c r="AM435" s="333" t="s">
        <v>580</v>
      </c>
      <c r="AN435" s="200"/>
      <c r="AO435" s="200"/>
      <c r="AP435" s="334"/>
      <c r="AQ435" s="333" t="s">
        <v>580</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576</v>
      </c>
      <c r="AF457" s="193"/>
      <c r="AG457" s="126" t="s">
        <v>356</v>
      </c>
      <c r="AH457" s="127"/>
      <c r="AI457" s="149"/>
      <c r="AJ457" s="149"/>
      <c r="AK457" s="149"/>
      <c r="AL457" s="147"/>
      <c r="AM457" s="149"/>
      <c r="AN457" s="149"/>
      <c r="AO457" s="149"/>
      <c r="AP457" s="147"/>
      <c r="AQ457" s="589" t="s">
        <v>576</v>
      </c>
      <c r="AR457" s="193"/>
      <c r="AS457" s="126" t="s">
        <v>356</v>
      </c>
      <c r="AT457" s="127"/>
      <c r="AU457" s="193" t="s">
        <v>573</v>
      </c>
      <c r="AV457" s="193"/>
      <c r="AW457" s="126" t="s">
        <v>300</v>
      </c>
      <c r="AX457" s="188"/>
    </row>
    <row r="458" spans="1:50" ht="23.25" customHeight="1" x14ac:dyDescent="0.15">
      <c r="A458" s="182"/>
      <c r="B458" s="179"/>
      <c r="C458" s="173"/>
      <c r="D458" s="179"/>
      <c r="E458" s="335"/>
      <c r="F458" s="336"/>
      <c r="G458" s="97" t="s">
        <v>573</v>
      </c>
      <c r="H458" s="98"/>
      <c r="I458" s="98"/>
      <c r="J458" s="98"/>
      <c r="K458" s="98"/>
      <c r="L458" s="98"/>
      <c r="M458" s="98"/>
      <c r="N458" s="98"/>
      <c r="O458" s="98"/>
      <c r="P458" s="98"/>
      <c r="Q458" s="98"/>
      <c r="R458" s="98"/>
      <c r="S458" s="98"/>
      <c r="T458" s="98"/>
      <c r="U458" s="98"/>
      <c r="V458" s="98"/>
      <c r="W458" s="98"/>
      <c r="X458" s="99"/>
      <c r="Y458" s="194" t="s">
        <v>12</v>
      </c>
      <c r="Z458" s="195"/>
      <c r="AA458" s="196"/>
      <c r="AB458" s="206" t="s">
        <v>576</v>
      </c>
      <c r="AC458" s="206"/>
      <c r="AD458" s="206"/>
      <c r="AE458" s="333" t="s">
        <v>574</v>
      </c>
      <c r="AF458" s="200"/>
      <c r="AG458" s="200"/>
      <c r="AH458" s="200"/>
      <c r="AI458" s="333" t="s">
        <v>576</v>
      </c>
      <c r="AJ458" s="200"/>
      <c r="AK458" s="200"/>
      <c r="AL458" s="200"/>
      <c r="AM458" s="333" t="s">
        <v>575</v>
      </c>
      <c r="AN458" s="200"/>
      <c r="AO458" s="200"/>
      <c r="AP458" s="334"/>
      <c r="AQ458" s="333" t="s">
        <v>573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573</v>
      </c>
      <c r="AC459" s="198"/>
      <c r="AD459" s="198"/>
      <c r="AE459" s="333" t="s">
        <v>573</v>
      </c>
      <c r="AF459" s="200"/>
      <c r="AG459" s="200"/>
      <c r="AH459" s="334"/>
      <c r="AI459" s="333" t="s">
        <v>573</v>
      </c>
      <c r="AJ459" s="200"/>
      <c r="AK459" s="200"/>
      <c r="AL459" s="200"/>
      <c r="AM459" s="333" t="s">
        <v>573</v>
      </c>
      <c r="AN459" s="200"/>
      <c r="AO459" s="200"/>
      <c r="AP459" s="334"/>
      <c r="AQ459" s="333" t="s">
        <v>573</v>
      </c>
      <c r="AR459" s="200"/>
      <c r="AS459" s="200"/>
      <c r="AT459" s="334"/>
      <c r="AU459" s="200" t="s">
        <v>577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573</v>
      </c>
      <c r="AF460" s="200"/>
      <c r="AG460" s="200"/>
      <c r="AH460" s="334"/>
      <c r="AI460" s="333" t="s">
        <v>566</v>
      </c>
      <c r="AJ460" s="200"/>
      <c r="AK460" s="200"/>
      <c r="AL460" s="200"/>
      <c r="AM460" s="333" t="s">
        <v>573</v>
      </c>
      <c r="AN460" s="200"/>
      <c r="AO460" s="200"/>
      <c r="AP460" s="334"/>
      <c r="AQ460" s="333" t="s">
        <v>583</v>
      </c>
      <c r="AR460" s="200"/>
      <c r="AS460" s="200"/>
      <c r="AT460" s="334"/>
      <c r="AU460" s="200" t="s">
        <v>583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5" t="s">
        <v>31</v>
      </c>
      <c r="AH701" s="378"/>
      <c r="AI701" s="378"/>
      <c r="AJ701" s="378"/>
      <c r="AK701" s="378"/>
      <c r="AL701" s="378"/>
      <c r="AM701" s="378"/>
      <c r="AN701" s="378"/>
      <c r="AO701" s="378"/>
      <c r="AP701" s="378"/>
      <c r="AQ701" s="378"/>
      <c r="AR701" s="378"/>
      <c r="AS701" s="378"/>
      <c r="AT701" s="378"/>
      <c r="AU701" s="378"/>
      <c r="AV701" s="378"/>
      <c r="AW701" s="378"/>
      <c r="AX701" s="826"/>
    </row>
    <row r="702" spans="1:50" ht="57.7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8" t="s">
        <v>554</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66" customHeight="1" x14ac:dyDescent="0.15">
      <c r="A703" s="876"/>
      <c r="B703" s="87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8"/>
      <c r="AD703" s="321" t="s">
        <v>554</v>
      </c>
      <c r="AE703" s="322"/>
      <c r="AF703" s="322"/>
      <c r="AG703" s="94" t="s">
        <v>640</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8"/>
      <c r="B704" s="879"/>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554</v>
      </c>
      <c r="AE704" s="784"/>
      <c r="AF704" s="784"/>
      <c r="AG704" s="160" t="s">
        <v>641</v>
      </c>
      <c r="AH704" s="101"/>
      <c r="AI704" s="101"/>
      <c r="AJ704" s="101"/>
      <c r="AK704" s="101"/>
      <c r="AL704" s="101"/>
      <c r="AM704" s="101"/>
      <c r="AN704" s="101"/>
      <c r="AO704" s="101"/>
      <c r="AP704" s="101"/>
      <c r="AQ704" s="101"/>
      <c r="AR704" s="101"/>
      <c r="AS704" s="101"/>
      <c r="AT704" s="101"/>
      <c r="AU704" s="101"/>
      <c r="AV704" s="101"/>
      <c r="AW704" s="101"/>
      <c r="AX704" s="161"/>
    </row>
    <row r="705" spans="1:50" ht="34.5" customHeight="1" x14ac:dyDescent="0.15">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5" t="s">
        <v>585</v>
      </c>
      <c r="AE705" s="716"/>
      <c r="AF705" s="716"/>
      <c r="AG705" s="118" t="s">
        <v>656</v>
      </c>
      <c r="AH705" s="98"/>
      <c r="AI705" s="98"/>
      <c r="AJ705" s="98"/>
      <c r="AK705" s="98"/>
      <c r="AL705" s="98"/>
      <c r="AM705" s="98"/>
      <c r="AN705" s="98"/>
      <c r="AO705" s="98"/>
      <c r="AP705" s="98"/>
      <c r="AQ705" s="98"/>
      <c r="AR705" s="98"/>
      <c r="AS705" s="98"/>
      <c r="AT705" s="98"/>
      <c r="AU705" s="98"/>
      <c r="AV705" s="98"/>
      <c r="AW705" s="98"/>
      <c r="AX705" s="119"/>
    </row>
    <row r="706" spans="1:50" ht="34.5" customHeight="1" x14ac:dyDescent="0.15">
      <c r="A706" s="641"/>
      <c r="B706" s="642"/>
      <c r="C706" s="795"/>
      <c r="D706" s="796"/>
      <c r="E706" s="731" t="s">
        <v>528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1" t="s">
        <v>586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4.5" customHeight="1" x14ac:dyDescent="0.15">
      <c r="A707" s="641"/>
      <c r="B707" s="642"/>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9" t="s">
        <v>655</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585</v>
      </c>
      <c r="AE708" s="604"/>
      <c r="AF708" s="604"/>
      <c r="AG708" s="743" t="s">
        <v>587</v>
      </c>
      <c r="AH708" s="744"/>
      <c r="AI708" s="744"/>
      <c r="AJ708" s="744"/>
      <c r="AK708" s="744"/>
      <c r="AL708" s="744"/>
      <c r="AM708" s="744"/>
      <c r="AN708" s="744"/>
      <c r="AO708" s="744"/>
      <c r="AP708" s="744"/>
      <c r="AQ708" s="744"/>
      <c r="AR708" s="744"/>
      <c r="AS708" s="744"/>
      <c r="AT708" s="744"/>
      <c r="AU708" s="744"/>
      <c r="AV708" s="744"/>
      <c r="AW708" s="744"/>
      <c r="AX708" s="745"/>
    </row>
    <row r="709" spans="1:50" ht="44.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585</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3" t="s">
        <v>585</v>
      </c>
      <c r="AE712" s="784"/>
      <c r="AF712" s="784"/>
      <c r="AG712" s="811" t="s">
        <v>583</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1"/>
      <c r="B713" s="643"/>
      <c r="C713" s="951" t="s">
        <v>489</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1" t="s">
        <v>585</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585</v>
      </c>
      <c r="AE714" s="809"/>
      <c r="AF714" s="810"/>
      <c r="AG714" s="737" t="s">
        <v>590</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9"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554</v>
      </c>
      <c r="AE715" s="604"/>
      <c r="AF715" s="655"/>
      <c r="AG715" s="743" t="s">
        <v>653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585</v>
      </c>
      <c r="AE716" s="626"/>
      <c r="AF716" s="626"/>
      <c r="AG716" s="94" t="s">
        <v>590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652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585</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585</v>
      </c>
      <c r="AE719" s="604"/>
      <c r="AF719" s="604"/>
      <c r="AG719" s="118" t="s">
        <v>590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3"/>
      <c r="C726" s="816" t="s">
        <v>53</v>
      </c>
      <c r="D726" s="841"/>
      <c r="E726" s="841"/>
      <c r="F726" s="842"/>
      <c r="G726" s="573" t="s">
        <v>645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4"/>
      <c r="B727" s="805"/>
      <c r="C727" s="749" t="s">
        <v>57</v>
      </c>
      <c r="D727" s="750"/>
      <c r="E727" s="750"/>
      <c r="F727" s="751"/>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3" t="s">
        <v>646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647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3" t="s">
        <v>257</v>
      </c>
      <c r="B733" s="674"/>
      <c r="C733" s="674"/>
      <c r="D733" s="674"/>
      <c r="E733" s="675"/>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654</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5" t="s">
        <v>431</v>
      </c>
      <c r="B737" s="203"/>
      <c r="C737" s="203"/>
      <c r="D737" s="204"/>
      <c r="E737" s="991" t="s">
        <v>633</v>
      </c>
      <c r="F737" s="991"/>
      <c r="G737" s="991"/>
      <c r="H737" s="991"/>
      <c r="I737" s="991"/>
      <c r="J737" s="991"/>
      <c r="K737" s="991"/>
      <c r="L737" s="991"/>
      <c r="M737" s="991"/>
      <c r="N737" s="358" t="s">
        <v>358</v>
      </c>
      <c r="O737" s="358"/>
      <c r="P737" s="358"/>
      <c r="Q737" s="358"/>
      <c r="R737" s="991" t="s">
        <v>634</v>
      </c>
      <c r="S737" s="991"/>
      <c r="T737" s="991"/>
      <c r="U737" s="991"/>
      <c r="V737" s="991"/>
      <c r="W737" s="991"/>
      <c r="X737" s="991"/>
      <c r="Y737" s="991"/>
      <c r="Z737" s="991"/>
      <c r="AA737" s="358" t="s">
        <v>359</v>
      </c>
      <c r="AB737" s="358"/>
      <c r="AC737" s="358"/>
      <c r="AD737" s="358"/>
      <c r="AE737" s="991" t="s">
        <v>635</v>
      </c>
      <c r="AF737" s="991"/>
      <c r="AG737" s="991"/>
      <c r="AH737" s="991"/>
      <c r="AI737" s="991"/>
      <c r="AJ737" s="991"/>
      <c r="AK737" s="991"/>
      <c r="AL737" s="991"/>
      <c r="AM737" s="991"/>
      <c r="AN737" s="358" t="s">
        <v>360</v>
      </c>
      <c r="AO737" s="358"/>
      <c r="AP737" s="358"/>
      <c r="AQ737" s="358"/>
      <c r="AR737" s="992" t="s">
        <v>636</v>
      </c>
      <c r="AS737" s="993"/>
      <c r="AT737" s="993"/>
      <c r="AU737" s="993"/>
      <c r="AV737" s="993"/>
      <c r="AW737" s="993"/>
      <c r="AX737" s="994"/>
      <c r="AY737" s="89"/>
      <c r="AZ737" s="89"/>
    </row>
    <row r="738" spans="1:52" ht="24.75" customHeight="1" x14ac:dyDescent="0.15">
      <c r="A738" s="995" t="s">
        <v>361</v>
      </c>
      <c r="B738" s="203"/>
      <c r="C738" s="203"/>
      <c r="D738" s="204"/>
      <c r="E738" s="991" t="s">
        <v>637</v>
      </c>
      <c r="F738" s="991"/>
      <c r="G738" s="991"/>
      <c r="H738" s="991"/>
      <c r="I738" s="991"/>
      <c r="J738" s="991"/>
      <c r="K738" s="991"/>
      <c r="L738" s="991"/>
      <c r="M738" s="991"/>
      <c r="N738" s="358" t="s">
        <v>362</v>
      </c>
      <c r="O738" s="358"/>
      <c r="P738" s="358"/>
      <c r="Q738" s="358"/>
      <c r="R738" s="991" t="s">
        <v>638</v>
      </c>
      <c r="S738" s="991"/>
      <c r="T738" s="991"/>
      <c r="U738" s="991"/>
      <c r="V738" s="991"/>
      <c r="W738" s="991"/>
      <c r="X738" s="991"/>
      <c r="Y738" s="991"/>
      <c r="Z738" s="991"/>
      <c r="AA738" s="358" t="s">
        <v>482</v>
      </c>
      <c r="AB738" s="358"/>
      <c r="AC738" s="358"/>
      <c r="AD738" s="358"/>
      <c r="AE738" s="991" t="s">
        <v>639</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542</v>
      </c>
      <c r="B739" s="1000"/>
      <c r="C739" s="1000"/>
      <c r="D739" s="1001"/>
      <c r="E739" s="1002" t="s">
        <v>550</v>
      </c>
      <c r="F739" s="1003"/>
      <c r="G739" s="1003"/>
      <c r="H739" s="91" t="str">
        <f>IF(E739="", "", "(")</f>
        <v>(</v>
      </c>
      <c r="I739" s="986" t="s">
        <v>484</v>
      </c>
      <c r="J739" s="986"/>
      <c r="K739" s="91" t="str">
        <f>IF(OR(I739="　", I739=""), "", "-")</f>
        <v/>
      </c>
      <c r="L739" s="987">
        <v>178</v>
      </c>
      <c r="M739" s="987"/>
      <c r="N739" s="92" t="str">
        <f>IF(O739="", "", "-")</f>
        <v/>
      </c>
      <c r="O739" s="93"/>
      <c r="P739" s="92" t="str">
        <f>IF(E739="", "", ")")</f>
        <v>)</v>
      </c>
      <c r="Q739" s="1002"/>
      <c r="R739" s="1003"/>
      <c r="S739" s="1003"/>
      <c r="T739" s="91" t="str">
        <f>IF(Q739="", "", "(")</f>
        <v/>
      </c>
      <c r="U739" s="986"/>
      <c r="V739" s="986"/>
      <c r="W739" s="91" t="str">
        <f>IF(OR(U739="　", U739=""), "", "-")</f>
        <v/>
      </c>
      <c r="X739" s="987"/>
      <c r="Y739" s="987"/>
      <c r="Z739" s="92" t="str">
        <f>IF(AA739="", "", "-")</f>
        <v/>
      </c>
      <c r="AA739" s="93"/>
      <c r="AB739" s="92" t="str">
        <f>IF(Q739="", "", ")")</f>
        <v/>
      </c>
      <c r="AC739" s="1002"/>
      <c r="AD739" s="1003"/>
      <c r="AE739" s="1003"/>
      <c r="AF739" s="91" t="str">
        <f>IF(AC739="", "", "(")</f>
        <v/>
      </c>
      <c r="AG739" s="986"/>
      <c r="AH739" s="986"/>
      <c r="AI739" s="91" t="str">
        <f>IF(OR(AG739="　", AG739=""), "", "-")</f>
        <v/>
      </c>
      <c r="AJ739" s="987"/>
      <c r="AK739" s="987"/>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x14ac:dyDescent="0.15">
      <c r="A780" s="630"/>
      <c r="B780" s="631"/>
      <c r="C780" s="631"/>
      <c r="D780" s="631"/>
      <c r="E780" s="631"/>
      <c r="F780" s="632"/>
      <c r="G780" s="816" t="s">
        <v>17</v>
      </c>
      <c r="H780" s="671"/>
      <c r="I780" s="671"/>
      <c r="J780" s="671"/>
      <c r="K780" s="671"/>
      <c r="L780" s="670" t="s">
        <v>18</v>
      </c>
      <c r="M780" s="671"/>
      <c r="N780" s="671"/>
      <c r="O780" s="671"/>
      <c r="P780" s="671"/>
      <c r="Q780" s="671"/>
      <c r="R780" s="671"/>
      <c r="S780" s="671"/>
      <c r="T780" s="671"/>
      <c r="U780" s="671"/>
      <c r="V780" s="671"/>
      <c r="W780" s="671"/>
      <c r="X780" s="672"/>
      <c r="Y780" s="652" t="s">
        <v>19</v>
      </c>
      <c r="Z780" s="653"/>
      <c r="AA780" s="653"/>
      <c r="AB780" s="799"/>
      <c r="AC780" s="816" t="s">
        <v>17</v>
      </c>
      <c r="AD780" s="671"/>
      <c r="AE780" s="671"/>
      <c r="AF780" s="671"/>
      <c r="AG780" s="671"/>
      <c r="AH780" s="670" t="s">
        <v>18</v>
      </c>
      <c r="AI780" s="671"/>
      <c r="AJ780" s="671"/>
      <c r="AK780" s="671"/>
      <c r="AL780" s="671"/>
      <c r="AM780" s="671"/>
      <c r="AN780" s="671"/>
      <c r="AO780" s="671"/>
      <c r="AP780" s="671"/>
      <c r="AQ780" s="671"/>
      <c r="AR780" s="671"/>
      <c r="AS780" s="671"/>
      <c r="AT780" s="672"/>
      <c r="AU780" s="652" t="s">
        <v>19</v>
      </c>
      <c r="AV780" s="653"/>
      <c r="AW780" s="653"/>
      <c r="AX780" s="654"/>
    </row>
    <row r="781" spans="1:50" ht="24.75" customHeight="1" x14ac:dyDescent="0.15">
      <c r="A781" s="630"/>
      <c r="B781" s="631"/>
      <c r="C781" s="631"/>
      <c r="D781" s="631"/>
      <c r="E781" s="631"/>
      <c r="F781" s="632"/>
      <c r="G781" s="605" t="s">
        <v>620</v>
      </c>
      <c r="H781" s="663"/>
      <c r="I781" s="663"/>
      <c r="J781" s="663"/>
      <c r="K781" s="664"/>
      <c r="L781" s="667" t="s">
        <v>621</v>
      </c>
      <c r="M781" s="668"/>
      <c r="N781" s="668"/>
      <c r="O781" s="668"/>
      <c r="P781" s="668"/>
      <c r="Q781" s="668"/>
      <c r="R781" s="668"/>
      <c r="S781" s="668"/>
      <c r="T781" s="668"/>
      <c r="U781" s="668"/>
      <c r="V781" s="668"/>
      <c r="W781" s="668"/>
      <c r="X781" s="669"/>
      <c r="Y781" s="384">
        <v>70</v>
      </c>
      <c r="Z781" s="385"/>
      <c r="AA781" s="385"/>
      <c r="AB781" s="806"/>
      <c r="AC781" s="836" t="s">
        <v>628</v>
      </c>
      <c r="AD781" s="837"/>
      <c r="AE781" s="837"/>
      <c r="AF781" s="837"/>
      <c r="AG781" s="838"/>
      <c r="AH781" s="667" t="s">
        <v>629</v>
      </c>
      <c r="AI781" s="668"/>
      <c r="AJ781" s="668"/>
      <c r="AK781" s="668"/>
      <c r="AL781" s="668"/>
      <c r="AM781" s="668"/>
      <c r="AN781" s="668"/>
      <c r="AO781" s="668"/>
      <c r="AP781" s="668"/>
      <c r="AQ781" s="668"/>
      <c r="AR781" s="668"/>
      <c r="AS781" s="668"/>
      <c r="AT781" s="669"/>
      <c r="AU781" s="384">
        <v>22</v>
      </c>
      <c r="AV781" s="385"/>
      <c r="AW781" s="385"/>
      <c r="AX781" s="386"/>
    </row>
    <row r="782" spans="1:50" ht="24.75" customHeight="1" x14ac:dyDescent="0.15">
      <c r="A782" s="630"/>
      <c r="B782" s="631"/>
      <c r="C782" s="631"/>
      <c r="D782" s="631"/>
      <c r="E782" s="631"/>
      <c r="F782" s="632"/>
      <c r="G782" s="605" t="s">
        <v>622</v>
      </c>
      <c r="H782" s="663"/>
      <c r="I782" s="663"/>
      <c r="J782" s="663"/>
      <c r="K782" s="664"/>
      <c r="L782" s="597" t="s">
        <v>623</v>
      </c>
      <c r="M782" s="665"/>
      <c r="N782" s="665"/>
      <c r="O782" s="665"/>
      <c r="P782" s="665"/>
      <c r="Q782" s="665"/>
      <c r="R782" s="665"/>
      <c r="S782" s="665"/>
      <c r="T782" s="665"/>
      <c r="U782" s="665"/>
      <c r="V782" s="665"/>
      <c r="W782" s="665"/>
      <c r="X782" s="666"/>
      <c r="Y782" s="600">
        <v>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624</v>
      </c>
      <c r="H783" s="606"/>
      <c r="I783" s="606"/>
      <c r="J783" s="606"/>
      <c r="K783" s="607"/>
      <c r="L783" s="597" t="s">
        <v>625</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626</v>
      </c>
      <c r="H784" s="606"/>
      <c r="I784" s="606"/>
      <c r="J784" s="606"/>
      <c r="K784" s="607"/>
      <c r="L784" s="597" t="s">
        <v>627</v>
      </c>
      <c r="M784" s="598"/>
      <c r="N784" s="598"/>
      <c r="O784" s="598"/>
      <c r="P784" s="598"/>
      <c r="Q784" s="598"/>
      <c r="R784" s="598"/>
      <c r="S784" s="598"/>
      <c r="T784" s="598"/>
      <c r="U784" s="598"/>
      <c r="V784" s="598"/>
      <c r="W784" s="598"/>
      <c r="X784" s="599"/>
      <c r="Y784" s="600">
        <v>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74</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22</v>
      </c>
      <c r="AV791" s="833"/>
      <c r="AW791" s="833"/>
      <c r="AX791" s="835"/>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x14ac:dyDescent="0.15">
      <c r="A793" s="630"/>
      <c r="B793" s="631"/>
      <c r="C793" s="631"/>
      <c r="D793" s="631"/>
      <c r="E793" s="631"/>
      <c r="F793" s="632"/>
      <c r="G793" s="816" t="s">
        <v>17</v>
      </c>
      <c r="H793" s="671"/>
      <c r="I793" s="671"/>
      <c r="J793" s="671"/>
      <c r="K793" s="671"/>
      <c r="L793" s="670" t="s">
        <v>18</v>
      </c>
      <c r="M793" s="671"/>
      <c r="N793" s="671"/>
      <c r="O793" s="671"/>
      <c r="P793" s="671"/>
      <c r="Q793" s="671"/>
      <c r="R793" s="671"/>
      <c r="S793" s="671"/>
      <c r="T793" s="671"/>
      <c r="U793" s="671"/>
      <c r="V793" s="671"/>
      <c r="W793" s="671"/>
      <c r="X793" s="672"/>
      <c r="Y793" s="652" t="s">
        <v>19</v>
      </c>
      <c r="Z793" s="653"/>
      <c r="AA793" s="653"/>
      <c r="AB793" s="799"/>
      <c r="AC793" s="816" t="s">
        <v>17</v>
      </c>
      <c r="AD793" s="671"/>
      <c r="AE793" s="671"/>
      <c r="AF793" s="671"/>
      <c r="AG793" s="671"/>
      <c r="AH793" s="670" t="s">
        <v>18</v>
      </c>
      <c r="AI793" s="671"/>
      <c r="AJ793" s="671"/>
      <c r="AK793" s="671"/>
      <c r="AL793" s="671"/>
      <c r="AM793" s="671"/>
      <c r="AN793" s="671"/>
      <c r="AO793" s="671"/>
      <c r="AP793" s="671"/>
      <c r="AQ793" s="671"/>
      <c r="AR793" s="671"/>
      <c r="AS793" s="671"/>
      <c r="AT793" s="672"/>
      <c r="AU793" s="652" t="s">
        <v>19</v>
      </c>
      <c r="AV793" s="653"/>
      <c r="AW793" s="653"/>
      <c r="AX793" s="654"/>
    </row>
    <row r="794" spans="1:50" ht="24.75" hidden="1" customHeight="1" x14ac:dyDescent="0.15">
      <c r="A794" s="630"/>
      <c r="B794" s="631"/>
      <c r="C794" s="631"/>
      <c r="D794" s="631"/>
      <c r="E794" s="631"/>
      <c r="F794" s="632"/>
      <c r="G794" s="836"/>
      <c r="H794" s="837"/>
      <c r="I794" s="837"/>
      <c r="J794" s="837"/>
      <c r="K794" s="838"/>
      <c r="L794" s="667"/>
      <c r="M794" s="668"/>
      <c r="N794" s="668"/>
      <c r="O794" s="668"/>
      <c r="P794" s="668"/>
      <c r="Q794" s="668"/>
      <c r="R794" s="668"/>
      <c r="S794" s="668"/>
      <c r="T794" s="668"/>
      <c r="U794" s="668"/>
      <c r="V794" s="668"/>
      <c r="W794" s="668"/>
      <c r="X794" s="669"/>
      <c r="Y794" s="384"/>
      <c r="Z794" s="385"/>
      <c r="AA794" s="385"/>
      <c r="AB794" s="806"/>
      <c r="AC794" s="836"/>
      <c r="AD794" s="837"/>
      <c r="AE794" s="837"/>
      <c r="AF794" s="837"/>
      <c r="AG794" s="838"/>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x14ac:dyDescent="0.15">
      <c r="A806" s="630"/>
      <c r="B806" s="631"/>
      <c r="C806" s="631"/>
      <c r="D806" s="631"/>
      <c r="E806" s="631"/>
      <c r="F806" s="632"/>
      <c r="G806" s="816" t="s">
        <v>17</v>
      </c>
      <c r="H806" s="671"/>
      <c r="I806" s="671"/>
      <c r="J806" s="671"/>
      <c r="K806" s="671"/>
      <c r="L806" s="670" t="s">
        <v>18</v>
      </c>
      <c r="M806" s="671"/>
      <c r="N806" s="671"/>
      <c r="O806" s="671"/>
      <c r="P806" s="671"/>
      <c r="Q806" s="671"/>
      <c r="R806" s="671"/>
      <c r="S806" s="671"/>
      <c r="T806" s="671"/>
      <c r="U806" s="671"/>
      <c r="V806" s="671"/>
      <c r="W806" s="671"/>
      <c r="X806" s="672"/>
      <c r="Y806" s="652" t="s">
        <v>19</v>
      </c>
      <c r="Z806" s="653"/>
      <c r="AA806" s="653"/>
      <c r="AB806" s="799"/>
      <c r="AC806" s="816" t="s">
        <v>17</v>
      </c>
      <c r="AD806" s="671"/>
      <c r="AE806" s="671"/>
      <c r="AF806" s="671"/>
      <c r="AG806" s="671"/>
      <c r="AH806" s="670" t="s">
        <v>18</v>
      </c>
      <c r="AI806" s="671"/>
      <c r="AJ806" s="671"/>
      <c r="AK806" s="671"/>
      <c r="AL806" s="671"/>
      <c r="AM806" s="671"/>
      <c r="AN806" s="671"/>
      <c r="AO806" s="671"/>
      <c r="AP806" s="671"/>
      <c r="AQ806" s="671"/>
      <c r="AR806" s="671"/>
      <c r="AS806" s="671"/>
      <c r="AT806" s="672"/>
      <c r="AU806" s="652" t="s">
        <v>19</v>
      </c>
      <c r="AV806" s="653"/>
      <c r="AW806" s="653"/>
      <c r="AX806" s="654"/>
    </row>
    <row r="807" spans="1:50" ht="24.75" hidden="1" customHeight="1" x14ac:dyDescent="0.15">
      <c r="A807" s="630"/>
      <c r="B807" s="631"/>
      <c r="C807" s="631"/>
      <c r="D807" s="631"/>
      <c r="E807" s="631"/>
      <c r="F807" s="632"/>
      <c r="G807" s="836"/>
      <c r="H807" s="837"/>
      <c r="I807" s="837"/>
      <c r="J807" s="837"/>
      <c r="K807" s="838"/>
      <c r="L807" s="667"/>
      <c r="M807" s="668"/>
      <c r="N807" s="668"/>
      <c r="O807" s="668"/>
      <c r="P807" s="668"/>
      <c r="Q807" s="668"/>
      <c r="R807" s="668"/>
      <c r="S807" s="668"/>
      <c r="T807" s="668"/>
      <c r="U807" s="668"/>
      <c r="V807" s="668"/>
      <c r="W807" s="668"/>
      <c r="X807" s="669"/>
      <c r="Y807" s="384"/>
      <c r="Z807" s="385"/>
      <c r="AA807" s="385"/>
      <c r="AB807" s="806"/>
      <c r="AC807" s="836"/>
      <c r="AD807" s="837"/>
      <c r="AE807" s="837"/>
      <c r="AF807" s="837"/>
      <c r="AG807" s="838"/>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x14ac:dyDescent="0.15">
      <c r="A819" s="630"/>
      <c r="B819" s="631"/>
      <c r="C819" s="631"/>
      <c r="D819" s="631"/>
      <c r="E819" s="631"/>
      <c r="F819" s="632"/>
      <c r="G819" s="816" t="s">
        <v>17</v>
      </c>
      <c r="H819" s="671"/>
      <c r="I819" s="671"/>
      <c r="J819" s="671"/>
      <c r="K819" s="671"/>
      <c r="L819" s="670" t="s">
        <v>18</v>
      </c>
      <c r="M819" s="671"/>
      <c r="N819" s="671"/>
      <c r="O819" s="671"/>
      <c r="P819" s="671"/>
      <c r="Q819" s="671"/>
      <c r="R819" s="671"/>
      <c r="S819" s="671"/>
      <c r="T819" s="671"/>
      <c r="U819" s="671"/>
      <c r="V819" s="671"/>
      <c r="W819" s="671"/>
      <c r="X819" s="672"/>
      <c r="Y819" s="652" t="s">
        <v>19</v>
      </c>
      <c r="Z819" s="653"/>
      <c r="AA819" s="653"/>
      <c r="AB819" s="799"/>
      <c r="AC819" s="816" t="s">
        <v>17</v>
      </c>
      <c r="AD819" s="671"/>
      <c r="AE819" s="671"/>
      <c r="AF819" s="671"/>
      <c r="AG819" s="671"/>
      <c r="AH819" s="670" t="s">
        <v>18</v>
      </c>
      <c r="AI819" s="671"/>
      <c r="AJ819" s="671"/>
      <c r="AK819" s="671"/>
      <c r="AL819" s="671"/>
      <c r="AM819" s="671"/>
      <c r="AN819" s="671"/>
      <c r="AO819" s="671"/>
      <c r="AP819" s="671"/>
      <c r="AQ819" s="671"/>
      <c r="AR819" s="671"/>
      <c r="AS819" s="671"/>
      <c r="AT819" s="672"/>
      <c r="AU819" s="652" t="s">
        <v>19</v>
      </c>
      <c r="AV819" s="653"/>
      <c r="AW819" s="653"/>
      <c r="AX819" s="654"/>
    </row>
    <row r="820" spans="1:50" s="16" customFormat="1" ht="24.75" hidden="1" customHeight="1" x14ac:dyDescent="0.15">
      <c r="A820" s="630"/>
      <c r="B820" s="631"/>
      <c r="C820" s="631"/>
      <c r="D820" s="631"/>
      <c r="E820" s="631"/>
      <c r="F820" s="632"/>
      <c r="G820" s="836"/>
      <c r="H820" s="837"/>
      <c r="I820" s="837"/>
      <c r="J820" s="837"/>
      <c r="K820" s="838"/>
      <c r="L820" s="667"/>
      <c r="M820" s="668"/>
      <c r="N820" s="668"/>
      <c r="O820" s="668"/>
      <c r="P820" s="668"/>
      <c r="Q820" s="668"/>
      <c r="R820" s="668"/>
      <c r="S820" s="668"/>
      <c r="T820" s="668"/>
      <c r="U820" s="668"/>
      <c r="V820" s="668"/>
      <c r="W820" s="668"/>
      <c r="X820" s="669"/>
      <c r="Y820" s="384"/>
      <c r="Z820" s="385"/>
      <c r="AA820" s="385"/>
      <c r="AB820" s="806"/>
      <c r="AC820" s="836"/>
      <c r="AD820" s="837"/>
      <c r="AE820" s="837"/>
      <c r="AF820" s="837"/>
      <c r="AG820" s="838"/>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2.5" customHeight="1" x14ac:dyDescent="0.15">
      <c r="A837" s="372">
        <v>1</v>
      </c>
      <c r="B837" s="372">
        <v>1</v>
      </c>
      <c r="C837" s="354" t="s">
        <v>594</v>
      </c>
      <c r="D837" s="340"/>
      <c r="E837" s="340"/>
      <c r="F837" s="340"/>
      <c r="G837" s="340"/>
      <c r="H837" s="340"/>
      <c r="I837" s="340"/>
      <c r="J837" s="341">
        <v>9000020341002</v>
      </c>
      <c r="K837" s="342"/>
      <c r="L837" s="342"/>
      <c r="M837" s="342"/>
      <c r="N837" s="342"/>
      <c r="O837" s="342"/>
      <c r="P837" s="355" t="s">
        <v>595</v>
      </c>
      <c r="Q837" s="343"/>
      <c r="R837" s="343"/>
      <c r="S837" s="343"/>
      <c r="T837" s="343"/>
      <c r="U837" s="343"/>
      <c r="V837" s="343"/>
      <c r="W837" s="343"/>
      <c r="X837" s="343"/>
      <c r="Y837" s="344">
        <v>74</v>
      </c>
      <c r="Z837" s="345"/>
      <c r="AA837" s="345"/>
      <c r="AB837" s="346"/>
      <c r="AC837" s="356" t="s">
        <v>526</v>
      </c>
      <c r="AD837" s="364"/>
      <c r="AE837" s="364"/>
      <c r="AF837" s="364"/>
      <c r="AG837" s="364"/>
      <c r="AH837" s="365" t="s">
        <v>590</v>
      </c>
      <c r="AI837" s="366"/>
      <c r="AJ837" s="366"/>
      <c r="AK837" s="366"/>
      <c r="AL837" s="350">
        <v>100</v>
      </c>
      <c r="AM837" s="351"/>
      <c r="AN837" s="351"/>
      <c r="AO837" s="352"/>
      <c r="AP837" s="353" t="s">
        <v>566</v>
      </c>
      <c r="AQ837" s="353"/>
      <c r="AR837" s="353"/>
      <c r="AS837" s="353"/>
      <c r="AT837" s="353"/>
      <c r="AU837" s="353"/>
      <c r="AV837" s="353"/>
      <c r="AW837" s="353"/>
      <c r="AX837" s="353"/>
    </row>
    <row r="838" spans="1:50" ht="47.25" customHeight="1" x14ac:dyDescent="0.15">
      <c r="A838" s="372">
        <v>2</v>
      </c>
      <c r="B838" s="372">
        <v>1</v>
      </c>
      <c r="C838" s="354" t="s">
        <v>596</v>
      </c>
      <c r="D838" s="340"/>
      <c r="E838" s="340"/>
      <c r="F838" s="340"/>
      <c r="G838" s="340"/>
      <c r="H838" s="340"/>
      <c r="I838" s="340"/>
      <c r="J838" s="341">
        <v>6000020422011</v>
      </c>
      <c r="K838" s="342"/>
      <c r="L838" s="342"/>
      <c r="M838" s="342"/>
      <c r="N838" s="342"/>
      <c r="O838" s="342"/>
      <c r="P838" s="355" t="s">
        <v>597</v>
      </c>
      <c r="Q838" s="343"/>
      <c r="R838" s="343"/>
      <c r="S838" s="343"/>
      <c r="T838" s="343"/>
      <c r="U838" s="343"/>
      <c r="V838" s="343"/>
      <c r="W838" s="343"/>
      <c r="X838" s="343"/>
      <c r="Y838" s="344">
        <v>38</v>
      </c>
      <c r="Z838" s="345"/>
      <c r="AA838" s="345"/>
      <c r="AB838" s="346"/>
      <c r="AC838" s="356" t="s">
        <v>526</v>
      </c>
      <c r="AD838" s="356"/>
      <c r="AE838" s="356"/>
      <c r="AF838" s="356"/>
      <c r="AG838" s="356"/>
      <c r="AH838" s="365" t="s">
        <v>590</v>
      </c>
      <c r="AI838" s="366"/>
      <c r="AJ838" s="366"/>
      <c r="AK838" s="366"/>
      <c r="AL838" s="350">
        <v>100</v>
      </c>
      <c r="AM838" s="351"/>
      <c r="AN838" s="351"/>
      <c r="AO838" s="352"/>
      <c r="AP838" s="353" t="s">
        <v>566</v>
      </c>
      <c r="AQ838" s="353"/>
      <c r="AR838" s="353"/>
      <c r="AS838" s="353"/>
      <c r="AT838" s="353"/>
      <c r="AU838" s="353"/>
      <c r="AV838" s="353"/>
      <c r="AW838" s="353"/>
      <c r="AX838" s="353"/>
    </row>
    <row r="839" spans="1:50" ht="49.5" customHeight="1" x14ac:dyDescent="0.15">
      <c r="A839" s="372">
        <v>3</v>
      </c>
      <c r="B839" s="372">
        <v>1</v>
      </c>
      <c r="C839" s="354" t="s">
        <v>598</v>
      </c>
      <c r="D839" s="340"/>
      <c r="E839" s="340"/>
      <c r="F839" s="340"/>
      <c r="G839" s="340"/>
      <c r="H839" s="340"/>
      <c r="I839" s="340"/>
      <c r="J839" s="341">
        <v>7000020340006</v>
      </c>
      <c r="K839" s="342"/>
      <c r="L839" s="342"/>
      <c r="M839" s="342"/>
      <c r="N839" s="342"/>
      <c r="O839" s="342"/>
      <c r="P839" s="355" t="s">
        <v>597</v>
      </c>
      <c r="Q839" s="343"/>
      <c r="R839" s="343"/>
      <c r="S839" s="343"/>
      <c r="T839" s="343"/>
      <c r="U839" s="343"/>
      <c r="V839" s="343"/>
      <c r="W839" s="343"/>
      <c r="X839" s="343"/>
      <c r="Y839" s="344">
        <v>28</v>
      </c>
      <c r="Z839" s="345"/>
      <c r="AA839" s="345"/>
      <c r="AB839" s="346"/>
      <c r="AC839" s="356" t="s">
        <v>526</v>
      </c>
      <c r="AD839" s="356"/>
      <c r="AE839" s="356"/>
      <c r="AF839" s="356"/>
      <c r="AG839" s="356"/>
      <c r="AH839" s="348" t="s">
        <v>590</v>
      </c>
      <c r="AI839" s="349"/>
      <c r="AJ839" s="349"/>
      <c r="AK839" s="349"/>
      <c r="AL839" s="350">
        <v>100</v>
      </c>
      <c r="AM839" s="351"/>
      <c r="AN839" s="351"/>
      <c r="AO839" s="352"/>
      <c r="AP839" s="353" t="s">
        <v>590</v>
      </c>
      <c r="AQ839" s="353"/>
      <c r="AR839" s="353"/>
      <c r="AS839" s="353"/>
      <c r="AT839" s="353"/>
      <c r="AU839" s="353"/>
      <c r="AV839" s="353"/>
      <c r="AW839" s="353"/>
      <c r="AX839" s="353"/>
    </row>
    <row r="840" spans="1:50" ht="45.75" customHeight="1" x14ac:dyDescent="0.15">
      <c r="A840" s="372">
        <v>4</v>
      </c>
      <c r="B840" s="372">
        <v>1</v>
      </c>
      <c r="C840" s="354" t="s">
        <v>599</v>
      </c>
      <c r="D840" s="340"/>
      <c r="E840" s="340"/>
      <c r="F840" s="340"/>
      <c r="G840" s="340"/>
      <c r="H840" s="340"/>
      <c r="I840" s="340"/>
      <c r="J840" s="341">
        <v>4000020270008</v>
      </c>
      <c r="K840" s="342"/>
      <c r="L840" s="342"/>
      <c r="M840" s="342"/>
      <c r="N840" s="342"/>
      <c r="O840" s="342"/>
      <c r="P840" s="355" t="s">
        <v>597</v>
      </c>
      <c r="Q840" s="343"/>
      <c r="R840" s="343"/>
      <c r="S840" s="343"/>
      <c r="T840" s="343"/>
      <c r="U840" s="343"/>
      <c r="V840" s="343"/>
      <c r="W840" s="343"/>
      <c r="X840" s="343"/>
      <c r="Y840" s="344">
        <v>11</v>
      </c>
      <c r="Z840" s="345"/>
      <c r="AA840" s="345"/>
      <c r="AB840" s="346"/>
      <c r="AC840" s="356" t="s">
        <v>526</v>
      </c>
      <c r="AD840" s="356"/>
      <c r="AE840" s="356"/>
      <c r="AF840" s="356"/>
      <c r="AG840" s="356"/>
      <c r="AH840" s="348" t="s">
        <v>566</v>
      </c>
      <c r="AI840" s="349"/>
      <c r="AJ840" s="349"/>
      <c r="AK840" s="349"/>
      <c r="AL840" s="350">
        <v>100</v>
      </c>
      <c r="AM840" s="351"/>
      <c r="AN840" s="351"/>
      <c r="AO840" s="352"/>
      <c r="AP840" s="353" t="s">
        <v>590</v>
      </c>
      <c r="AQ840" s="353"/>
      <c r="AR840" s="353"/>
      <c r="AS840" s="353"/>
      <c r="AT840" s="353"/>
      <c r="AU840" s="353"/>
      <c r="AV840" s="353"/>
      <c r="AW840" s="353"/>
      <c r="AX840" s="353"/>
    </row>
    <row r="841" spans="1:50" ht="49.5" customHeight="1" x14ac:dyDescent="0.15">
      <c r="A841" s="372">
        <v>5</v>
      </c>
      <c r="B841" s="372">
        <v>1</v>
      </c>
      <c r="C841" s="354" t="s">
        <v>600</v>
      </c>
      <c r="D841" s="340"/>
      <c r="E841" s="340"/>
      <c r="F841" s="340"/>
      <c r="G841" s="340"/>
      <c r="H841" s="340"/>
      <c r="I841" s="340"/>
      <c r="J841" s="341">
        <v>2000020350001</v>
      </c>
      <c r="K841" s="342"/>
      <c r="L841" s="342"/>
      <c r="M841" s="342"/>
      <c r="N841" s="342"/>
      <c r="O841" s="342"/>
      <c r="P841" s="355" t="s">
        <v>597</v>
      </c>
      <c r="Q841" s="343"/>
      <c r="R841" s="343"/>
      <c r="S841" s="343"/>
      <c r="T841" s="343"/>
      <c r="U841" s="343"/>
      <c r="V841" s="343"/>
      <c r="W841" s="343"/>
      <c r="X841" s="343"/>
      <c r="Y841" s="344">
        <v>8</v>
      </c>
      <c r="Z841" s="345"/>
      <c r="AA841" s="345"/>
      <c r="AB841" s="346"/>
      <c r="AC841" s="347" t="s">
        <v>526</v>
      </c>
      <c r="AD841" s="347"/>
      <c r="AE841" s="347"/>
      <c r="AF841" s="347"/>
      <c r="AG841" s="347"/>
      <c r="AH841" s="348" t="s">
        <v>566</v>
      </c>
      <c r="AI841" s="349"/>
      <c r="AJ841" s="349"/>
      <c r="AK841" s="349"/>
      <c r="AL841" s="350">
        <v>100</v>
      </c>
      <c r="AM841" s="351"/>
      <c r="AN841" s="351"/>
      <c r="AO841" s="352"/>
      <c r="AP841" s="353" t="s">
        <v>590</v>
      </c>
      <c r="AQ841" s="353"/>
      <c r="AR841" s="353"/>
      <c r="AS841" s="353"/>
      <c r="AT841" s="353"/>
      <c r="AU841" s="353"/>
      <c r="AV841" s="353"/>
      <c r="AW841" s="353"/>
      <c r="AX841" s="353"/>
    </row>
    <row r="842" spans="1:50" ht="45.75" customHeight="1" x14ac:dyDescent="0.15">
      <c r="A842" s="372">
        <v>6</v>
      </c>
      <c r="B842" s="372">
        <v>1</v>
      </c>
      <c r="C842" s="354" t="s">
        <v>601</v>
      </c>
      <c r="D842" s="340"/>
      <c r="E842" s="340"/>
      <c r="F842" s="340"/>
      <c r="G842" s="340"/>
      <c r="H842" s="340"/>
      <c r="I842" s="340"/>
      <c r="J842" s="341">
        <v>4000020420000</v>
      </c>
      <c r="K842" s="342"/>
      <c r="L842" s="342"/>
      <c r="M842" s="342"/>
      <c r="N842" s="342"/>
      <c r="O842" s="342"/>
      <c r="P842" s="355" t="s">
        <v>597</v>
      </c>
      <c r="Q842" s="343"/>
      <c r="R842" s="343"/>
      <c r="S842" s="343"/>
      <c r="T842" s="343"/>
      <c r="U842" s="343"/>
      <c r="V842" s="343"/>
      <c r="W842" s="343"/>
      <c r="X842" s="343"/>
      <c r="Y842" s="344">
        <v>7</v>
      </c>
      <c r="Z842" s="345"/>
      <c r="AA842" s="345"/>
      <c r="AB842" s="346"/>
      <c r="AC842" s="347" t="s">
        <v>526</v>
      </c>
      <c r="AD842" s="347"/>
      <c r="AE842" s="347"/>
      <c r="AF842" s="347"/>
      <c r="AG842" s="347"/>
      <c r="AH842" s="348" t="s">
        <v>602</v>
      </c>
      <c r="AI842" s="349"/>
      <c r="AJ842" s="349"/>
      <c r="AK842" s="349"/>
      <c r="AL842" s="350">
        <v>100</v>
      </c>
      <c r="AM842" s="351"/>
      <c r="AN842" s="351"/>
      <c r="AO842" s="352"/>
      <c r="AP842" s="353" t="s">
        <v>566</v>
      </c>
      <c r="AQ842" s="353"/>
      <c r="AR842" s="353"/>
      <c r="AS842" s="353"/>
      <c r="AT842" s="353"/>
      <c r="AU842" s="353"/>
      <c r="AV842" s="353"/>
      <c r="AW842" s="353"/>
      <c r="AX842" s="353"/>
    </row>
    <row r="843" spans="1:50" ht="50.25" customHeight="1" x14ac:dyDescent="0.15">
      <c r="A843" s="372">
        <v>7</v>
      </c>
      <c r="B843" s="372">
        <v>1</v>
      </c>
      <c r="C843" s="354" t="s">
        <v>603</v>
      </c>
      <c r="D843" s="340"/>
      <c r="E843" s="340"/>
      <c r="F843" s="340"/>
      <c r="G843" s="340"/>
      <c r="H843" s="340"/>
      <c r="I843" s="340"/>
      <c r="J843" s="341">
        <v>1000020140007</v>
      </c>
      <c r="K843" s="342"/>
      <c r="L843" s="342"/>
      <c r="M843" s="342"/>
      <c r="N843" s="342"/>
      <c r="O843" s="342"/>
      <c r="P843" s="355" t="s">
        <v>597</v>
      </c>
      <c r="Q843" s="343"/>
      <c r="R843" s="343"/>
      <c r="S843" s="343"/>
      <c r="T843" s="343"/>
      <c r="U843" s="343"/>
      <c r="V843" s="343"/>
      <c r="W843" s="343"/>
      <c r="X843" s="343"/>
      <c r="Y843" s="344">
        <v>7</v>
      </c>
      <c r="Z843" s="345"/>
      <c r="AA843" s="345"/>
      <c r="AB843" s="346"/>
      <c r="AC843" s="347" t="s">
        <v>526</v>
      </c>
      <c r="AD843" s="347"/>
      <c r="AE843" s="347"/>
      <c r="AF843" s="347"/>
      <c r="AG843" s="347"/>
      <c r="AH843" s="348" t="s">
        <v>566</v>
      </c>
      <c r="AI843" s="349"/>
      <c r="AJ843" s="349"/>
      <c r="AK843" s="349"/>
      <c r="AL843" s="350">
        <v>100</v>
      </c>
      <c r="AM843" s="351"/>
      <c r="AN843" s="351"/>
      <c r="AO843" s="352"/>
      <c r="AP843" s="353" t="s">
        <v>566</v>
      </c>
      <c r="AQ843" s="353"/>
      <c r="AR843" s="353"/>
      <c r="AS843" s="353"/>
      <c r="AT843" s="353"/>
      <c r="AU843" s="353"/>
      <c r="AV843" s="353"/>
      <c r="AW843" s="353"/>
      <c r="AX843" s="353"/>
    </row>
    <row r="844" spans="1:50" ht="51.75" customHeight="1" x14ac:dyDescent="0.15">
      <c r="A844" s="372">
        <v>8</v>
      </c>
      <c r="B844" s="372">
        <v>1</v>
      </c>
      <c r="C844" s="354" t="s">
        <v>605</v>
      </c>
      <c r="D844" s="340"/>
      <c r="E844" s="340"/>
      <c r="F844" s="340"/>
      <c r="G844" s="340"/>
      <c r="H844" s="340"/>
      <c r="I844" s="340"/>
      <c r="J844" s="341">
        <v>8000020280003</v>
      </c>
      <c r="K844" s="342"/>
      <c r="L844" s="342"/>
      <c r="M844" s="342"/>
      <c r="N844" s="342"/>
      <c r="O844" s="342"/>
      <c r="P844" s="355" t="s">
        <v>597</v>
      </c>
      <c r="Q844" s="343"/>
      <c r="R844" s="343"/>
      <c r="S844" s="343"/>
      <c r="T844" s="343"/>
      <c r="U844" s="343"/>
      <c r="V844" s="343"/>
      <c r="W844" s="343"/>
      <c r="X844" s="343"/>
      <c r="Y844" s="344">
        <v>6</v>
      </c>
      <c r="Z844" s="345"/>
      <c r="AA844" s="345"/>
      <c r="AB844" s="346"/>
      <c r="AC844" s="347" t="s">
        <v>526</v>
      </c>
      <c r="AD844" s="347"/>
      <c r="AE844" s="347"/>
      <c r="AF844" s="347"/>
      <c r="AG844" s="347"/>
      <c r="AH844" s="348" t="s">
        <v>590</v>
      </c>
      <c r="AI844" s="349"/>
      <c r="AJ844" s="349"/>
      <c r="AK844" s="349"/>
      <c r="AL844" s="350">
        <v>100</v>
      </c>
      <c r="AM844" s="351"/>
      <c r="AN844" s="351"/>
      <c r="AO844" s="352"/>
      <c r="AP844" s="353" t="s">
        <v>566</v>
      </c>
      <c r="AQ844" s="353"/>
      <c r="AR844" s="353"/>
      <c r="AS844" s="353"/>
      <c r="AT844" s="353"/>
      <c r="AU844" s="353"/>
      <c r="AV844" s="353"/>
      <c r="AW844" s="353"/>
      <c r="AX844" s="353"/>
    </row>
    <row r="845" spans="1:50" ht="49.5" customHeight="1" x14ac:dyDescent="0.15">
      <c r="A845" s="372">
        <v>9</v>
      </c>
      <c r="B845" s="372">
        <v>1</v>
      </c>
      <c r="C845" s="354" t="s">
        <v>604</v>
      </c>
      <c r="D845" s="340"/>
      <c r="E845" s="340"/>
      <c r="F845" s="340"/>
      <c r="G845" s="340"/>
      <c r="H845" s="340"/>
      <c r="I845" s="340"/>
      <c r="J845" s="341">
        <v>6000020400009</v>
      </c>
      <c r="K845" s="342"/>
      <c r="L845" s="342"/>
      <c r="M845" s="342"/>
      <c r="N845" s="342"/>
      <c r="O845" s="342"/>
      <c r="P845" s="355" t="s">
        <v>597</v>
      </c>
      <c r="Q845" s="343"/>
      <c r="R845" s="343"/>
      <c r="S845" s="343"/>
      <c r="T845" s="343"/>
      <c r="U845" s="343"/>
      <c r="V845" s="343"/>
      <c r="W845" s="343"/>
      <c r="X845" s="343"/>
      <c r="Y845" s="344">
        <v>5</v>
      </c>
      <c r="Z845" s="345"/>
      <c r="AA845" s="345"/>
      <c r="AB845" s="346"/>
      <c r="AC845" s="347" t="s">
        <v>526</v>
      </c>
      <c r="AD845" s="347"/>
      <c r="AE845" s="347"/>
      <c r="AF845" s="347"/>
      <c r="AG845" s="347"/>
      <c r="AH845" s="348" t="s">
        <v>590</v>
      </c>
      <c r="AI845" s="349"/>
      <c r="AJ845" s="349"/>
      <c r="AK845" s="349"/>
      <c r="AL845" s="350">
        <v>100</v>
      </c>
      <c r="AM845" s="351"/>
      <c r="AN845" s="351"/>
      <c r="AO845" s="352"/>
      <c r="AP845" s="353" t="s">
        <v>566</v>
      </c>
      <c r="AQ845" s="353"/>
      <c r="AR845" s="353"/>
      <c r="AS845" s="353"/>
      <c r="AT845" s="353"/>
      <c r="AU845" s="353"/>
      <c r="AV845" s="353"/>
      <c r="AW845" s="353"/>
      <c r="AX845" s="353"/>
    </row>
    <row r="846" spans="1:50" ht="47.25" customHeight="1" x14ac:dyDescent="0.15">
      <c r="A846" s="372">
        <v>10</v>
      </c>
      <c r="B846" s="372">
        <v>1</v>
      </c>
      <c r="C846" s="354" t="s">
        <v>606</v>
      </c>
      <c r="D846" s="340"/>
      <c r="E846" s="340"/>
      <c r="F846" s="340"/>
      <c r="G846" s="340"/>
      <c r="H846" s="340"/>
      <c r="I846" s="340"/>
      <c r="J846" s="341">
        <v>4000020120006</v>
      </c>
      <c r="K846" s="342"/>
      <c r="L846" s="342"/>
      <c r="M846" s="342"/>
      <c r="N846" s="342"/>
      <c r="O846" s="342"/>
      <c r="P846" s="355" t="s">
        <v>607</v>
      </c>
      <c r="Q846" s="343"/>
      <c r="R846" s="343"/>
      <c r="S846" s="343"/>
      <c r="T846" s="343"/>
      <c r="U846" s="343"/>
      <c r="V846" s="343"/>
      <c r="W846" s="343"/>
      <c r="X846" s="343"/>
      <c r="Y846" s="344">
        <v>5</v>
      </c>
      <c r="Z846" s="345"/>
      <c r="AA846" s="345"/>
      <c r="AB846" s="346"/>
      <c r="AC846" s="347" t="s">
        <v>526</v>
      </c>
      <c r="AD846" s="347"/>
      <c r="AE846" s="347"/>
      <c r="AF846" s="347"/>
      <c r="AG846" s="347"/>
      <c r="AH846" s="348" t="s">
        <v>590</v>
      </c>
      <c r="AI846" s="349"/>
      <c r="AJ846" s="349"/>
      <c r="AK846" s="349"/>
      <c r="AL846" s="350">
        <v>100</v>
      </c>
      <c r="AM846" s="351"/>
      <c r="AN846" s="351"/>
      <c r="AO846" s="352"/>
      <c r="AP846" s="353" t="s">
        <v>590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608</v>
      </c>
      <c r="D870" s="340"/>
      <c r="E870" s="340"/>
      <c r="F870" s="340"/>
      <c r="G870" s="340"/>
      <c r="H870" s="340"/>
      <c r="I870" s="340"/>
      <c r="J870" s="341" t="s">
        <v>466</v>
      </c>
      <c r="K870" s="342"/>
      <c r="L870" s="342"/>
      <c r="M870" s="342"/>
      <c r="N870" s="342"/>
      <c r="O870" s="342"/>
      <c r="P870" s="343" t="s">
        <v>609</v>
      </c>
      <c r="Q870" s="343"/>
      <c r="R870" s="343"/>
      <c r="S870" s="343"/>
      <c r="T870" s="343"/>
      <c r="U870" s="343"/>
      <c r="V870" s="343"/>
      <c r="W870" s="343"/>
      <c r="X870" s="343"/>
      <c r="Y870" s="344">
        <v>22</v>
      </c>
      <c r="Z870" s="345"/>
      <c r="AA870" s="345"/>
      <c r="AB870" s="346"/>
      <c r="AC870" s="356" t="s">
        <v>526</v>
      </c>
      <c r="AD870" s="364"/>
      <c r="AE870" s="364"/>
      <c r="AF870" s="364"/>
      <c r="AG870" s="364"/>
      <c r="AH870" s="365" t="s">
        <v>619</v>
      </c>
      <c r="AI870" s="366"/>
      <c r="AJ870" s="366"/>
      <c r="AK870" s="366"/>
      <c r="AL870" s="350">
        <v>100</v>
      </c>
      <c r="AM870" s="351"/>
      <c r="AN870" s="351"/>
      <c r="AO870" s="352"/>
      <c r="AP870" s="353" t="s">
        <v>619</v>
      </c>
      <c r="AQ870" s="353"/>
      <c r="AR870" s="353"/>
      <c r="AS870" s="353"/>
      <c r="AT870" s="353"/>
      <c r="AU870" s="353"/>
      <c r="AV870" s="353"/>
      <c r="AW870" s="353"/>
      <c r="AX870" s="353"/>
    </row>
    <row r="871" spans="1:50" ht="30" customHeight="1" x14ac:dyDescent="0.15">
      <c r="A871" s="372">
        <v>2</v>
      </c>
      <c r="B871" s="372">
        <v>1</v>
      </c>
      <c r="C871" s="340" t="s">
        <v>610</v>
      </c>
      <c r="D871" s="340"/>
      <c r="E871" s="340"/>
      <c r="F871" s="340"/>
      <c r="G871" s="340"/>
      <c r="H871" s="340"/>
      <c r="I871" s="340"/>
      <c r="J871" s="341" t="s">
        <v>466</v>
      </c>
      <c r="K871" s="342"/>
      <c r="L871" s="342"/>
      <c r="M871" s="342"/>
      <c r="N871" s="342"/>
      <c r="O871" s="342"/>
      <c r="P871" s="343" t="s">
        <v>609</v>
      </c>
      <c r="Q871" s="343"/>
      <c r="R871" s="343"/>
      <c r="S871" s="343"/>
      <c r="T871" s="343"/>
      <c r="U871" s="343"/>
      <c r="V871" s="343"/>
      <c r="W871" s="343"/>
      <c r="X871" s="343"/>
      <c r="Y871" s="344">
        <v>8</v>
      </c>
      <c r="Z871" s="345"/>
      <c r="AA871" s="345"/>
      <c r="AB871" s="346"/>
      <c r="AC871" s="356" t="s">
        <v>526</v>
      </c>
      <c r="AD871" s="364"/>
      <c r="AE871" s="364"/>
      <c r="AF871" s="364"/>
      <c r="AG871" s="364"/>
      <c r="AH871" s="365" t="s">
        <v>619</v>
      </c>
      <c r="AI871" s="366"/>
      <c r="AJ871" s="366"/>
      <c r="AK871" s="366"/>
      <c r="AL871" s="350">
        <v>100</v>
      </c>
      <c r="AM871" s="351"/>
      <c r="AN871" s="351"/>
      <c r="AO871" s="352"/>
      <c r="AP871" s="353" t="s">
        <v>619</v>
      </c>
      <c r="AQ871" s="353"/>
      <c r="AR871" s="353"/>
      <c r="AS871" s="353"/>
      <c r="AT871" s="353"/>
      <c r="AU871" s="353"/>
      <c r="AV871" s="353"/>
      <c r="AW871" s="353"/>
      <c r="AX871" s="353"/>
    </row>
    <row r="872" spans="1:50" ht="30" customHeight="1" x14ac:dyDescent="0.15">
      <c r="A872" s="372">
        <v>3</v>
      </c>
      <c r="B872" s="372">
        <v>1</v>
      </c>
      <c r="C872" s="354" t="s">
        <v>611</v>
      </c>
      <c r="D872" s="340"/>
      <c r="E872" s="340"/>
      <c r="F872" s="340"/>
      <c r="G872" s="340"/>
      <c r="H872" s="340"/>
      <c r="I872" s="340"/>
      <c r="J872" s="341" t="s">
        <v>466</v>
      </c>
      <c r="K872" s="342"/>
      <c r="L872" s="342"/>
      <c r="M872" s="342"/>
      <c r="N872" s="342"/>
      <c r="O872" s="342"/>
      <c r="P872" s="355" t="s">
        <v>609</v>
      </c>
      <c r="Q872" s="343"/>
      <c r="R872" s="343"/>
      <c r="S872" s="343"/>
      <c r="T872" s="343"/>
      <c r="U872" s="343"/>
      <c r="V872" s="343"/>
      <c r="W872" s="343"/>
      <c r="X872" s="343"/>
      <c r="Y872" s="344">
        <v>4</v>
      </c>
      <c r="Z872" s="345"/>
      <c r="AA872" s="345"/>
      <c r="AB872" s="346"/>
      <c r="AC872" s="356" t="s">
        <v>526</v>
      </c>
      <c r="AD872" s="364"/>
      <c r="AE872" s="364"/>
      <c r="AF872" s="364"/>
      <c r="AG872" s="364"/>
      <c r="AH872" s="348" t="s">
        <v>619</v>
      </c>
      <c r="AI872" s="349"/>
      <c r="AJ872" s="349"/>
      <c r="AK872" s="349"/>
      <c r="AL872" s="350">
        <v>100</v>
      </c>
      <c r="AM872" s="351"/>
      <c r="AN872" s="351"/>
      <c r="AO872" s="352"/>
      <c r="AP872" s="353" t="s">
        <v>619</v>
      </c>
      <c r="AQ872" s="353"/>
      <c r="AR872" s="353"/>
      <c r="AS872" s="353"/>
      <c r="AT872" s="353"/>
      <c r="AU872" s="353"/>
      <c r="AV872" s="353"/>
      <c r="AW872" s="353"/>
      <c r="AX872" s="353"/>
    </row>
    <row r="873" spans="1:50" ht="30" customHeight="1" x14ac:dyDescent="0.15">
      <c r="A873" s="372">
        <v>4</v>
      </c>
      <c r="B873" s="372">
        <v>1</v>
      </c>
      <c r="C873" s="354" t="s">
        <v>612</v>
      </c>
      <c r="D873" s="340"/>
      <c r="E873" s="340"/>
      <c r="F873" s="340"/>
      <c r="G873" s="340"/>
      <c r="H873" s="340"/>
      <c r="I873" s="340"/>
      <c r="J873" s="341" t="s">
        <v>466</v>
      </c>
      <c r="K873" s="342"/>
      <c r="L873" s="342"/>
      <c r="M873" s="342"/>
      <c r="N873" s="342"/>
      <c r="O873" s="342"/>
      <c r="P873" s="355" t="s">
        <v>609</v>
      </c>
      <c r="Q873" s="343"/>
      <c r="R873" s="343"/>
      <c r="S873" s="343"/>
      <c r="T873" s="343"/>
      <c r="U873" s="343"/>
      <c r="V873" s="343"/>
      <c r="W873" s="343"/>
      <c r="X873" s="343"/>
      <c r="Y873" s="344">
        <v>4</v>
      </c>
      <c r="Z873" s="345"/>
      <c r="AA873" s="345"/>
      <c r="AB873" s="346"/>
      <c r="AC873" s="356" t="s">
        <v>526</v>
      </c>
      <c r="AD873" s="364"/>
      <c r="AE873" s="364"/>
      <c r="AF873" s="364"/>
      <c r="AG873" s="364"/>
      <c r="AH873" s="348" t="s">
        <v>619</v>
      </c>
      <c r="AI873" s="349"/>
      <c r="AJ873" s="349"/>
      <c r="AK873" s="349"/>
      <c r="AL873" s="350">
        <v>100</v>
      </c>
      <c r="AM873" s="351"/>
      <c r="AN873" s="351"/>
      <c r="AO873" s="352"/>
      <c r="AP873" s="353" t="s">
        <v>619</v>
      </c>
      <c r="AQ873" s="353"/>
      <c r="AR873" s="353"/>
      <c r="AS873" s="353"/>
      <c r="AT873" s="353"/>
      <c r="AU873" s="353"/>
      <c r="AV873" s="353"/>
      <c r="AW873" s="353"/>
      <c r="AX873" s="353"/>
    </row>
    <row r="874" spans="1:50" ht="30" customHeight="1" x14ac:dyDescent="0.15">
      <c r="A874" s="372">
        <v>5</v>
      </c>
      <c r="B874" s="372">
        <v>1</v>
      </c>
      <c r="C874" s="340" t="s">
        <v>613</v>
      </c>
      <c r="D874" s="340"/>
      <c r="E874" s="340"/>
      <c r="F874" s="340"/>
      <c r="G874" s="340"/>
      <c r="H874" s="340"/>
      <c r="I874" s="340"/>
      <c r="J874" s="341" t="s">
        <v>466</v>
      </c>
      <c r="K874" s="342"/>
      <c r="L874" s="342"/>
      <c r="M874" s="342"/>
      <c r="N874" s="342"/>
      <c r="O874" s="342"/>
      <c r="P874" s="343" t="s">
        <v>609</v>
      </c>
      <c r="Q874" s="343"/>
      <c r="R874" s="343"/>
      <c r="S874" s="343"/>
      <c r="T874" s="343"/>
      <c r="U874" s="343"/>
      <c r="V874" s="343"/>
      <c r="W874" s="343"/>
      <c r="X874" s="343"/>
      <c r="Y874" s="344">
        <v>4</v>
      </c>
      <c r="Z874" s="345"/>
      <c r="AA874" s="345"/>
      <c r="AB874" s="346"/>
      <c r="AC874" s="356" t="s">
        <v>526</v>
      </c>
      <c r="AD874" s="364"/>
      <c r="AE874" s="364"/>
      <c r="AF874" s="364"/>
      <c r="AG874" s="364"/>
      <c r="AH874" s="348" t="s">
        <v>619</v>
      </c>
      <c r="AI874" s="349"/>
      <c r="AJ874" s="349"/>
      <c r="AK874" s="349"/>
      <c r="AL874" s="350">
        <v>100</v>
      </c>
      <c r="AM874" s="351"/>
      <c r="AN874" s="351"/>
      <c r="AO874" s="352"/>
      <c r="AP874" s="353" t="s">
        <v>619</v>
      </c>
      <c r="AQ874" s="353"/>
      <c r="AR874" s="353"/>
      <c r="AS874" s="353"/>
      <c r="AT874" s="353"/>
      <c r="AU874" s="353"/>
      <c r="AV874" s="353"/>
      <c r="AW874" s="353"/>
      <c r="AX874" s="353"/>
    </row>
    <row r="875" spans="1:50" ht="30" customHeight="1" x14ac:dyDescent="0.15">
      <c r="A875" s="372">
        <v>6</v>
      </c>
      <c r="B875" s="372">
        <v>1</v>
      </c>
      <c r="C875" s="340" t="s">
        <v>614</v>
      </c>
      <c r="D875" s="340"/>
      <c r="E875" s="340"/>
      <c r="F875" s="340"/>
      <c r="G875" s="340"/>
      <c r="H875" s="340"/>
      <c r="I875" s="340"/>
      <c r="J875" s="341" t="s">
        <v>466</v>
      </c>
      <c r="K875" s="342"/>
      <c r="L875" s="342"/>
      <c r="M875" s="342"/>
      <c r="N875" s="342"/>
      <c r="O875" s="342"/>
      <c r="P875" s="343" t="s">
        <v>609</v>
      </c>
      <c r="Q875" s="343"/>
      <c r="R875" s="343"/>
      <c r="S875" s="343"/>
      <c r="T875" s="343"/>
      <c r="U875" s="343"/>
      <c r="V875" s="343"/>
      <c r="W875" s="343"/>
      <c r="X875" s="343"/>
      <c r="Y875" s="344">
        <v>2</v>
      </c>
      <c r="Z875" s="345"/>
      <c r="AA875" s="345"/>
      <c r="AB875" s="346"/>
      <c r="AC875" s="356" t="s">
        <v>526</v>
      </c>
      <c r="AD875" s="364"/>
      <c r="AE875" s="364"/>
      <c r="AF875" s="364"/>
      <c r="AG875" s="364"/>
      <c r="AH875" s="348" t="s">
        <v>619</v>
      </c>
      <c r="AI875" s="349"/>
      <c r="AJ875" s="349"/>
      <c r="AK875" s="349"/>
      <c r="AL875" s="350">
        <v>100</v>
      </c>
      <c r="AM875" s="351"/>
      <c r="AN875" s="351"/>
      <c r="AO875" s="352"/>
      <c r="AP875" s="353" t="s">
        <v>619</v>
      </c>
      <c r="AQ875" s="353"/>
      <c r="AR875" s="353"/>
      <c r="AS875" s="353"/>
      <c r="AT875" s="353"/>
      <c r="AU875" s="353"/>
      <c r="AV875" s="353"/>
      <c r="AW875" s="353"/>
      <c r="AX875" s="353"/>
    </row>
    <row r="876" spans="1:50" ht="30" customHeight="1" x14ac:dyDescent="0.15">
      <c r="A876" s="372">
        <v>7</v>
      </c>
      <c r="B876" s="372">
        <v>1</v>
      </c>
      <c r="C876" s="340" t="s">
        <v>615</v>
      </c>
      <c r="D876" s="340"/>
      <c r="E876" s="340"/>
      <c r="F876" s="340"/>
      <c r="G876" s="340"/>
      <c r="H876" s="340"/>
      <c r="I876" s="340"/>
      <c r="J876" s="341" t="s">
        <v>466</v>
      </c>
      <c r="K876" s="342"/>
      <c r="L876" s="342"/>
      <c r="M876" s="342"/>
      <c r="N876" s="342"/>
      <c r="O876" s="342"/>
      <c r="P876" s="343" t="s">
        <v>609</v>
      </c>
      <c r="Q876" s="343"/>
      <c r="R876" s="343"/>
      <c r="S876" s="343"/>
      <c r="T876" s="343"/>
      <c r="U876" s="343"/>
      <c r="V876" s="343"/>
      <c r="W876" s="343"/>
      <c r="X876" s="343"/>
      <c r="Y876" s="344">
        <v>2</v>
      </c>
      <c r="Z876" s="345"/>
      <c r="AA876" s="345"/>
      <c r="AB876" s="346"/>
      <c r="AC876" s="356" t="s">
        <v>526</v>
      </c>
      <c r="AD876" s="364"/>
      <c r="AE876" s="364"/>
      <c r="AF876" s="364"/>
      <c r="AG876" s="364"/>
      <c r="AH876" s="348" t="s">
        <v>619</v>
      </c>
      <c r="AI876" s="349"/>
      <c r="AJ876" s="349"/>
      <c r="AK876" s="349"/>
      <c r="AL876" s="350">
        <v>100</v>
      </c>
      <c r="AM876" s="351"/>
      <c r="AN876" s="351"/>
      <c r="AO876" s="352"/>
      <c r="AP876" s="353" t="s">
        <v>619</v>
      </c>
      <c r="AQ876" s="353"/>
      <c r="AR876" s="353"/>
      <c r="AS876" s="353"/>
      <c r="AT876" s="353"/>
      <c r="AU876" s="353"/>
      <c r="AV876" s="353"/>
      <c r="AW876" s="353"/>
      <c r="AX876" s="353"/>
    </row>
    <row r="877" spans="1:50" ht="30" customHeight="1" x14ac:dyDescent="0.15">
      <c r="A877" s="372">
        <v>8</v>
      </c>
      <c r="B877" s="372">
        <v>1</v>
      </c>
      <c r="C877" s="340" t="s">
        <v>616</v>
      </c>
      <c r="D877" s="340"/>
      <c r="E877" s="340"/>
      <c r="F877" s="340"/>
      <c r="G877" s="340"/>
      <c r="H877" s="340"/>
      <c r="I877" s="340"/>
      <c r="J877" s="341" t="s">
        <v>466</v>
      </c>
      <c r="K877" s="342"/>
      <c r="L877" s="342"/>
      <c r="M877" s="342"/>
      <c r="N877" s="342"/>
      <c r="O877" s="342"/>
      <c r="P877" s="343" t="s">
        <v>609</v>
      </c>
      <c r="Q877" s="343"/>
      <c r="R877" s="343"/>
      <c r="S877" s="343"/>
      <c r="T877" s="343"/>
      <c r="U877" s="343"/>
      <c r="V877" s="343"/>
      <c r="W877" s="343"/>
      <c r="X877" s="343"/>
      <c r="Y877" s="344">
        <v>2</v>
      </c>
      <c r="Z877" s="345"/>
      <c r="AA877" s="345"/>
      <c r="AB877" s="346"/>
      <c r="AC877" s="356" t="s">
        <v>526</v>
      </c>
      <c r="AD877" s="364"/>
      <c r="AE877" s="364"/>
      <c r="AF877" s="364"/>
      <c r="AG877" s="364"/>
      <c r="AH877" s="348" t="s">
        <v>619</v>
      </c>
      <c r="AI877" s="349"/>
      <c r="AJ877" s="349"/>
      <c r="AK877" s="349"/>
      <c r="AL877" s="350">
        <v>100</v>
      </c>
      <c r="AM877" s="351"/>
      <c r="AN877" s="351"/>
      <c r="AO877" s="352"/>
      <c r="AP877" s="353" t="s">
        <v>619</v>
      </c>
      <c r="AQ877" s="353"/>
      <c r="AR877" s="353"/>
      <c r="AS877" s="353"/>
      <c r="AT877" s="353"/>
      <c r="AU877" s="353"/>
      <c r="AV877" s="353"/>
      <c r="AW877" s="353"/>
      <c r="AX877" s="353"/>
    </row>
    <row r="878" spans="1:50" ht="30" customHeight="1" x14ac:dyDescent="0.15">
      <c r="A878" s="372">
        <v>9</v>
      </c>
      <c r="B878" s="372">
        <v>1</v>
      </c>
      <c r="C878" s="340" t="s">
        <v>617</v>
      </c>
      <c r="D878" s="340"/>
      <c r="E878" s="340"/>
      <c r="F878" s="340"/>
      <c r="G878" s="340"/>
      <c r="H878" s="340"/>
      <c r="I878" s="340"/>
      <c r="J878" s="341" t="s">
        <v>466</v>
      </c>
      <c r="K878" s="342"/>
      <c r="L878" s="342"/>
      <c r="M878" s="342"/>
      <c r="N878" s="342"/>
      <c r="O878" s="342"/>
      <c r="P878" s="343" t="s">
        <v>609</v>
      </c>
      <c r="Q878" s="343"/>
      <c r="R878" s="343"/>
      <c r="S878" s="343"/>
      <c r="T878" s="343"/>
      <c r="U878" s="343"/>
      <c r="V878" s="343"/>
      <c r="W878" s="343"/>
      <c r="X878" s="343"/>
      <c r="Y878" s="344">
        <v>1</v>
      </c>
      <c r="Z878" s="345"/>
      <c r="AA878" s="345"/>
      <c r="AB878" s="346"/>
      <c r="AC878" s="356" t="s">
        <v>526</v>
      </c>
      <c r="AD878" s="364"/>
      <c r="AE878" s="364"/>
      <c r="AF878" s="364"/>
      <c r="AG878" s="364"/>
      <c r="AH878" s="348" t="s">
        <v>619</v>
      </c>
      <c r="AI878" s="349"/>
      <c r="AJ878" s="349"/>
      <c r="AK878" s="349"/>
      <c r="AL878" s="350">
        <v>100</v>
      </c>
      <c r="AM878" s="351"/>
      <c r="AN878" s="351"/>
      <c r="AO878" s="352"/>
      <c r="AP878" s="353" t="s">
        <v>619</v>
      </c>
      <c r="AQ878" s="353"/>
      <c r="AR878" s="353"/>
      <c r="AS878" s="353"/>
      <c r="AT878" s="353"/>
      <c r="AU878" s="353"/>
      <c r="AV878" s="353"/>
      <c r="AW878" s="353"/>
      <c r="AX878" s="353"/>
    </row>
    <row r="879" spans="1:50" ht="30" customHeight="1" x14ac:dyDescent="0.15">
      <c r="A879" s="372">
        <v>10</v>
      </c>
      <c r="B879" s="372">
        <v>1</v>
      </c>
      <c r="C879" s="340" t="s">
        <v>618</v>
      </c>
      <c r="D879" s="340"/>
      <c r="E879" s="340"/>
      <c r="F879" s="340"/>
      <c r="G879" s="340"/>
      <c r="H879" s="340"/>
      <c r="I879" s="340"/>
      <c r="J879" s="341" t="s">
        <v>466</v>
      </c>
      <c r="K879" s="342"/>
      <c r="L879" s="342"/>
      <c r="M879" s="342"/>
      <c r="N879" s="342"/>
      <c r="O879" s="342"/>
      <c r="P879" s="343" t="s">
        <v>609</v>
      </c>
      <c r="Q879" s="343"/>
      <c r="R879" s="343"/>
      <c r="S879" s="343"/>
      <c r="T879" s="343"/>
      <c r="U879" s="343"/>
      <c r="V879" s="343"/>
      <c r="W879" s="343"/>
      <c r="X879" s="343"/>
      <c r="Y879" s="344">
        <v>1</v>
      </c>
      <c r="Z879" s="345"/>
      <c r="AA879" s="345"/>
      <c r="AB879" s="346"/>
      <c r="AC879" s="356" t="s">
        <v>526</v>
      </c>
      <c r="AD879" s="364"/>
      <c r="AE879" s="364"/>
      <c r="AF879" s="364"/>
      <c r="AG879" s="364"/>
      <c r="AH879" s="348" t="s">
        <v>619</v>
      </c>
      <c r="AI879" s="349"/>
      <c r="AJ879" s="349"/>
      <c r="AK879" s="349"/>
      <c r="AL879" s="350">
        <v>100</v>
      </c>
      <c r="AM879" s="351"/>
      <c r="AN879" s="351"/>
      <c r="AO879" s="352"/>
      <c r="AP879" s="353" t="s">
        <v>619</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566</v>
      </c>
      <c r="F1102" s="371"/>
      <c r="G1102" s="371"/>
      <c r="H1102" s="371"/>
      <c r="I1102" s="371"/>
      <c r="J1102" s="341" t="s">
        <v>566</v>
      </c>
      <c r="K1102" s="342"/>
      <c r="L1102" s="342"/>
      <c r="M1102" s="342"/>
      <c r="N1102" s="342"/>
      <c r="O1102" s="342"/>
      <c r="P1102" s="355" t="s">
        <v>566</v>
      </c>
      <c r="Q1102" s="343"/>
      <c r="R1102" s="343"/>
      <c r="S1102" s="343"/>
      <c r="T1102" s="343"/>
      <c r="U1102" s="343"/>
      <c r="V1102" s="343"/>
      <c r="W1102" s="343"/>
      <c r="X1102" s="343"/>
      <c r="Y1102" s="344" t="s">
        <v>566</v>
      </c>
      <c r="Z1102" s="345"/>
      <c r="AA1102" s="345"/>
      <c r="AB1102" s="346"/>
      <c r="AC1102" s="347"/>
      <c r="AD1102" s="347"/>
      <c r="AE1102" s="347"/>
      <c r="AF1102" s="347"/>
      <c r="AG1102" s="347"/>
      <c r="AH1102" s="348" t="s">
        <v>566</v>
      </c>
      <c r="AI1102" s="349"/>
      <c r="AJ1102" s="349"/>
      <c r="AK1102" s="349"/>
      <c r="AL1102" s="350" t="s">
        <v>566</v>
      </c>
      <c r="AM1102" s="351"/>
      <c r="AN1102" s="351"/>
      <c r="AO1102" s="352"/>
      <c r="AP1102" s="353" t="s">
        <v>566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23">
      <formula>IF(RIGHT(TEXT(P14,"0.#"),1)=".",FALSE,TRUE)</formula>
    </cfRule>
    <cfRule type="expression" dxfId="2806" priority="14024">
      <formula>IF(RIGHT(TEXT(P14,"0.#"),1)=".",TRUE,FALSE)</formula>
    </cfRule>
  </conditionalFormatting>
  <conditionalFormatting sqref="AE32">
    <cfRule type="expression" dxfId="2805" priority="14013">
      <formula>IF(RIGHT(TEXT(AE32,"0.#"),1)=".",FALSE,TRUE)</formula>
    </cfRule>
    <cfRule type="expression" dxfId="2804" priority="14014">
      <formula>IF(RIGHT(TEXT(AE32,"0.#"),1)=".",TRUE,FALSE)</formula>
    </cfRule>
  </conditionalFormatting>
  <conditionalFormatting sqref="P18:AX18">
    <cfRule type="expression" dxfId="2803" priority="13899">
      <formula>IF(RIGHT(TEXT(P18,"0.#"),1)=".",FALSE,TRUE)</formula>
    </cfRule>
    <cfRule type="expression" dxfId="2802" priority="13900">
      <formula>IF(RIGHT(TEXT(P18,"0.#"),1)=".",TRUE,FALSE)</formula>
    </cfRule>
  </conditionalFormatting>
  <conditionalFormatting sqref="Y782">
    <cfRule type="expression" dxfId="2801" priority="13895">
      <formula>IF(RIGHT(TEXT(Y782,"0.#"),1)=".",FALSE,TRUE)</formula>
    </cfRule>
    <cfRule type="expression" dxfId="2800" priority="13896">
      <formula>IF(RIGHT(TEXT(Y782,"0.#"),1)=".",TRUE,FALSE)</formula>
    </cfRule>
  </conditionalFormatting>
  <conditionalFormatting sqref="Y791">
    <cfRule type="expression" dxfId="2799" priority="13891">
      <formula>IF(RIGHT(TEXT(Y791,"0.#"),1)=".",FALSE,TRUE)</formula>
    </cfRule>
    <cfRule type="expression" dxfId="2798" priority="13892">
      <formula>IF(RIGHT(TEXT(Y791,"0.#"),1)=".",TRUE,FALSE)</formula>
    </cfRule>
  </conditionalFormatting>
  <conditionalFormatting sqref="Y822:Y829 Y820 Y809:Y816 Y807 Y796:Y803 Y794">
    <cfRule type="expression" dxfId="2797" priority="13673">
      <formula>IF(RIGHT(TEXT(Y794,"0.#"),1)=".",FALSE,TRUE)</formula>
    </cfRule>
    <cfRule type="expression" dxfId="2796" priority="13674">
      <formula>IF(RIGHT(TEXT(Y794,"0.#"),1)=".",TRUE,FALSE)</formula>
    </cfRule>
  </conditionalFormatting>
  <conditionalFormatting sqref="P16:AQ17 P15:AX15 P13:AX13">
    <cfRule type="expression" dxfId="2795" priority="13721">
      <formula>IF(RIGHT(TEXT(P13,"0.#"),1)=".",FALSE,TRUE)</formula>
    </cfRule>
    <cfRule type="expression" dxfId="2794" priority="13722">
      <formula>IF(RIGHT(TEXT(P13,"0.#"),1)=".",TRUE,FALSE)</formula>
    </cfRule>
  </conditionalFormatting>
  <conditionalFormatting sqref="P19:AJ19">
    <cfRule type="expression" dxfId="2793" priority="13719">
      <formula>IF(RIGHT(TEXT(P19,"0.#"),1)=".",FALSE,TRUE)</formula>
    </cfRule>
    <cfRule type="expression" dxfId="2792" priority="13720">
      <formula>IF(RIGHT(TEXT(P19,"0.#"),1)=".",TRUE,FALSE)</formula>
    </cfRule>
  </conditionalFormatting>
  <conditionalFormatting sqref="AE101 AQ101">
    <cfRule type="expression" dxfId="2791" priority="13711">
      <formula>IF(RIGHT(TEXT(AE101,"0.#"),1)=".",FALSE,TRUE)</formula>
    </cfRule>
    <cfRule type="expression" dxfId="2790" priority="13712">
      <formula>IF(RIGHT(TEXT(AE101,"0.#"),1)=".",TRUE,FALSE)</formula>
    </cfRule>
  </conditionalFormatting>
  <conditionalFormatting sqref="Y783:Y790 Y781">
    <cfRule type="expression" dxfId="2789" priority="13697">
      <formula>IF(RIGHT(TEXT(Y781,"0.#"),1)=".",FALSE,TRUE)</formula>
    </cfRule>
    <cfRule type="expression" dxfId="2788" priority="13698">
      <formula>IF(RIGHT(TEXT(Y781,"0.#"),1)=".",TRUE,FALSE)</formula>
    </cfRule>
  </conditionalFormatting>
  <conditionalFormatting sqref="AU782">
    <cfRule type="expression" dxfId="2787" priority="13695">
      <formula>IF(RIGHT(TEXT(AU782,"0.#"),1)=".",FALSE,TRUE)</formula>
    </cfRule>
    <cfRule type="expression" dxfId="2786" priority="13696">
      <formula>IF(RIGHT(TEXT(AU782,"0.#"),1)=".",TRUE,FALSE)</formula>
    </cfRule>
  </conditionalFormatting>
  <conditionalFormatting sqref="AU791">
    <cfRule type="expression" dxfId="2785" priority="13693">
      <formula>IF(RIGHT(TEXT(AU791,"0.#"),1)=".",FALSE,TRUE)</formula>
    </cfRule>
    <cfRule type="expression" dxfId="2784" priority="13694">
      <formula>IF(RIGHT(TEXT(AU791,"0.#"),1)=".",TRUE,FALSE)</formula>
    </cfRule>
  </conditionalFormatting>
  <conditionalFormatting sqref="AU783:AU790 AU781">
    <cfRule type="expression" dxfId="2783" priority="13691">
      <formula>IF(RIGHT(TEXT(AU781,"0.#"),1)=".",FALSE,TRUE)</formula>
    </cfRule>
    <cfRule type="expression" dxfId="2782" priority="13692">
      <formula>IF(RIGHT(TEXT(AU781,"0.#"),1)=".",TRUE,FALSE)</formula>
    </cfRule>
  </conditionalFormatting>
  <conditionalFormatting sqref="Y821 Y808 Y795">
    <cfRule type="expression" dxfId="2781" priority="13677">
      <formula>IF(RIGHT(TEXT(Y795,"0.#"),1)=".",FALSE,TRUE)</formula>
    </cfRule>
    <cfRule type="expression" dxfId="2780" priority="13678">
      <formula>IF(RIGHT(TEXT(Y795,"0.#"),1)=".",TRUE,FALSE)</formula>
    </cfRule>
  </conditionalFormatting>
  <conditionalFormatting sqref="Y830 Y817 Y804">
    <cfRule type="expression" dxfId="2779" priority="13675">
      <formula>IF(RIGHT(TEXT(Y804,"0.#"),1)=".",FALSE,TRUE)</formula>
    </cfRule>
    <cfRule type="expression" dxfId="2778" priority="13676">
      <formula>IF(RIGHT(TEXT(Y804,"0.#"),1)=".",TRUE,FALSE)</formula>
    </cfRule>
  </conditionalFormatting>
  <conditionalFormatting sqref="AU821 AU808 AU795">
    <cfRule type="expression" dxfId="2777" priority="13671">
      <formula>IF(RIGHT(TEXT(AU795,"0.#"),1)=".",FALSE,TRUE)</formula>
    </cfRule>
    <cfRule type="expression" dxfId="2776" priority="13672">
      <formula>IF(RIGHT(TEXT(AU795,"0.#"),1)=".",TRUE,FALSE)</formula>
    </cfRule>
  </conditionalFormatting>
  <conditionalFormatting sqref="AU830 AU817 AU804">
    <cfRule type="expression" dxfId="2775" priority="13669">
      <formula>IF(RIGHT(TEXT(AU804,"0.#"),1)=".",FALSE,TRUE)</formula>
    </cfRule>
    <cfRule type="expression" dxfId="2774" priority="13670">
      <formula>IF(RIGHT(TEXT(AU804,"0.#"),1)=".",TRUE,FALSE)</formula>
    </cfRule>
  </conditionalFormatting>
  <conditionalFormatting sqref="AU822:AU829 AU820 AU809:AU816 AU807 AU796:AU803 AU794">
    <cfRule type="expression" dxfId="2773" priority="13667">
      <formula>IF(RIGHT(TEXT(AU794,"0.#"),1)=".",FALSE,TRUE)</formula>
    </cfRule>
    <cfRule type="expression" dxfId="2772" priority="13668">
      <formula>IF(RIGHT(TEXT(AU794,"0.#"),1)=".",TRUE,FALSE)</formula>
    </cfRule>
  </conditionalFormatting>
  <conditionalFormatting sqref="AM87">
    <cfRule type="expression" dxfId="2771" priority="13321">
      <formula>IF(RIGHT(TEXT(AM87,"0.#"),1)=".",FALSE,TRUE)</formula>
    </cfRule>
    <cfRule type="expression" dxfId="2770" priority="13322">
      <formula>IF(RIGHT(TEXT(AM87,"0.#"),1)=".",TRUE,FALSE)</formula>
    </cfRule>
  </conditionalFormatting>
  <conditionalFormatting sqref="AE55">
    <cfRule type="expression" dxfId="2769" priority="13389">
      <formula>IF(RIGHT(TEXT(AE55,"0.#"),1)=".",FALSE,TRUE)</formula>
    </cfRule>
    <cfRule type="expression" dxfId="2768" priority="13390">
      <formula>IF(RIGHT(TEXT(AE55,"0.#"),1)=".",TRUE,FALSE)</formula>
    </cfRule>
  </conditionalFormatting>
  <conditionalFormatting sqref="AI55">
    <cfRule type="expression" dxfId="2767" priority="13387">
      <formula>IF(RIGHT(TEXT(AI55,"0.#"),1)=".",FALSE,TRUE)</formula>
    </cfRule>
    <cfRule type="expression" dxfId="2766" priority="13388">
      <formula>IF(RIGHT(TEXT(AI55,"0.#"),1)=".",TRUE,FALSE)</formula>
    </cfRule>
  </conditionalFormatting>
  <conditionalFormatting sqref="AM34">
    <cfRule type="expression" dxfId="2765" priority="13467">
      <formula>IF(RIGHT(TEXT(AM34,"0.#"),1)=".",FALSE,TRUE)</formula>
    </cfRule>
    <cfRule type="expression" dxfId="2764" priority="13468">
      <formula>IF(RIGHT(TEXT(AM34,"0.#"),1)=".",TRUE,FALSE)</formula>
    </cfRule>
  </conditionalFormatting>
  <conditionalFormatting sqref="AE33">
    <cfRule type="expression" dxfId="2763" priority="13481">
      <formula>IF(RIGHT(TEXT(AE33,"0.#"),1)=".",FALSE,TRUE)</formula>
    </cfRule>
    <cfRule type="expression" dxfId="2762" priority="13482">
      <formula>IF(RIGHT(TEXT(AE33,"0.#"),1)=".",TRUE,FALSE)</formula>
    </cfRule>
  </conditionalFormatting>
  <conditionalFormatting sqref="AE34">
    <cfRule type="expression" dxfId="2761" priority="13479">
      <formula>IF(RIGHT(TEXT(AE34,"0.#"),1)=".",FALSE,TRUE)</formula>
    </cfRule>
    <cfRule type="expression" dxfId="2760" priority="13480">
      <formula>IF(RIGHT(TEXT(AE34,"0.#"),1)=".",TRUE,FALSE)</formula>
    </cfRule>
  </conditionalFormatting>
  <conditionalFormatting sqref="AI34">
    <cfRule type="expression" dxfId="2759" priority="13477">
      <formula>IF(RIGHT(TEXT(AI34,"0.#"),1)=".",FALSE,TRUE)</formula>
    </cfRule>
    <cfRule type="expression" dxfId="2758" priority="13478">
      <formula>IF(RIGHT(TEXT(AI34,"0.#"),1)=".",TRUE,FALSE)</formula>
    </cfRule>
  </conditionalFormatting>
  <conditionalFormatting sqref="AI33">
    <cfRule type="expression" dxfId="2757" priority="13475">
      <formula>IF(RIGHT(TEXT(AI33,"0.#"),1)=".",FALSE,TRUE)</formula>
    </cfRule>
    <cfRule type="expression" dxfId="2756" priority="13476">
      <formula>IF(RIGHT(TEXT(AI33,"0.#"),1)=".",TRUE,FALSE)</formula>
    </cfRule>
  </conditionalFormatting>
  <conditionalFormatting sqref="AI32">
    <cfRule type="expression" dxfId="2755" priority="13473">
      <formula>IF(RIGHT(TEXT(AI32,"0.#"),1)=".",FALSE,TRUE)</formula>
    </cfRule>
    <cfRule type="expression" dxfId="2754" priority="13474">
      <formula>IF(RIGHT(TEXT(AI32,"0.#"),1)=".",TRUE,FALSE)</formula>
    </cfRule>
  </conditionalFormatting>
  <conditionalFormatting sqref="AM32">
    <cfRule type="expression" dxfId="2753" priority="13471">
      <formula>IF(RIGHT(TEXT(AM32,"0.#"),1)=".",FALSE,TRUE)</formula>
    </cfRule>
    <cfRule type="expression" dxfId="2752" priority="13472">
      <formula>IF(RIGHT(TEXT(AM32,"0.#"),1)=".",TRUE,FALSE)</formula>
    </cfRule>
  </conditionalFormatting>
  <conditionalFormatting sqref="AM33">
    <cfRule type="expression" dxfId="2751" priority="13469">
      <formula>IF(RIGHT(TEXT(AM33,"0.#"),1)=".",FALSE,TRUE)</formula>
    </cfRule>
    <cfRule type="expression" dxfId="2750" priority="13470">
      <formula>IF(RIGHT(TEXT(AM33,"0.#"),1)=".",TRUE,FALSE)</formula>
    </cfRule>
  </conditionalFormatting>
  <conditionalFormatting sqref="AQ32:AQ34">
    <cfRule type="expression" dxfId="2749" priority="13461">
      <formula>IF(RIGHT(TEXT(AQ32,"0.#"),1)=".",FALSE,TRUE)</formula>
    </cfRule>
    <cfRule type="expression" dxfId="2748" priority="13462">
      <formula>IF(RIGHT(TEXT(AQ32,"0.#"),1)=".",TRUE,FALSE)</formula>
    </cfRule>
  </conditionalFormatting>
  <conditionalFormatting sqref="AU32:AU34">
    <cfRule type="expression" dxfId="2747" priority="13459">
      <formula>IF(RIGHT(TEXT(AU32,"0.#"),1)=".",FALSE,TRUE)</formula>
    </cfRule>
    <cfRule type="expression" dxfId="2746" priority="13460">
      <formula>IF(RIGHT(TEXT(AU32,"0.#"),1)=".",TRUE,FALSE)</formula>
    </cfRule>
  </conditionalFormatting>
  <conditionalFormatting sqref="AE53">
    <cfRule type="expression" dxfId="2745" priority="13393">
      <formula>IF(RIGHT(TEXT(AE53,"0.#"),1)=".",FALSE,TRUE)</formula>
    </cfRule>
    <cfRule type="expression" dxfId="2744" priority="13394">
      <formula>IF(RIGHT(TEXT(AE53,"0.#"),1)=".",TRUE,FALSE)</formula>
    </cfRule>
  </conditionalFormatting>
  <conditionalFormatting sqref="AE54">
    <cfRule type="expression" dxfId="2743" priority="13391">
      <formula>IF(RIGHT(TEXT(AE54,"0.#"),1)=".",FALSE,TRUE)</formula>
    </cfRule>
    <cfRule type="expression" dxfId="2742" priority="13392">
      <formula>IF(RIGHT(TEXT(AE54,"0.#"),1)=".",TRUE,FALSE)</formula>
    </cfRule>
  </conditionalFormatting>
  <conditionalFormatting sqref="AI54">
    <cfRule type="expression" dxfId="2741" priority="13385">
      <formula>IF(RIGHT(TEXT(AI54,"0.#"),1)=".",FALSE,TRUE)</formula>
    </cfRule>
    <cfRule type="expression" dxfId="2740" priority="13386">
      <formula>IF(RIGHT(TEXT(AI54,"0.#"),1)=".",TRUE,FALSE)</formula>
    </cfRule>
  </conditionalFormatting>
  <conditionalFormatting sqref="AI53">
    <cfRule type="expression" dxfId="2739" priority="13383">
      <formula>IF(RIGHT(TEXT(AI53,"0.#"),1)=".",FALSE,TRUE)</formula>
    </cfRule>
    <cfRule type="expression" dxfId="2738" priority="13384">
      <formula>IF(RIGHT(TEXT(AI53,"0.#"),1)=".",TRUE,FALSE)</formula>
    </cfRule>
  </conditionalFormatting>
  <conditionalFormatting sqref="AM53">
    <cfRule type="expression" dxfId="2737" priority="13381">
      <formula>IF(RIGHT(TEXT(AM53,"0.#"),1)=".",FALSE,TRUE)</formula>
    </cfRule>
    <cfRule type="expression" dxfId="2736" priority="13382">
      <formula>IF(RIGHT(TEXT(AM53,"0.#"),1)=".",TRUE,FALSE)</formula>
    </cfRule>
  </conditionalFormatting>
  <conditionalFormatting sqref="AM54">
    <cfRule type="expression" dxfId="2735" priority="13379">
      <formula>IF(RIGHT(TEXT(AM54,"0.#"),1)=".",FALSE,TRUE)</formula>
    </cfRule>
    <cfRule type="expression" dxfId="2734" priority="13380">
      <formula>IF(RIGHT(TEXT(AM54,"0.#"),1)=".",TRUE,FALSE)</formula>
    </cfRule>
  </conditionalFormatting>
  <conditionalFormatting sqref="AM55">
    <cfRule type="expression" dxfId="2733" priority="13377">
      <formula>IF(RIGHT(TEXT(AM55,"0.#"),1)=".",FALSE,TRUE)</formula>
    </cfRule>
    <cfRule type="expression" dxfId="2732" priority="13378">
      <formula>IF(RIGHT(TEXT(AM55,"0.#"),1)=".",TRUE,FALSE)</formula>
    </cfRule>
  </conditionalFormatting>
  <conditionalFormatting sqref="AE60">
    <cfRule type="expression" dxfId="2731" priority="13363">
      <formula>IF(RIGHT(TEXT(AE60,"0.#"),1)=".",FALSE,TRUE)</formula>
    </cfRule>
    <cfRule type="expression" dxfId="2730" priority="13364">
      <formula>IF(RIGHT(TEXT(AE60,"0.#"),1)=".",TRUE,FALSE)</formula>
    </cfRule>
  </conditionalFormatting>
  <conditionalFormatting sqref="AE61">
    <cfRule type="expression" dxfId="2729" priority="13361">
      <formula>IF(RIGHT(TEXT(AE61,"0.#"),1)=".",FALSE,TRUE)</formula>
    </cfRule>
    <cfRule type="expression" dxfId="2728" priority="13362">
      <formula>IF(RIGHT(TEXT(AE61,"0.#"),1)=".",TRUE,FALSE)</formula>
    </cfRule>
  </conditionalFormatting>
  <conditionalFormatting sqref="AE62">
    <cfRule type="expression" dxfId="2727" priority="13359">
      <formula>IF(RIGHT(TEXT(AE62,"0.#"),1)=".",FALSE,TRUE)</formula>
    </cfRule>
    <cfRule type="expression" dxfId="2726" priority="13360">
      <formula>IF(RIGHT(TEXT(AE62,"0.#"),1)=".",TRUE,FALSE)</formula>
    </cfRule>
  </conditionalFormatting>
  <conditionalFormatting sqref="AI62">
    <cfRule type="expression" dxfId="2725" priority="13357">
      <formula>IF(RIGHT(TEXT(AI62,"0.#"),1)=".",FALSE,TRUE)</formula>
    </cfRule>
    <cfRule type="expression" dxfId="2724" priority="13358">
      <formula>IF(RIGHT(TEXT(AI62,"0.#"),1)=".",TRUE,FALSE)</formula>
    </cfRule>
  </conditionalFormatting>
  <conditionalFormatting sqref="AI61">
    <cfRule type="expression" dxfId="2723" priority="13355">
      <formula>IF(RIGHT(TEXT(AI61,"0.#"),1)=".",FALSE,TRUE)</formula>
    </cfRule>
    <cfRule type="expression" dxfId="2722" priority="13356">
      <formula>IF(RIGHT(TEXT(AI61,"0.#"),1)=".",TRUE,FALSE)</formula>
    </cfRule>
  </conditionalFormatting>
  <conditionalFormatting sqref="AI60">
    <cfRule type="expression" dxfId="2721" priority="13353">
      <formula>IF(RIGHT(TEXT(AI60,"0.#"),1)=".",FALSE,TRUE)</formula>
    </cfRule>
    <cfRule type="expression" dxfId="2720" priority="13354">
      <formula>IF(RIGHT(TEXT(AI60,"0.#"),1)=".",TRUE,FALSE)</formula>
    </cfRule>
  </conditionalFormatting>
  <conditionalFormatting sqref="AM60">
    <cfRule type="expression" dxfId="2719" priority="13351">
      <formula>IF(RIGHT(TEXT(AM60,"0.#"),1)=".",FALSE,TRUE)</formula>
    </cfRule>
    <cfRule type="expression" dxfId="2718" priority="13352">
      <formula>IF(RIGHT(TEXT(AM60,"0.#"),1)=".",TRUE,FALSE)</formula>
    </cfRule>
  </conditionalFormatting>
  <conditionalFormatting sqref="AM61">
    <cfRule type="expression" dxfId="2717" priority="13349">
      <formula>IF(RIGHT(TEXT(AM61,"0.#"),1)=".",FALSE,TRUE)</formula>
    </cfRule>
    <cfRule type="expression" dxfId="2716" priority="13350">
      <formula>IF(RIGHT(TEXT(AM61,"0.#"),1)=".",TRUE,FALSE)</formula>
    </cfRule>
  </conditionalFormatting>
  <conditionalFormatting sqref="AM62">
    <cfRule type="expression" dxfId="2715" priority="13347">
      <formula>IF(RIGHT(TEXT(AM62,"0.#"),1)=".",FALSE,TRUE)</formula>
    </cfRule>
    <cfRule type="expression" dxfId="2714" priority="13348">
      <formula>IF(RIGHT(TEXT(AM62,"0.#"),1)=".",TRUE,FALSE)</formula>
    </cfRule>
  </conditionalFormatting>
  <conditionalFormatting sqref="AE87">
    <cfRule type="expression" dxfId="2713" priority="13333">
      <formula>IF(RIGHT(TEXT(AE87,"0.#"),1)=".",FALSE,TRUE)</formula>
    </cfRule>
    <cfRule type="expression" dxfId="2712" priority="13334">
      <formula>IF(RIGHT(TEXT(AE87,"0.#"),1)=".",TRUE,FALSE)</formula>
    </cfRule>
  </conditionalFormatting>
  <conditionalFormatting sqref="AE88">
    <cfRule type="expression" dxfId="2711" priority="13331">
      <formula>IF(RIGHT(TEXT(AE88,"0.#"),1)=".",FALSE,TRUE)</formula>
    </cfRule>
    <cfRule type="expression" dxfId="2710" priority="13332">
      <formula>IF(RIGHT(TEXT(AE88,"0.#"),1)=".",TRUE,FALSE)</formula>
    </cfRule>
  </conditionalFormatting>
  <conditionalFormatting sqref="AE89">
    <cfRule type="expression" dxfId="2709" priority="13329">
      <formula>IF(RIGHT(TEXT(AE89,"0.#"),1)=".",FALSE,TRUE)</formula>
    </cfRule>
    <cfRule type="expression" dxfId="2708" priority="13330">
      <formula>IF(RIGHT(TEXT(AE89,"0.#"),1)=".",TRUE,FALSE)</formula>
    </cfRule>
  </conditionalFormatting>
  <conditionalFormatting sqref="AI89">
    <cfRule type="expression" dxfId="2707" priority="13327">
      <formula>IF(RIGHT(TEXT(AI89,"0.#"),1)=".",FALSE,TRUE)</formula>
    </cfRule>
    <cfRule type="expression" dxfId="2706" priority="13328">
      <formula>IF(RIGHT(TEXT(AI89,"0.#"),1)=".",TRUE,FALSE)</formula>
    </cfRule>
  </conditionalFormatting>
  <conditionalFormatting sqref="AI88">
    <cfRule type="expression" dxfId="2705" priority="13325">
      <formula>IF(RIGHT(TEXT(AI88,"0.#"),1)=".",FALSE,TRUE)</formula>
    </cfRule>
    <cfRule type="expression" dxfId="2704" priority="13326">
      <formula>IF(RIGHT(TEXT(AI88,"0.#"),1)=".",TRUE,FALSE)</formula>
    </cfRule>
  </conditionalFormatting>
  <conditionalFormatting sqref="AI87">
    <cfRule type="expression" dxfId="2703" priority="13323">
      <formula>IF(RIGHT(TEXT(AI87,"0.#"),1)=".",FALSE,TRUE)</formula>
    </cfRule>
    <cfRule type="expression" dxfId="2702" priority="13324">
      <formula>IF(RIGHT(TEXT(AI87,"0.#"),1)=".",TRUE,FALSE)</formula>
    </cfRule>
  </conditionalFormatting>
  <conditionalFormatting sqref="AM88">
    <cfRule type="expression" dxfId="2701" priority="13319">
      <formula>IF(RIGHT(TEXT(AM88,"0.#"),1)=".",FALSE,TRUE)</formula>
    </cfRule>
    <cfRule type="expression" dxfId="2700" priority="13320">
      <formula>IF(RIGHT(TEXT(AM88,"0.#"),1)=".",TRUE,FALSE)</formula>
    </cfRule>
  </conditionalFormatting>
  <conditionalFormatting sqref="AM89">
    <cfRule type="expression" dxfId="2699" priority="13317">
      <formula>IF(RIGHT(TEXT(AM89,"0.#"),1)=".",FALSE,TRUE)</formula>
    </cfRule>
    <cfRule type="expression" dxfId="2698" priority="13318">
      <formula>IF(RIGHT(TEXT(AM89,"0.#"),1)=".",TRUE,FALSE)</formula>
    </cfRule>
  </conditionalFormatting>
  <conditionalFormatting sqref="AE92">
    <cfRule type="expression" dxfId="2697" priority="13303">
      <formula>IF(RIGHT(TEXT(AE92,"0.#"),1)=".",FALSE,TRUE)</formula>
    </cfRule>
    <cfRule type="expression" dxfId="2696" priority="13304">
      <formula>IF(RIGHT(TEXT(AE92,"0.#"),1)=".",TRUE,FALSE)</formula>
    </cfRule>
  </conditionalFormatting>
  <conditionalFormatting sqref="AE93">
    <cfRule type="expression" dxfId="2695" priority="13301">
      <formula>IF(RIGHT(TEXT(AE93,"0.#"),1)=".",FALSE,TRUE)</formula>
    </cfRule>
    <cfRule type="expression" dxfId="2694" priority="13302">
      <formula>IF(RIGHT(TEXT(AE93,"0.#"),1)=".",TRUE,FALSE)</formula>
    </cfRule>
  </conditionalFormatting>
  <conditionalFormatting sqref="AE94">
    <cfRule type="expression" dxfId="2693" priority="13299">
      <formula>IF(RIGHT(TEXT(AE94,"0.#"),1)=".",FALSE,TRUE)</formula>
    </cfRule>
    <cfRule type="expression" dxfId="2692" priority="13300">
      <formula>IF(RIGHT(TEXT(AE94,"0.#"),1)=".",TRUE,FALSE)</formula>
    </cfRule>
  </conditionalFormatting>
  <conditionalFormatting sqref="AI94">
    <cfRule type="expression" dxfId="2691" priority="13297">
      <formula>IF(RIGHT(TEXT(AI94,"0.#"),1)=".",FALSE,TRUE)</formula>
    </cfRule>
    <cfRule type="expression" dxfId="2690" priority="13298">
      <formula>IF(RIGHT(TEXT(AI94,"0.#"),1)=".",TRUE,FALSE)</formula>
    </cfRule>
  </conditionalFormatting>
  <conditionalFormatting sqref="AI93">
    <cfRule type="expression" dxfId="2689" priority="13295">
      <formula>IF(RIGHT(TEXT(AI93,"0.#"),1)=".",FALSE,TRUE)</formula>
    </cfRule>
    <cfRule type="expression" dxfId="2688" priority="13296">
      <formula>IF(RIGHT(TEXT(AI93,"0.#"),1)=".",TRUE,FALSE)</formula>
    </cfRule>
  </conditionalFormatting>
  <conditionalFormatting sqref="AI92">
    <cfRule type="expression" dxfId="2687" priority="13293">
      <formula>IF(RIGHT(TEXT(AI92,"0.#"),1)=".",FALSE,TRUE)</formula>
    </cfRule>
    <cfRule type="expression" dxfId="2686" priority="13294">
      <formula>IF(RIGHT(TEXT(AI92,"0.#"),1)=".",TRUE,FALSE)</formula>
    </cfRule>
  </conditionalFormatting>
  <conditionalFormatting sqref="AM92">
    <cfRule type="expression" dxfId="2685" priority="13291">
      <formula>IF(RIGHT(TEXT(AM92,"0.#"),1)=".",FALSE,TRUE)</formula>
    </cfRule>
    <cfRule type="expression" dxfId="2684" priority="13292">
      <formula>IF(RIGHT(TEXT(AM92,"0.#"),1)=".",TRUE,FALSE)</formula>
    </cfRule>
  </conditionalFormatting>
  <conditionalFormatting sqref="AM93">
    <cfRule type="expression" dxfId="2683" priority="13289">
      <formula>IF(RIGHT(TEXT(AM93,"0.#"),1)=".",FALSE,TRUE)</formula>
    </cfRule>
    <cfRule type="expression" dxfId="2682" priority="13290">
      <formula>IF(RIGHT(TEXT(AM93,"0.#"),1)=".",TRUE,FALSE)</formula>
    </cfRule>
  </conditionalFormatting>
  <conditionalFormatting sqref="AM94">
    <cfRule type="expression" dxfId="2681" priority="13287">
      <formula>IF(RIGHT(TEXT(AM94,"0.#"),1)=".",FALSE,TRUE)</formula>
    </cfRule>
    <cfRule type="expression" dxfId="2680" priority="13288">
      <formula>IF(RIGHT(TEXT(AM94,"0.#"),1)=".",TRUE,FALSE)</formula>
    </cfRule>
  </conditionalFormatting>
  <conditionalFormatting sqref="AE97">
    <cfRule type="expression" dxfId="2679" priority="13273">
      <formula>IF(RIGHT(TEXT(AE97,"0.#"),1)=".",FALSE,TRUE)</formula>
    </cfRule>
    <cfRule type="expression" dxfId="2678" priority="13274">
      <formula>IF(RIGHT(TEXT(AE97,"0.#"),1)=".",TRUE,FALSE)</formula>
    </cfRule>
  </conditionalFormatting>
  <conditionalFormatting sqref="AE98">
    <cfRule type="expression" dxfId="2677" priority="13271">
      <formula>IF(RIGHT(TEXT(AE98,"0.#"),1)=".",FALSE,TRUE)</formula>
    </cfRule>
    <cfRule type="expression" dxfId="2676" priority="13272">
      <formula>IF(RIGHT(TEXT(AE98,"0.#"),1)=".",TRUE,FALSE)</formula>
    </cfRule>
  </conditionalFormatting>
  <conditionalFormatting sqref="AE99">
    <cfRule type="expression" dxfId="2675" priority="13269">
      <formula>IF(RIGHT(TEXT(AE99,"0.#"),1)=".",FALSE,TRUE)</formula>
    </cfRule>
    <cfRule type="expression" dxfId="2674" priority="13270">
      <formula>IF(RIGHT(TEXT(AE99,"0.#"),1)=".",TRUE,FALSE)</formula>
    </cfRule>
  </conditionalFormatting>
  <conditionalFormatting sqref="AI99">
    <cfRule type="expression" dxfId="2673" priority="13267">
      <formula>IF(RIGHT(TEXT(AI99,"0.#"),1)=".",FALSE,TRUE)</formula>
    </cfRule>
    <cfRule type="expression" dxfId="2672" priority="13268">
      <formula>IF(RIGHT(TEXT(AI99,"0.#"),1)=".",TRUE,FALSE)</formula>
    </cfRule>
  </conditionalFormatting>
  <conditionalFormatting sqref="AI98">
    <cfRule type="expression" dxfId="2671" priority="13265">
      <formula>IF(RIGHT(TEXT(AI98,"0.#"),1)=".",FALSE,TRUE)</formula>
    </cfRule>
    <cfRule type="expression" dxfId="2670" priority="13266">
      <formula>IF(RIGHT(TEXT(AI98,"0.#"),1)=".",TRUE,FALSE)</formula>
    </cfRule>
  </conditionalFormatting>
  <conditionalFormatting sqref="AI97">
    <cfRule type="expression" dxfId="2669" priority="13263">
      <formula>IF(RIGHT(TEXT(AI97,"0.#"),1)=".",FALSE,TRUE)</formula>
    </cfRule>
    <cfRule type="expression" dxfId="2668" priority="13264">
      <formula>IF(RIGHT(TEXT(AI97,"0.#"),1)=".",TRUE,FALSE)</formula>
    </cfRule>
  </conditionalFormatting>
  <conditionalFormatting sqref="AM97">
    <cfRule type="expression" dxfId="2667" priority="13261">
      <formula>IF(RIGHT(TEXT(AM97,"0.#"),1)=".",FALSE,TRUE)</formula>
    </cfRule>
    <cfRule type="expression" dxfId="2666" priority="13262">
      <formula>IF(RIGHT(TEXT(AM97,"0.#"),1)=".",TRUE,FALSE)</formula>
    </cfRule>
  </conditionalFormatting>
  <conditionalFormatting sqref="AM98">
    <cfRule type="expression" dxfId="2665" priority="13259">
      <formula>IF(RIGHT(TEXT(AM98,"0.#"),1)=".",FALSE,TRUE)</formula>
    </cfRule>
    <cfRule type="expression" dxfId="2664" priority="13260">
      <formula>IF(RIGHT(TEXT(AM98,"0.#"),1)=".",TRUE,FALSE)</formula>
    </cfRule>
  </conditionalFormatting>
  <conditionalFormatting sqref="AM99">
    <cfRule type="expression" dxfId="2663" priority="13257">
      <formula>IF(RIGHT(TEXT(AM99,"0.#"),1)=".",FALSE,TRUE)</formula>
    </cfRule>
    <cfRule type="expression" dxfId="2662" priority="13258">
      <formula>IF(RIGHT(TEXT(AM99,"0.#"),1)=".",TRUE,FALSE)</formula>
    </cfRule>
  </conditionalFormatting>
  <conditionalFormatting sqref="AI101">
    <cfRule type="expression" dxfId="2661" priority="13243">
      <formula>IF(RIGHT(TEXT(AI101,"0.#"),1)=".",FALSE,TRUE)</formula>
    </cfRule>
    <cfRule type="expression" dxfId="2660" priority="13244">
      <formula>IF(RIGHT(TEXT(AI101,"0.#"),1)=".",TRUE,FALSE)</formula>
    </cfRule>
  </conditionalFormatting>
  <conditionalFormatting sqref="AM101">
    <cfRule type="expression" dxfId="2659" priority="13241">
      <formula>IF(RIGHT(TEXT(AM101,"0.#"),1)=".",FALSE,TRUE)</formula>
    </cfRule>
    <cfRule type="expression" dxfId="2658" priority="13242">
      <formula>IF(RIGHT(TEXT(AM101,"0.#"),1)=".",TRUE,FALSE)</formula>
    </cfRule>
  </conditionalFormatting>
  <conditionalFormatting sqref="AE102">
    <cfRule type="expression" dxfId="2657" priority="13239">
      <formula>IF(RIGHT(TEXT(AE102,"0.#"),1)=".",FALSE,TRUE)</formula>
    </cfRule>
    <cfRule type="expression" dxfId="2656" priority="13240">
      <formula>IF(RIGHT(TEXT(AE102,"0.#"),1)=".",TRUE,FALSE)</formula>
    </cfRule>
  </conditionalFormatting>
  <conditionalFormatting sqref="AI102">
    <cfRule type="expression" dxfId="2655" priority="13237">
      <formula>IF(RIGHT(TEXT(AI102,"0.#"),1)=".",FALSE,TRUE)</formula>
    </cfRule>
    <cfRule type="expression" dxfId="2654" priority="13238">
      <formula>IF(RIGHT(TEXT(AI102,"0.#"),1)=".",TRUE,FALSE)</formula>
    </cfRule>
  </conditionalFormatting>
  <conditionalFormatting sqref="AM102">
    <cfRule type="expression" dxfId="2653" priority="13235">
      <formula>IF(RIGHT(TEXT(AM102,"0.#"),1)=".",FALSE,TRUE)</formula>
    </cfRule>
    <cfRule type="expression" dxfId="2652" priority="13236">
      <formula>IF(RIGHT(TEXT(AM102,"0.#"),1)=".",TRUE,FALSE)</formula>
    </cfRule>
  </conditionalFormatting>
  <conditionalFormatting sqref="AQ102">
    <cfRule type="expression" dxfId="2651" priority="13233">
      <formula>IF(RIGHT(TEXT(AQ102,"0.#"),1)=".",FALSE,TRUE)</formula>
    </cfRule>
    <cfRule type="expression" dxfId="2650" priority="13234">
      <formula>IF(RIGHT(TEXT(AQ102,"0.#"),1)=".",TRUE,FALSE)</formula>
    </cfRule>
  </conditionalFormatting>
  <conditionalFormatting sqref="AE104">
    <cfRule type="expression" dxfId="2649" priority="13231">
      <formula>IF(RIGHT(TEXT(AE104,"0.#"),1)=".",FALSE,TRUE)</formula>
    </cfRule>
    <cfRule type="expression" dxfId="2648" priority="13232">
      <formula>IF(RIGHT(TEXT(AE104,"0.#"),1)=".",TRUE,FALSE)</formula>
    </cfRule>
  </conditionalFormatting>
  <conditionalFormatting sqref="AI104">
    <cfRule type="expression" dxfId="2647" priority="13229">
      <formula>IF(RIGHT(TEXT(AI104,"0.#"),1)=".",FALSE,TRUE)</formula>
    </cfRule>
    <cfRule type="expression" dxfId="2646" priority="13230">
      <formula>IF(RIGHT(TEXT(AI104,"0.#"),1)=".",TRUE,FALSE)</formula>
    </cfRule>
  </conditionalFormatting>
  <conditionalFormatting sqref="AM104">
    <cfRule type="expression" dxfId="2645" priority="13227">
      <formula>IF(RIGHT(TEXT(AM104,"0.#"),1)=".",FALSE,TRUE)</formula>
    </cfRule>
    <cfRule type="expression" dxfId="2644" priority="13228">
      <formula>IF(RIGHT(TEXT(AM104,"0.#"),1)=".",TRUE,FALSE)</formula>
    </cfRule>
  </conditionalFormatting>
  <conditionalFormatting sqref="AE105">
    <cfRule type="expression" dxfId="2643" priority="13225">
      <formula>IF(RIGHT(TEXT(AE105,"0.#"),1)=".",FALSE,TRUE)</formula>
    </cfRule>
    <cfRule type="expression" dxfId="2642" priority="13226">
      <formula>IF(RIGHT(TEXT(AE105,"0.#"),1)=".",TRUE,FALSE)</formula>
    </cfRule>
  </conditionalFormatting>
  <conditionalFormatting sqref="AI105">
    <cfRule type="expression" dxfId="2641" priority="13223">
      <formula>IF(RIGHT(TEXT(AI105,"0.#"),1)=".",FALSE,TRUE)</formula>
    </cfRule>
    <cfRule type="expression" dxfId="2640" priority="13224">
      <formula>IF(RIGHT(TEXT(AI105,"0.#"),1)=".",TRUE,FALSE)</formula>
    </cfRule>
  </conditionalFormatting>
  <conditionalFormatting sqref="AM105">
    <cfRule type="expression" dxfId="2639" priority="13221">
      <formula>IF(RIGHT(TEXT(AM105,"0.#"),1)=".",FALSE,TRUE)</formula>
    </cfRule>
    <cfRule type="expression" dxfId="2638" priority="13222">
      <formula>IF(RIGHT(TEXT(AM105,"0.#"),1)=".",TRUE,FALSE)</formula>
    </cfRule>
  </conditionalFormatting>
  <conditionalFormatting sqref="AE107">
    <cfRule type="expression" dxfId="2637" priority="13217">
      <formula>IF(RIGHT(TEXT(AE107,"0.#"),1)=".",FALSE,TRUE)</formula>
    </cfRule>
    <cfRule type="expression" dxfId="2636" priority="13218">
      <formula>IF(RIGHT(TEXT(AE107,"0.#"),1)=".",TRUE,FALSE)</formula>
    </cfRule>
  </conditionalFormatting>
  <conditionalFormatting sqref="AI107">
    <cfRule type="expression" dxfId="2635" priority="13215">
      <formula>IF(RIGHT(TEXT(AI107,"0.#"),1)=".",FALSE,TRUE)</formula>
    </cfRule>
    <cfRule type="expression" dxfId="2634" priority="13216">
      <formula>IF(RIGHT(TEXT(AI107,"0.#"),1)=".",TRUE,FALSE)</formula>
    </cfRule>
  </conditionalFormatting>
  <conditionalFormatting sqref="AM107">
    <cfRule type="expression" dxfId="2633" priority="13213">
      <formula>IF(RIGHT(TEXT(AM107,"0.#"),1)=".",FALSE,TRUE)</formula>
    </cfRule>
    <cfRule type="expression" dxfId="2632" priority="13214">
      <formula>IF(RIGHT(TEXT(AM107,"0.#"),1)=".",TRUE,FALSE)</formula>
    </cfRule>
  </conditionalFormatting>
  <conditionalFormatting sqref="AE108">
    <cfRule type="expression" dxfId="2631" priority="13211">
      <formula>IF(RIGHT(TEXT(AE108,"0.#"),1)=".",FALSE,TRUE)</formula>
    </cfRule>
    <cfRule type="expression" dxfId="2630" priority="13212">
      <formula>IF(RIGHT(TEXT(AE108,"0.#"),1)=".",TRUE,FALSE)</formula>
    </cfRule>
  </conditionalFormatting>
  <conditionalFormatting sqref="AI108">
    <cfRule type="expression" dxfId="2629" priority="13209">
      <formula>IF(RIGHT(TEXT(AI108,"0.#"),1)=".",FALSE,TRUE)</formula>
    </cfRule>
    <cfRule type="expression" dxfId="2628" priority="13210">
      <formula>IF(RIGHT(TEXT(AI108,"0.#"),1)=".",TRUE,FALSE)</formula>
    </cfRule>
  </conditionalFormatting>
  <conditionalFormatting sqref="AM108">
    <cfRule type="expression" dxfId="2627" priority="13207">
      <formula>IF(RIGHT(TEXT(AM108,"0.#"),1)=".",FALSE,TRUE)</formula>
    </cfRule>
    <cfRule type="expression" dxfId="2626" priority="13208">
      <formula>IF(RIGHT(TEXT(AM108,"0.#"),1)=".",TRUE,FALSE)</formula>
    </cfRule>
  </conditionalFormatting>
  <conditionalFormatting sqref="AE110">
    <cfRule type="expression" dxfId="2625" priority="13203">
      <formula>IF(RIGHT(TEXT(AE110,"0.#"),1)=".",FALSE,TRUE)</formula>
    </cfRule>
    <cfRule type="expression" dxfId="2624" priority="13204">
      <formula>IF(RIGHT(TEXT(AE110,"0.#"),1)=".",TRUE,FALSE)</formula>
    </cfRule>
  </conditionalFormatting>
  <conditionalFormatting sqref="AI110">
    <cfRule type="expression" dxfId="2623" priority="13201">
      <formula>IF(RIGHT(TEXT(AI110,"0.#"),1)=".",FALSE,TRUE)</formula>
    </cfRule>
    <cfRule type="expression" dxfId="2622" priority="13202">
      <formula>IF(RIGHT(TEXT(AI110,"0.#"),1)=".",TRUE,FALSE)</formula>
    </cfRule>
  </conditionalFormatting>
  <conditionalFormatting sqref="AM110">
    <cfRule type="expression" dxfId="2621" priority="13199">
      <formula>IF(RIGHT(TEXT(AM110,"0.#"),1)=".",FALSE,TRUE)</formula>
    </cfRule>
    <cfRule type="expression" dxfId="2620" priority="13200">
      <formula>IF(RIGHT(TEXT(AM110,"0.#"),1)=".",TRUE,FALSE)</formula>
    </cfRule>
  </conditionalFormatting>
  <conditionalFormatting sqref="AE111">
    <cfRule type="expression" dxfId="2619" priority="13197">
      <formula>IF(RIGHT(TEXT(AE111,"0.#"),1)=".",FALSE,TRUE)</formula>
    </cfRule>
    <cfRule type="expression" dxfId="2618" priority="13198">
      <formula>IF(RIGHT(TEXT(AE111,"0.#"),1)=".",TRUE,FALSE)</formula>
    </cfRule>
  </conditionalFormatting>
  <conditionalFormatting sqref="AI111">
    <cfRule type="expression" dxfId="2617" priority="13195">
      <formula>IF(RIGHT(TEXT(AI111,"0.#"),1)=".",FALSE,TRUE)</formula>
    </cfRule>
    <cfRule type="expression" dxfId="2616" priority="13196">
      <formula>IF(RIGHT(TEXT(AI111,"0.#"),1)=".",TRUE,FALSE)</formula>
    </cfRule>
  </conditionalFormatting>
  <conditionalFormatting sqref="AM111">
    <cfRule type="expression" dxfId="2615" priority="13193">
      <formula>IF(RIGHT(TEXT(AM111,"0.#"),1)=".",FALSE,TRUE)</formula>
    </cfRule>
    <cfRule type="expression" dxfId="2614" priority="13194">
      <formula>IF(RIGHT(TEXT(AM111,"0.#"),1)=".",TRUE,FALSE)</formula>
    </cfRule>
  </conditionalFormatting>
  <conditionalFormatting sqref="AE113">
    <cfRule type="expression" dxfId="2613" priority="13189">
      <formula>IF(RIGHT(TEXT(AE113,"0.#"),1)=".",FALSE,TRUE)</formula>
    </cfRule>
    <cfRule type="expression" dxfId="2612" priority="13190">
      <formula>IF(RIGHT(TEXT(AE113,"0.#"),1)=".",TRUE,FALSE)</formula>
    </cfRule>
  </conditionalFormatting>
  <conditionalFormatting sqref="AI113">
    <cfRule type="expression" dxfId="2611" priority="13187">
      <formula>IF(RIGHT(TEXT(AI113,"0.#"),1)=".",FALSE,TRUE)</formula>
    </cfRule>
    <cfRule type="expression" dxfId="2610" priority="13188">
      <formula>IF(RIGHT(TEXT(AI113,"0.#"),1)=".",TRUE,FALSE)</formula>
    </cfRule>
  </conditionalFormatting>
  <conditionalFormatting sqref="AM113">
    <cfRule type="expression" dxfId="2609" priority="13185">
      <formula>IF(RIGHT(TEXT(AM113,"0.#"),1)=".",FALSE,TRUE)</formula>
    </cfRule>
    <cfRule type="expression" dxfId="2608" priority="13186">
      <formula>IF(RIGHT(TEXT(AM113,"0.#"),1)=".",TRUE,FALSE)</formula>
    </cfRule>
  </conditionalFormatting>
  <conditionalFormatting sqref="AE114">
    <cfRule type="expression" dxfId="2607" priority="13183">
      <formula>IF(RIGHT(TEXT(AE114,"0.#"),1)=".",FALSE,TRUE)</formula>
    </cfRule>
    <cfRule type="expression" dxfId="2606" priority="13184">
      <formula>IF(RIGHT(TEXT(AE114,"0.#"),1)=".",TRUE,FALSE)</formula>
    </cfRule>
  </conditionalFormatting>
  <conditionalFormatting sqref="AI114">
    <cfRule type="expression" dxfId="2605" priority="13181">
      <formula>IF(RIGHT(TEXT(AI114,"0.#"),1)=".",FALSE,TRUE)</formula>
    </cfRule>
    <cfRule type="expression" dxfId="2604" priority="13182">
      <formula>IF(RIGHT(TEXT(AI114,"0.#"),1)=".",TRUE,FALSE)</formula>
    </cfRule>
  </conditionalFormatting>
  <conditionalFormatting sqref="AM114">
    <cfRule type="expression" dxfId="2603" priority="13179">
      <formula>IF(RIGHT(TEXT(AM114,"0.#"),1)=".",FALSE,TRUE)</formula>
    </cfRule>
    <cfRule type="expression" dxfId="2602" priority="13180">
      <formula>IF(RIGHT(TEXT(AM114,"0.#"),1)=".",TRUE,FALSE)</formula>
    </cfRule>
  </conditionalFormatting>
  <conditionalFormatting sqref="AQ116">
    <cfRule type="expression" dxfId="2601" priority="13175">
      <formula>IF(RIGHT(TEXT(AQ116,"0.#"),1)=".",FALSE,TRUE)</formula>
    </cfRule>
    <cfRule type="expression" dxfId="2600" priority="13176">
      <formula>IF(RIGHT(TEXT(AQ116,"0.#"),1)=".",TRUE,FALSE)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M117">
    <cfRule type="expression" dxfId="2597" priority="13169">
      <formula>IF(RIGHT(TEXT(AM117,"0.#"),1)=".",FALSE,TRUE)</formula>
    </cfRule>
    <cfRule type="expression" dxfId="2596" priority="13170">
      <formula>IF(RIGHT(TEXT(AM117,"0.#"),1)=".",TRUE,FALSE)</formula>
    </cfRule>
  </conditionalFormatting>
  <conditionalFormatting sqref="AQ117">
    <cfRule type="expression" dxfId="2595" priority="13163">
      <formula>IF(RIGHT(TEXT(AQ117,"0.#"),1)=".",FALSE,TRUE)</formula>
    </cfRule>
    <cfRule type="expression" dxfId="2594" priority="13164">
      <formula>IF(RIGHT(TEXT(AQ117,"0.#"),1)=".",TRUE,FALSE)</formula>
    </cfRule>
  </conditionalFormatting>
  <conditionalFormatting sqref="AE119 AQ119">
    <cfRule type="expression" dxfId="2593" priority="13161">
      <formula>IF(RIGHT(TEXT(AE119,"0.#"),1)=".",FALSE,TRUE)</formula>
    </cfRule>
    <cfRule type="expression" dxfId="2592" priority="13162">
      <formula>IF(RIGHT(TEXT(AE119,"0.#"),1)=".",TRUE,FALSE)</formula>
    </cfRule>
  </conditionalFormatting>
  <conditionalFormatting sqref="AI119">
    <cfRule type="expression" dxfId="2591" priority="13159">
      <formula>IF(RIGHT(TEXT(AI119,"0.#"),1)=".",FALSE,TRUE)</formula>
    </cfRule>
    <cfRule type="expression" dxfId="2590" priority="13160">
      <formula>IF(RIGHT(TEXT(AI119,"0.#"),1)=".",TRUE,FALSE)</formula>
    </cfRule>
  </conditionalFormatting>
  <conditionalFormatting sqref="AM119">
    <cfRule type="expression" dxfId="2589" priority="13157">
      <formula>IF(RIGHT(TEXT(AM119,"0.#"),1)=".",FALSE,TRUE)</formula>
    </cfRule>
    <cfRule type="expression" dxfId="2588" priority="13158">
      <formula>IF(RIGHT(TEXT(AM119,"0.#"),1)=".",TRUE,FALSE)</formula>
    </cfRule>
  </conditionalFormatting>
  <conditionalFormatting sqref="AQ120">
    <cfRule type="expression" dxfId="2587" priority="13149">
      <formula>IF(RIGHT(TEXT(AQ120,"0.#"),1)=".",FALSE,TRUE)</formula>
    </cfRule>
    <cfRule type="expression" dxfId="2586" priority="13150">
      <formula>IF(RIGHT(TEXT(AQ120,"0.#"),1)=".",TRUE,FALSE)</formula>
    </cfRule>
  </conditionalFormatting>
  <conditionalFormatting sqref="AE122 AQ122">
    <cfRule type="expression" dxfId="2585" priority="13147">
      <formula>IF(RIGHT(TEXT(AE122,"0.#"),1)=".",FALSE,TRUE)</formula>
    </cfRule>
    <cfRule type="expression" dxfId="2584" priority="13148">
      <formula>IF(RIGHT(TEXT(AE122,"0.#"),1)=".",TRUE,FALSE)</formula>
    </cfRule>
  </conditionalFormatting>
  <conditionalFormatting sqref="AI122">
    <cfRule type="expression" dxfId="2583" priority="13145">
      <formula>IF(RIGHT(TEXT(AI122,"0.#"),1)=".",FALSE,TRUE)</formula>
    </cfRule>
    <cfRule type="expression" dxfId="2582" priority="13146">
      <formula>IF(RIGHT(TEXT(AI122,"0.#"),1)=".",TRUE,FALSE)</formula>
    </cfRule>
  </conditionalFormatting>
  <conditionalFormatting sqref="AM122">
    <cfRule type="expression" dxfId="2581" priority="13143">
      <formula>IF(RIGHT(TEXT(AM122,"0.#"),1)=".",FALSE,TRUE)</formula>
    </cfRule>
    <cfRule type="expression" dxfId="2580" priority="13144">
      <formula>IF(RIGHT(TEXT(AM122,"0.#"),1)=".",TRUE,FALSE)</formula>
    </cfRule>
  </conditionalFormatting>
  <conditionalFormatting sqref="AQ123">
    <cfRule type="expression" dxfId="2579" priority="13135">
      <formula>IF(RIGHT(TEXT(AQ123,"0.#"),1)=".",FALSE,TRUE)</formula>
    </cfRule>
    <cfRule type="expression" dxfId="2578" priority="13136">
      <formula>IF(RIGHT(TEXT(AQ123,"0.#"),1)=".",TRUE,FALSE)</formula>
    </cfRule>
  </conditionalFormatting>
  <conditionalFormatting sqref="AE125 AQ125">
    <cfRule type="expression" dxfId="2577" priority="13133">
      <formula>IF(RIGHT(TEXT(AE125,"0.#"),1)=".",FALSE,TRUE)</formula>
    </cfRule>
    <cfRule type="expression" dxfId="2576" priority="13134">
      <formula>IF(RIGHT(TEXT(AE125,"0.#"),1)=".",TRUE,FALSE)</formula>
    </cfRule>
  </conditionalFormatting>
  <conditionalFormatting sqref="AI125">
    <cfRule type="expression" dxfId="2575" priority="13131">
      <formula>IF(RIGHT(TEXT(AI125,"0.#"),1)=".",FALSE,TRUE)</formula>
    </cfRule>
    <cfRule type="expression" dxfId="2574" priority="13132">
      <formula>IF(RIGHT(TEXT(AI125,"0.#"),1)=".",TRUE,FALSE)</formula>
    </cfRule>
  </conditionalFormatting>
  <conditionalFormatting sqref="AM125">
    <cfRule type="expression" dxfId="2573" priority="13129">
      <formula>IF(RIGHT(TEXT(AM125,"0.#"),1)=".",FALSE,TRUE)</formula>
    </cfRule>
    <cfRule type="expression" dxfId="2572" priority="13130">
      <formula>IF(RIGHT(TEXT(AM125,"0.#"),1)=".",TRUE,FALSE)</formula>
    </cfRule>
  </conditionalFormatting>
  <conditionalFormatting sqref="AQ126">
    <cfRule type="expression" dxfId="2571" priority="13121">
      <formula>IF(RIGHT(TEXT(AQ126,"0.#"),1)=".",FALSE,TRUE)</formula>
    </cfRule>
    <cfRule type="expression" dxfId="2570" priority="13122">
      <formula>IF(RIGHT(TEXT(AQ126,"0.#"),1)=".",TRUE,FALSE)</formula>
    </cfRule>
  </conditionalFormatting>
  <conditionalFormatting sqref="AE128 AQ128">
    <cfRule type="expression" dxfId="2569" priority="13119">
      <formula>IF(RIGHT(TEXT(AE128,"0.#"),1)=".",FALSE,TRUE)</formula>
    </cfRule>
    <cfRule type="expression" dxfId="2568" priority="13120">
      <formula>IF(RIGHT(TEXT(AE128,"0.#"),1)=".",TRUE,FALSE)</formula>
    </cfRule>
  </conditionalFormatting>
  <conditionalFormatting sqref="AI128">
    <cfRule type="expression" dxfId="2567" priority="13117">
      <formula>IF(RIGHT(TEXT(AI128,"0.#"),1)=".",FALSE,TRUE)</formula>
    </cfRule>
    <cfRule type="expression" dxfId="2566" priority="13118">
      <formula>IF(RIGHT(TEXT(AI128,"0.#"),1)=".",TRUE,FALSE)</formula>
    </cfRule>
  </conditionalFormatting>
  <conditionalFormatting sqref="AM128">
    <cfRule type="expression" dxfId="2565" priority="13115">
      <formula>IF(RIGHT(TEXT(AM128,"0.#"),1)=".",FALSE,TRUE)</formula>
    </cfRule>
    <cfRule type="expression" dxfId="2564" priority="13116">
      <formula>IF(RIGHT(TEXT(AM128,"0.#"),1)=".",TRUE,FALSE)</formula>
    </cfRule>
  </conditionalFormatting>
  <conditionalFormatting sqref="AQ129">
    <cfRule type="expression" dxfId="2563" priority="13107">
      <formula>IF(RIGHT(TEXT(AQ129,"0.#"),1)=".",FALSE,TRUE)</formula>
    </cfRule>
    <cfRule type="expression" dxfId="2562" priority="13108">
      <formula>IF(RIGHT(TEXT(AQ129,"0.#"),1)=".",TRUE,FALSE)</formula>
    </cfRule>
  </conditionalFormatting>
  <conditionalFormatting sqref="AE75">
    <cfRule type="expression" dxfId="2561" priority="13105">
      <formula>IF(RIGHT(TEXT(AE75,"0.#"),1)=".",FALSE,TRUE)</formula>
    </cfRule>
    <cfRule type="expression" dxfId="2560" priority="13106">
      <formula>IF(RIGHT(TEXT(AE75,"0.#"),1)=".",TRUE,FALSE)</formula>
    </cfRule>
  </conditionalFormatting>
  <conditionalFormatting sqref="AE76">
    <cfRule type="expression" dxfId="2559" priority="13103">
      <formula>IF(RIGHT(TEXT(AE76,"0.#"),1)=".",FALSE,TRUE)</formula>
    </cfRule>
    <cfRule type="expression" dxfId="2558" priority="13104">
      <formula>IF(RIGHT(TEXT(AE76,"0.#"),1)=".",TRUE,FALSE)</formula>
    </cfRule>
  </conditionalFormatting>
  <conditionalFormatting sqref="AE77">
    <cfRule type="expression" dxfId="2557" priority="13101">
      <formula>IF(RIGHT(TEXT(AE77,"0.#"),1)=".",FALSE,TRUE)</formula>
    </cfRule>
    <cfRule type="expression" dxfId="2556" priority="13102">
      <formula>IF(RIGHT(TEXT(AE77,"0.#"),1)=".",TRUE,FALSE)</formula>
    </cfRule>
  </conditionalFormatting>
  <conditionalFormatting sqref="AI77">
    <cfRule type="expression" dxfId="2555" priority="13099">
      <formula>IF(RIGHT(TEXT(AI77,"0.#"),1)=".",FALSE,TRUE)</formula>
    </cfRule>
    <cfRule type="expression" dxfId="2554" priority="13100">
      <formula>IF(RIGHT(TEXT(AI77,"0.#"),1)=".",TRUE,FALSE)</formula>
    </cfRule>
  </conditionalFormatting>
  <conditionalFormatting sqref="AI76">
    <cfRule type="expression" dxfId="2553" priority="13097">
      <formula>IF(RIGHT(TEXT(AI76,"0.#"),1)=".",FALSE,TRUE)</formula>
    </cfRule>
    <cfRule type="expression" dxfId="2552" priority="13098">
      <formula>IF(RIGHT(TEXT(AI76,"0.#"),1)=".",TRUE,FALSE)</formula>
    </cfRule>
  </conditionalFormatting>
  <conditionalFormatting sqref="AI75">
    <cfRule type="expression" dxfId="2551" priority="13095">
      <formula>IF(RIGHT(TEXT(AI75,"0.#"),1)=".",FALSE,TRUE)</formula>
    </cfRule>
    <cfRule type="expression" dxfId="2550" priority="13096">
      <formula>IF(RIGHT(TEXT(AI75,"0.#"),1)=".",TRUE,FALSE)</formula>
    </cfRule>
  </conditionalFormatting>
  <conditionalFormatting sqref="AM75">
    <cfRule type="expression" dxfId="2549" priority="13093">
      <formula>IF(RIGHT(TEXT(AM75,"0.#"),1)=".",FALSE,TRUE)</formula>
    </cfRule>
    <cfRule type="expression" dxfId="2548" priority="13094">
      <formula>IF(RIGHT(TEXT(AM75,"0.#"),1)=".",TRUE,FALSE)</formula>
    </cfRule>
  </conditionalFormatting>
  <conditionalFormatting sqref="AM76">
    <cfRule type="expression" dxfId="2547" priority="13091">
      <formula>IF(RIGHT(TEXT(AM76,"0.#"),1)=".",FALSE,TRUE)</formula>
    </cfRule>
    <cfRule type="expression" dxfId="2546" priority="13092">
      <formula>IF(RIGHT(TEXT(AM76,"0.#"),1)=".",TRUE,FALSE)</formula>
    </cfRule>
  </conditionalFormatting>
  <conditionalFormatting sqref="AM77">
    <cfRule type="expression" dxfId="2545" priority="13089">
      <formula>IF(RIGHT(TEXT(AM77,"0.#"),1)=".",FALSE,TRUE)</formula>
    </cfRule>
    <cfRule type="expression" dxfId="2544" priority="13090">
      <formula>IF(RIGHT(TEXT(AM77,"0.#"),1)=".",TRUE,FALSE)</formula>
    </cfRule>
  </conditionalFormatting>
  <conditionalFormatting sqref="AE134:AE135 AI134:AI135 AM134:AM135 AQ134:AQ135 AU134:AU135">
    <cfRule type="expression" dxfId="2543" priority="13075">
      <formula>IF(RIGHT(TEXT(AE134,"0.#"),1)=".",FALSE,TRUE)</formula>
    </cfRule>
    <cfRule type="expression" dxfId="2542" priority="13076">
      <formula>IF(RIGHT(TEXT(AE134,"0.#"),1)=".",TRUE,FALSE)</formula>
    </cfRule>
  </conditionalFormatting>
  <conditionalFormatting sqref="AE433">
    <cfRule type="expression" dxfId="2541" priority="13045">
      <formula>IF(RIGHT(TEXT(AE433,"0.#"),1)=".",FALSE,TRUE)</formula>
    </cfRule>
    <cfRule type="expression" dxfId="2540" priority="13046">
      <formula>IF(RIGHT(TEXT(AE433,"0.#"),1)=".",TRUE,FALSE)</formula>
    </cfRule>
  </conditionalFormatting>
  <conditionalFormatting sqref="AM435">
    <cfRule type="expression" dxfId="2539" priority="13029">
      <formula>IF(RIGHT(TEXT(AM435,"0.#"),1)=".",FALSE,TRUE)</formula>
    </cfRule>
    <cfRule type="expression" dxfId="2538" priority="13030">
      <formula>IF(RIGHT(TEXT(AM435,"0.#"),1)=".",TRUE,FALSE)</formula>
    </cfRule>
  </conditionalFormatting>
  <conditionalFormatting sqref="AE434">
    <cfRule type="expression" dxfId="2537" priority="13043">
      <formula>IF(RIGHT(TEXT(AE434,"0.#"),1)=".",FALSE,TRUE)</formula>
    </cfRule>
    <cfRule type="expression" dxfId="2536" priority="13044">
      <formula>IF(RIGHT(TEXT(AE434,"0.#"),1)=".",TRUE,FALSE)</formula>
    </cfRule>
  </conditionalFormatting>
  <conditionalFormatting sqref="AE435">
    <cfRule type="expression" dxfId="2535" priority="13041">
      <formula>IF(RIGHT(TEXT(AE435,"0.#"),1)=".",FALSE,TRUE)</formula>
    </cfRule>
    <cfRule type="expression" dxfId="2534" priority="13042">
      <formula>IF(RIGHT(TEXT(AE435,"0.#"),1)=".",TRUE,FALSE)</formula>
    </cfRule>
  </conditionalFormatting>
  <conditionalFormatting sqref="AM433">
    <cfRule type="expression" dxfId="2533" priority="13033">
      <formula>IF(RIGHT(TEXT(AM433,"0.#"),1)=".",FALSE,TRUE)</formula>
    </cfRule>
    <cfRule type="expression" dxfId="2532" priority="13034">
      <formula>IF(RIGHT(TEXT(AM433,"0.#"),1)=".",TRUE,FALSE)</formula>
    </cfRule>
  </conditionalFormatting>
  <conditionalFormatting sqref="AM434">
    <cfRule type="expression" dxfId="2531" priority="13031">
      <formula>IF(RIGHT(TEXT(AM434,"0.#"),1)=".",FALSE,TRUE)</formula>
    </cfRule>
    <cfRule type="expression" dxfId="2530" priority="13032">
      <formula>IF(RIGHT(TEXT(AM434,"0.#"),1)=".",TRUE,FALSE)</formula>
    </cfRule>
  </conditionalFormatting>
  <conditionalFormatting sqref="AU433">
    <cfRule type="expression" dxfId="2529" priority="13021">
      <formula>IF(RIGHT(TEXT(AU433,"0.#"),1)=".",FALSE,TRUE)</formula>
    </cfRule>
    <cfRule type="expression" dxfId="2528" priority="13022">
      <formula>IF(RIGHT(TEXT(AU433,"0.#"),1)=".",TRUE,FALSE)</formula>
    </cfRule>
  </conditionalFormatting>
  <conditionalFormatting sqref="AU434">
    <cfRule type="expression" dxfId="2527" priority="13019">
      <formula>IF(RIGHT(TEXT(AU434,"0.#"),1)=".",FALSE,TRUE)</formula>
    </cfRule>
    <cfRule type="expression" dxfId="2526" priority="13020">
      <formula>IF(RIGHT(TEXT(AU434,"0.#"),1)=".",TRUE,FALSE)</formula>
    </cfRule>
  </conditionalFormatting>
  <conditionalFormatting sqref="AU435">
    <cfRule type="expression" dxfId="2525" priority="13017">
      <formula>IF(RIGHT(TEXT(AU435,"0.#"),1)=".",FALSE,TRUE)</formula>
    </cfRule>
    <cfRule type="expression" dxfId="2524" priority="13018">
      <formula>IF(RIGHT(TEXT(AU435,"0.#"),1)=".",TRUE,FALSE)</formula>
    </cfRule>
  </conditionalFormatting>
  <conditionalFormatting sqref="AI435">
    <cfRule type="expression" dxfId="2523" priority="12951">
      <formula>IF(RIGHT(TEXT(AI435,"0.#"),1)=".",FALSE,TRUE)</formula>
    </cfRule>
    <cfRule type="expression" dxfId="2522" priority="12952">
      <formula>IF(RIGHT(TEXT(AI435,"0.#"),1)=".",TRUE,FALSE)</formula>
    </cfRule>
  </conditionalFormatting>
  <conditionalFormatting sqref="AI433">
    <cfRule type="expression" dxfId="2521" priority="12955">
      <formula>IF(RIGHT(TEXT(AI433,"0.#"),1)=".",FALSE,TRUE)</formula>
    </cfRule>
    <cfRule type="expression" dxfId="2520" priority="12956">
      <formula>IF(RIGHT(TEXT(AI433,"0.#"),1)=".",TRUE,FALSE)</formula>
    </cfRule>
  </conditionalFormatting>
  <conditionalFormatting sqref="AI434">
    <cfRule type="expression" dxfId="2519" priority="12953">
      <formula>IF(RIGHT(TEXT(AI434,"0.#"),1)=".",FALSE,TRUE)</formula>
    </cfRule>
    <cfRule type="expression" dxfId="2518" priority="12954">
      <formula>IF(RIGHT(TEXT(AI434,"0.#"),1)=".",TRUE,FALSE)</formula>
    </cfRule>
  </conditionalFormatting>
  <conditionalFormatting sqref="AQ434">
    <cfRule type="expression" dxfId="2517" priority="12937">
      <formula>IF(RIGHT(TEXT(AQ434,"0.#"),1)=".",FALSE,TRUE)</formula>
    </cfRule>
    <cfRule type="expression" dxfId="2516" priority="12938">
      <formula>IF(RIGHT(TEXT(AQ434,"0.#"),1)=".",TRUE,FALSE)</formula>
    </cfRule>
  </conditionalFormatting>
  <conditionalFormatting sqref="AQ435">
    <cfRule type="expression" dxfId="2515" priority="12923">
      <formula>IF(RIGHT(TEXT(AQ435,"0.#"),1)=".",FALSE,TRUE)</formula>
    </cfRule>
    <cfRule type="expression" dxfId="2514" priority="12924">
      <formula>IF(RIGHT(TEXT(AQ435,"0.#"),1)=".",TRUE,FALSE)</formula>
    </cfRule>
  </conditionalFormatting>
  <conditionalFormatting sqref="AQ433">
    <cfRule type="expression" dxfId="2513" priority="12921">
      <formula>IF(RIGHT(TEXT(AQ433,"0.#"),1)=".",FALSE,TRUE)</formula>
    </cfRule>
    <cfRule type="expression" dxfId="2512" priority="12922">
      <formula>IF(RIGHT(TEXT(AQ433,"0.#"),1)=".",TRUE,FALSE)</formula>
    </cfRule>
  </conditionalFormatting>
  <conditionalFormatting sqref="AL839:AO844 AL846:AO866">
    <cfRule type="expression" dxfId="2511" priority="6645">
      <formula>IF(AND(AL839&gt;=0, RIGHT(TEXT(AL839,"0.#"),1)&lt;&gt;"."),TRUE,FALSE)</formula>
    </cfRule>
    <cfRule type="expression" dxfId="2510" priority="6646">
      <formula>IF(AND(AL839&gt;=0, RIGHT(TEXT(AL839,"0.#"),1)="."),TRUE,FALSE)</formula>
    </cfRule>
    <cfRule type="expression" dxfId="2509" priority="6647">
      <formula>IF(AND(AL839&lt;0, RIGHT(TEXT(AL839,"0.#"),1)&lt;&gt;"."),TRUE,FALSE)</formula>
    </cfRule>
    <cfRule type="expression" dxfId="2508" priority="6648">
      <formula>IF(AND(AL839&lt;0, RIGHT(TEXT(AL839,"0.#"),1)="."),TRUE,FALSE)</formula>
    </cfRule>
  </conditionalFormatting>
  <conditionalFormatting sqref="AQ53:AQ55">
    <cfRule type="expression" dxfId="2507" priority="4667">
      <formula>IF(RIGHT(TEXT(AQ53,"0.#"),1)=".",FALSE,TRUE)</formula>
    </cfRule>
    <cfRule type="expression" dxfId="2506" priority="4668">
      <formula>IF(RIGHT(TEXT(AQ53,"0.#"),1)=".",TRUE,FALSE)</formula>
    </cfRule>
  </conditionalFormatting>
  <conditionalFormatting sqref="AU53:AU55">
    <cfRule type="expression" dxfId="2505" priority="4665">
      <formula>IF(RIGHT(TEXT(AU53,"0.#"),1)=".",FALSE,TRUE)</formula>
    </cfRule>
    <cfRule type="expression" dxfId="2504" priority="4666">
      <formula>IF(RIGHT(TEXT(AU53,"0.#"),1)=".",TRUE,FALSE)</formula>
    </cfRule>
  </conditionalFormatting>
  <conditionalFormatting sqref="AQ60:AQ62">
    <cfRule type="expression" dxfId="2503" priority="4663">
      <formula>IF(RIGHT(TEXT(AQ60,"0.#"),1)=".",FALSE,TRUE)</formula>
    </cfRule>
    <cfRule type="expression" dxfId="2502" priority="4664">
      <formula>IF(RIGHT(TEXT(AQ60,"0.#"),1)=".",TRUE,FALSE)</formula>
    </cfRule>
  </conditionalFormatting>
  <conditionalFormatting sqref="AU60:AU62">
    <cfRule type="expression" dxfId="2501" priority="4661">
      <formula>IF(RIGHT(TEXT(AU60,"0.#"),1)=".",FALSE,TRUE)</formula>
    </cfRule>
    <cfRule type="expression" dxfId="2500" priority="4662">
      <formula>IF(RIGHT(TEXT(AU60,"0.#"),1)=".",TRUE,FALSE)</formula>
    </cfRule>
  </conditionalFormatting>
  <conditionalFormatting sqref="AQ75:AQ77">
    <cfRule type="expression" dxfId="2499" priority="4659">
      <formula>IF(RIGHT(TEXT(AQ75,"0.#"),1)=".",FALSE,TRUE)</formula>
    </cfRule>
    <cfRule type="expression" dxfId="2498" priority="4660">
      <formula>IF(RIGHT(TEXT(AQ75,"0.#"),1)=".",TRUE,FALSE)</formula>
    </cfRule>
  </conditionalFormatting>
  <conditionalFormatting sqref="AU75:AU77">
    <cfRule type="expression" dxfId="2497" priority="4657">
      <formula>IF(RIGHT(TEXT(AU75,"0.#"),1)=".",FALSE,TRUE)</formula>
    </cfRule>
    <cfRule type="expression" dxfId="2496" priority="4658">
      <formula>IF(RIGHT(TEXT(AU75,"0.#"),1)=".",TRUE,FALSE)</formula>
    </cfRule>
  </conditionalFormatting>
  <conditionalFormatting sqref="AQ87:AQ89">
    <cfRule type="expression" dxfId="2495" priority="4655">
      <formula>IF(RIGHT(TEXT(AQ87,"0.#"),1)=".",FALSE,TRUE)</formula>
    </cfRule>
    <cfRule type="expression" dxfId="2494" priority="4656">
      <formula>IF(RIGHT(TEXT(AQ87,"0.#"),1)=".",TRUE,FALSE)</formula>
    </cfRule>
  </conditionalFormatting>
  <conditionalFormatting sqref="AU87:AU89">
    <cfRule type="expression" dxfId="2493" priority="4653">
      <formula>IF(RIGHT(TEXT(AU87,"0.#"),1)=".",FALSE,TRUE)</formula>
    </cfRule>
    <cfRule type="expression" dxfId="2492" priority="4654">
      <formula>IF(RIGHT(TEXT(AU87,"0.#"),1)=".",TRUE,FALSE)</formula>
    </cfRule>
  </conditionalFormatting>
  <conditionalFormatting sqref="AQ92:AQ94">
    <cfRule type="expression" dxfId="2491" priority="4651">
      <formula>IF(RIGHT(TEXT(AQ92,"0.#"),1)=".",FALSE,TRUE)</formula>
    </cfRule>
    <cfRule type="expression" dxfId="2490" priority="4652">
      <formula>IF(RIGHT(TEXT(AQ92,"0.#"),1)=".",TRUE,FALSE)</formula>
    </cfRule>
  </conditionalFormatting>
  <conditionalFormatting sqref="AU92:AU94">
    <cfRule type="expression" dxfId="2489" priority="4649">
      <formula>IF(RIGHT(TEXT(AU92,"0.#"),1)=".",FALSE,TRUE)</formula>
    </cfRule>
    <cfRule type="expression" dxfId="2488" priority="4650">
      <formula>IF(RIGHT(TEXT(AU92,"0.#"),1)=".",TRUE,FALSE)</formula>
    </cfRule>
  </conditionalFormatting>
  <conditionalFormatting sqref="AQ97:AQ99">
    <cfRule type="expression" dxfId="2487" priority="4647">
      <formula>IF(RIGHT(TEXT(AQ97,"0.#"),1)=".",FALSE,TRUE)</formula>
    </cfRule>
    <cfRule type="expression" dxfId="2486" priority="4648">
      <formula>IF(RIGHT(TEXT(AQ97,"0.#"),1)=".",TRUE,FALSE)</formula>
    </cfRule>
  </conditionalFormatting>
  <conditionalFormatting sqref="AU97:AU99">
    <cfRule type="expression" dxfId="2485" priority="4645">
      <formula>IF(RIGHT(TEXT(AU97,"0.#"),1)=".",FALSE,TRUE)</formula>
    </cfRule>
    <cfRule type="expression" dxfId="2484" priority="4646">
      <formula>IF(RIGHT(TEXT(AU97,"0.#"),1)=".",TRUE,FALSE)</formula>
    </cfRule>
  </conditionalFormatting>
  <conditionalFormatting sqref="AE458">
    <cfRule type="expression" dxfId="2483" priority="4339">
      <formula>IF(RIGHT(TEXT(AE458,"0.#"),1)=".",FALSE,TRUE)</formula>
    </cfRule>
    <cfRule type="expression" dxfId="2482" priority="4340">
      <formula>IF(RIGHT(TEXT(AE458,"0.#"),1)=".",TRUE,FALSE)</formula>
    </cfRule>
  </conditionalFormatting>
  <conditionalFormatting sqref="AM460">
    <cfRule type="expression" dxfId="2481" priority="4329">
      <formula>IF(RIGHT(TEXT(AM460,"0.#"),1)=".",FALSE,TRUE)</formula>
    </cfRule>
    <cfRule type="expression" dxfId="2480" priority="4330">
      <formula>IF(RIGHT(TEXT(AM460,"0.#"),1)=".",TRUE,FALSE)</formula>
    </cfRule>
  </conditionalFormatting>
  <conditionalFormatting sqref="AE459">
    <cfRule type="expression" dxfId="2479" priority="4337">
      <formula>IF(RIGHT(TEXT(AE459,"0.#"),1)=".",FALSE,TRUE)</formula>
    </cfRule>
    <cfRule type="expression" dxfId="2478" priority="4338">
      <formula>IF(RIGHT(TEXT(AE459,"0.#"),1)=".",TRUE,FALSE)</formula>
    </cfRule>
  </conditionalFormatting>
  <conditionalFormatting sqref="AE460">
    <cfRule type="expression" dxfId="2477" priority="4335">
      <formula>IF(RIGHT(TEXT(AE460,"0.#"),1)=".",FALSE,TRUE)</formula>
    </cfRule>
    <cfRule type="expression" dxfId="2476" priority="4336">
      <formula>IF(RIGHT(TEXT(AE460,"0.#"),1)=".",TRUE,FALSE)</formula>
    </cfRule>
  </conditionalFormatting>
  <conditionalFormatting sqref="AM458">
    <cfRule type="expression" dxfId="2475" priority="4333">
      <formula>IF(RIGHT(TEXT(AM458,"0.#"),1)=".",FALSE,TRUE)</formula>
    </cfRule>
    <cfRule type="expression" dxfId="2474" priority="4334">
      <formula>IF(RIGHT(TEXT(AM458,"0.#"),1)=".",TRUE,FALSE)</formula>
    </cfRule>
  </conditionalFormatting>
  <conditionalFormatting sqref="AM459">
    <cfRule type="expression" dxfId="2473" priority="4331">
      <formula>IF(RIGHT(TEXT(AM459,"0.#"),1)=".",FALSE,TRUE)</formula>
    </cfRule>
    <cfRule type="expression" dxfId="2472" priority="4332">
      <formula>IF(RIGHT(TEXT(AM459,"0.#"),1)=".",TRUE,FALSE)</formula>
    </cfRule>
  </conditionalFormatting>
  <conditionalFormatting sqref="AU458">
    <cfRule type="expression" dxfId="2471" priority="4327">
      <formula>IF(RIGHT(TEXT(AU458,"0.#"),1)=".",FALSE,TRUE)</formula>
    </cfRule>
    <cfRule type="expression" dxfId="2470" priority="4328">
      <formula>IF(RIGHT(TEXT(AU458,"0.#"),1)=".",TRUE,FALSE)</formula>
    </cfRule>
  </conditionalFormatting>
  <conditionalFormatting sqref="AU459">
    <cfRule type="expression" dxfId="2469" priority="4325">
      <formula>IF(RIGHT(TEXT(AU459,"0.#"),1)=".",FALSE,TRUE)</formula>
    </cfRule>
    <cfRule type="expression" dxfId="2468" priority="4326">
      <formula>IF(RIGHT(TEXT(AU459,"0.#"),1)=".",TRUE,FALSE)</formula>
    </cfRule>
  </conditionalFormatting>
  <conditionalFormatting sqref="AU460">
    <cfRule type="expression" dxfId="2467" priority="4323">
      <formula>IF(RIGHT(TEXT(AU460,"0.#"),1)=".",FALSE,TRUE)</formula>
    </cfRule>
    <cfRule type="expression" dxfId="2466" priority="4324">
      <formula>IF(RIGHT(TEXT(AU460,"0.#"),1)=".",TRUE,FALSE)</formula>
    </cfRule>
  </conditionalFormatting>
  <conditionalFormatting sqref="AI460">
    <cfRule type="expression" dxfId="2465" priority="4317">
      <formula>IF(RIGHT(TEXT(AI460,"0.#"),1)=".",FALSE,TRUE)</formula>
    </cfRule>
    <cfRule type="expression" dxfId="2464" priority="4318">
      <formula>IF(RIGHT(TEXT(AI460,"0.#"),1)=".",TRUE,FALSE)</formula>
    </cfRule>
  </conditionalFormatting>
  <conditionalFormatting sqref="AI458">
    <cfRule type="expression" dxfId="2463" priority="4321">
      <formula>IF(RIGHT(TEXT(AI458,"0.#"),1)=".",FALSE,TRUE)</formula>
    </cfRule>
    <cfRule type="expression" dxfId="2462" priority="4322">
      <formula>IF(RIGHT(TEXT(AI458,"0.#"),1)=".",TRUE,FALSE)</formula>
    </cfRule>
  </conditionalFormatting>
  <conditionalFormatting sqref="AI459">
    <cfRule type="expression" dxfId="2461" priority="4319">
      <formula>IF(RIGHT(TEXT(AI459,"0.#"),1)=".",FALSE,TRUE)</formula>
    </cfRule>
    <cfRule type="expression" dxfId="2460" priority="4320">
      <formula>IF(RIGHT(TEXT(AI459,"0.#"),1)=".",TRUE,FALSE)</formula>
    </cfRule>
  </conditionalFormatting>
  <conditionalFormatting sqref="AQ459">
    <cfRule type="expression" dxfId="2459" priority="4315">
      <formula>IF(RIGHT(TEXT(AQ459,"0.#"),1)=".",FALSE,TRUE)</formula>
    </cfRule>
    <cfRule type="expression" dxfId="2458" priority="4316">
      <formula>IF(RIGHT(TEXT(AQ459,"0.#"),1)=".",TRUE,FALSE)</formula>
    </cfRule>
  </conditionalFormatting>
  <conditionalFormatting sqref="AQ460">
    <cfRule type="expression" dxfId="2457" priority="4313">
      <formula>IF(RIGHT(TEXT(AQ460,"0.#"),1)=".",FALSE,TRUE)</formula>
    </cfRule>
    <cfRule type="expression" dxfId="2456" priority="4314">
      <formula>IF(RIGHT(TEXT(AQ460,"0.#"),1)=".",TRUE,FALSE)</formula>
    </cfRule>
  </conditionalFormatting>
  <conditionalFormatting sqref="AQ458">
    <cfRule type="expression" dxfId="2455" priority="4311">
      <formula>IF(RIGHT(TEXT(AQ458,"0.#"),1)=".",FALSE,TRUE)</formula>
    </cfRule>
    <cfRule type="expression" dxfId="2454" priority="4312">
      <formula>IF(RIGHT(TEXT(AQ458,"0.#"),1)=".",TRUE,FALSE)</formula>
    </cfRule>
  </conditionalFormatting>
  <conditionalFormatting sqref="AE120 AM120">
    <cfRule type="expression" dxfId="2453" priority="2989">
      <formula>IF(RIGHT(TEXT(AE120,"0.#"),1)=".",FALSE,TRUE)</formula>
    </cfRule>
    <cfRule type="expression" dxfId="2452" priority="2990">
      <formula>IF(RIGHT(TEXT(AE120,"0.#"),1)=".",TRUE,FALSE)</formula>
    </cfRule>
  </conditionalFormatting>
  <conditionalFormatting sqref="AI126">
    <cfRule type="expression" dxfId="2451" priority="2979">
      <formula>IF(RIGHT(TEXT(AI126,"0.#"),1)=".",FALSE,TRUE)</formula>
    </cfRule>
    <cfRule type="expression" dxfId="2450" priority="2980">
      <formula>IF(RIGHT(TEXT(AI126,"0.#"),1)=".",TRUE,FALSE)</formula>
    </cfRule>
  </conditionalFormatting>
  <conditionalFormatting sqref="AI120">
    <cfRule type="expression" dxfId="2449" priority="2987">
      <formula>IF(RIGHT(TEXT(AI120,"0.#"),1)=".",FALSE,TRUE)</formula>
    </cfRule>
    <cfRule type="expression" dxfId="2448" priority="2988">
      <formula>IF(RIGHT(TEXT(AI120,"0.#"),1)=".",TRUE,FALSE)</formula>
    </cfRule>
  </conditionalFormatting>
  <conditionalFormatting sqref="AE123 AM123">
    <cfRule type="expression" dxfId="2447" priority="2985">
      <formula>IF(RIGHT(TEXT(AE123,"0.#"),1)=".",FALSE,TRUE)</formula>
    </cfRule>
    <cfRule type="expression" dxfId="2446" priority="2986">
      <formula>IF(RIGHT(TEXT(AE123,"0.#"),1)=".",TRUE,FALSE)</formula>
    </cfRule>
  </conditionalFormatting>
  <conditionalFormatting sqref="AI123">
    <cfRule type="expression" dxfId="2445" priority="2983">
      <formula>IF(RIGHT(TEXT(AI123,"0.#"),1)=".",FALSE,TRUE)</formula>
    </cfRule>
    <cfRule type="expression" dxfId="2444" priority="2984">
      <formula>IF(RIGHT(TEXT(AI123,"0.#"),1)=".",TRUE,FALSE)</formula>
    </cfRule>
  </conditionalFormatting>
  <conditionalFormatting sqref="AE126 AM126">
    <cfRule type="expression" dxfId="2443" priority="2981">
      <formula>IF(RIGHT(TEXT(AE126,"0.#"),1)=".",FALSE,TRUE)</formula>
    </cfRule>
    <cfRule type="expression" dxfId="2442" priority="2982">
      <formula>IF(RIGHT(TEXT(AE126,"0.#"),1)=".",TRUE,FALSE)</formula>
    </cfRule>
  </conditionalFormatting>
  <conditionalFormatting sqref="AE129 AM129">
    <cfRule type="expression" dxfId="2441" priority="2977">
      <formula>IF(RIGHT(TEXT(AE129,"0.#"),1)=".",FALSE,TRUE)</formula>
    </cfRule>
    <cfRule type="expression" dxfId="2440" priority="2978">
      <formula>IF(RIGHT(TEXT(AE129,"0.#"),1)=".",TRUE,FALSE)</formula>
    </cfRule>
  </conditionalFormatting>
  <conditionalFormatting sqref="AI129">
    <cfRule type="expression" dxfId="2439" priority="2975">
      <formula>IF(RIGHT(TEXT(AI129,"0.#"),1)=".",FALSE,TRUE)</formula>
    </cfRule>
    <cfRule type="expression" dxfId="2438" priority="2976">
      <formula>IF(RIGHT(TEXT(AI129,"0.#"),1)=".",TRUE,FALSE)</formula>
    </cfRule>
  </conditionalFormatting>
  <conditionalFormatting sqref="Y839:Y844 Y846:Y866">
    <cfRule type="expression" dxfId="2437" priority="2973">
      <formula>IF(RIGHT(TEXT(Y839,"0.#"),1)=".",FALSE,TRUE)</formula>
    </cfRule>
    <cfRule type="expression" dxfId="2436" priority="2974">
      <formula>IF(RIGHT(TEXT(Y839,"0.#"),1)=".",TRUE,FALSE)</formula>
    </cfRule>
  </conditionalFormatting>
  <conditionalFormatting sqref="AU518">
    <cfRule type="expression" dxfId="2435" priority="1483">
      <formula>IF(RIGHT(TEXT(AU518,"0.#"),1)=".",FALSE,TRUE)</formula>
    </cfRule>
    <cfRule type="expression" dxfId="2434" priority="1484">
      <formula>IF(RIGHT(TEXT(AU518,"0.#"),1)=".",TRUE,FALSE)</formula>
    </cfRule>
  </conditionalFormatting>
  <conditionalFormatting sqref="AQ551">
    <cfRule type="expression" dxfId="2433" priority="1259">
      <formula>IF(RIGHT(TEXT(AQ551,"0.#"),1)=".",FALSE,TRUE)</formula>
    </cfRule>
    <cfRule type="expression" dxfId="2432" priority="1260">
      <formula>IF(RIGHT(TEXT(AQ551,"0.#"),1)=".",TRUE,FALSE)</formula>
    </cfRule>
  </conditionalFormatting>
  <conditionalFormatting sqref="AE556">
    <cfRule type="expression" dxfId="2431" priority="1257">
      <formula>IF(RIGHT(TEXT(AE556,"0.#"),1)=".",FALSE,TRUE)</formula>
    </cfRule>
    <cfRule type="expression" dxfId="2430" priority="1258">
      <formula>IF(RIGHT(TEXT(AE556,"0.#"),1)=".",TRUE,FALSE)</formula>
    </cfRule>
  </conditionalFormatting>
  <conditionalFormatting sqref="AE557">
    <cfRule type="expression" dxfId="2429" priority="1255">
      <formula>IF(RIGHT(TEXT(AE557,"0.#"),1)=".",FALSE,TRUE)</formula>
    </cfRule>
    <cfRule type="expression" dxfId="2428" priority="1256">
      <formula>IF(RIGHT(TEXT(AE557,"0.#"),1)=".",TRUE,FALSE)</formula>
    </cfRule>
  </conditionalFormatting>
  <conditionalFormatting sqref="AE558">
    <cfRule type="expression" dxfId="2427" priority="1253">
      <formula>IF(RIGHT(TEXT(AE558,"0.#"),1)=".",FALSE,TRUE)</formula>
    </cfRule>
    <cfRule type="expression" dxfId="2426" priority="1254">
      <formula>IF(RIGHT(TEXT(AE558,"0.#"),1)=".",TRUE,FALSE)</formula>
    </cfRule>
  </conditionalFormatting>
  <conditionalFormatting sqref="AU556">
    <cfRule type="expression" dxfId="2425" priority="1245">
      <formula>IF(RIGHT(TEXT(AU556,"0.#"),1)=".",FALSE,TRUE)</formula>
    </cfRule>
    <cfRule type="expression" dxfId="2424" priority="1246">
      <formula>IF(RIGHT(TEXT(AU556,"0.#"),1)=".",TRUE,FALSE)</formula>
    </cfRule>
  </conditionalFormatting>
  <conditionalFormatting sqref="AU557">
    <cfRule type="expression" dxfId="2423" priority="1243">
      <formula>IF(RIGHT(TEXT(AU557,"0.#"),1)=".",FALSE,TRUE)</formula>
    </cfRule>
    <cfRule type="expression" dxfId="2422" priority="1244">
      <formula>IF(RIGHT(TEXT(AU557,"0.#"),1)=".",TRUE,FALSE)</formula>
    </cfRule>
  </conditionalFormatting>
  <conditionalFormatting sqref="AU558">
    <cfRule type="expression" dxfId="2421" priority="1241">
      <formula>IF(RIGHT(TEXT(AU558,"0.#"),1)=".",FALSE,TRUE)</formula>
    </cfRule>
    <cfRule type="expression" dxfId="2420" priority="1242">
      <formula>IF(RIGHT(TEXT(AU558,"0.#"),1)=".",TRUE,FALSE)</formula>
    </cfRule>
  </conditionalFormatting>
  <conditionalFormatting sqref="AQ557">
    <cfRule type="expression" dxfId="2419" priority="1233">
      <formula>IF(RIGHT(TEXT(AQ557,"0.#"),1)=".",FALSE,TRUE)</formula>
    </cfRule>
    <cfRule type="expression" dxfId="2418" priority="1234">
      <formula>IF(RIGHT(TEXT(AQ557,"0.#"),1)=".",TRUE,FALSE)</formula>
    </cfRule>
  </conditionalFormatting>
  <conditionalFormatting sqref="AQ558">
    <cfRule type="expression" dxfId="2417" priority="1231">
      <formula>IF(RIGHT(TEXT(AQ558,"0.#"),1)=".",FALSE,TRUE)</formula>
    </cfRule>
    <cfRule type="expression" dxfId="2416" priority="1232">
      <formula>IF(RIGHT(TEXT(AQ558,"0.#"),1)=".",TRUE,FALSE)</formula>
    </cfRule>
  </conditionalFormatting>
  <conditionalFormatting sqref="AQ556">
    <cfRule type="expression" dxfId="2415" priority="1229">
      <formula>IF(RIGHT(TEXT(AQ556,"0.#"),1)=".",FALSE,TRUE)</formula>
    </cfRule>
    <cfRule type="expression" dxfId="2414" priority="1230">
      <formula>IF(RIGHT(TEXT(AQ556,"0.#"),1)=".",TRUE,FALSE)</formula>
    </cfRule>
  </conditionalFormatting>
  <conditionalFormatting sqref="AE561">
    <cfRule type="expression" dxfId="2413" priority="1227">
      <formula>IF(RIGHT(TEXT(AE561,"0.#"),1)=".",FALSE,TRUE)</formula>
    </cfRule>
    <cfRule type="expression" dxfId="2412" priority="1228">
      <formula>IF(RIGHT(TEXT(AE561,"0.#"),1)=".",TRUE,FALSE)</formula>
    </cfRule>
  </conditionalFormatting>
  <conditionalFormatting sqref="AE562">
    <cfRule type="expression" dxfId="2411" priority="1225">
      <formula>IF(RIGHT(TEXT(AE562,"0.#"),1)=".",FALSE,TRUE)</formula>
    </cfRule>
    <cfRule type="expression" dxfId="2410" priority="1226">
      <formula>IF(RIGHT(TEXT(AE562,"0.#"),1)=".",TRUE,FALSE)</formula>
    </cfRule>
  </conditionalFormatting>
  <conditionalFormatting sqref="AE563">
    <cfRule type="expression" dxfId="2409" priority="1223">
      <formula>IF(RIGHT(TEXT(AE563,"0.#"),1)=".",FALSE,TRUE)</formula>
    </cfRule>
    <cfRule type="expression" dxfId="2408" priority="1224">
      <formula>IF(RIGHT(TEXT(AE563,"0.#"),1)=".",TRUE,FALSE)</formula>
    </cfRule>
  </conditionalFormatting>
  <conditionalFormatting sqref="AL1102:AO1131">
    <cfRule type="expression" dxfId="2407" priority="2879">
      <formula>IF(AND(AL1102&gt;=0, RIGHT(TEXT(AL1102,"0.#"),1)&lt;&gt;"."),TRUE,FALSE)</formula>
    </cfRule>
    <cfRule type="expression" dxfId="2406" priority="2880">
      <formula>IF(AND(AL1102&gt;=0, RIGHT(TEXT(AL1102,"0.#"),1)="."),TRUE,FALSE)</formula>
    </cfRule>
    <cfRule type="expression" dxfId="2405" priority="2881">
      <formula>IF(AND(AL1102&lt;0, RIGHT(TEXT(AL1102,"0.#"),1)&lt;&gt;"."),TRUE,FALSE)</formula>
    </cfRule>
    <cfRule type="expression" dxfId="2404" priority="2882">
      <formula>IF(AND(AL1102&lt;0, RIGHT(TEXT(AL1102,"0.#"),1)="."),TRUE,FALSE)</formula>
    </cfRule>
  </conditionalFormatting>
  <conditionalFormatting sqref="Y1102:Y1131">
    <cfRule type="expression" dxfId="2403" priority="2877">
      <formula>IF(RIGHT(TEXT(Y1102,"0.#"),1)=".",FALSE,TRUE)</formula>
    </cfRule>
    <cfRule type="expression" dxfId="2402" priority="2878">
      <formula>IF(RIGHT(TEXT(Y1102,"0.#"),1)=".",TRUE,FALSE)</formula>
    </cfRule>
  </conditionalFormatting>
  <conditionalFormatting sqref="AQ553">
    <cfRule type="expression" dxfId="2401" priority="1261">
      <formula>IF(RIGHT(TEXT(AQ553,"0.#"),1)=".",FALSE,TRUE)</formula>
    </cfRule>
    <cfRule type="expression" dxfId="2400" priority="1262">
      <formula>IF(RIGHT(TEXT(AQ553,"0.#"),1)=".",TRUE,FALSE)</formula>
    </cfRule>
  </conditionalFormatting>
  <conditionalFormatting sqref="AU552">
    <cfRule type="expression" dxfId="2399" priority="1273">
      <formula>IF(RIGHT(TEXT(AU552,"0.#"),1)=".",FALSE,TRUE)</formula>
    </cfRule>
    <cfRule type="expression" dxfId="2398" priority="1274">
      <formula>IF(RIGHT(TEXT(AU552,"0.#"),1)=".",TRUE,FALSE)</formula>
    </cfRule>
  </conditionalFormatting>
  <conditionalFormatting sqref="AE552">
    <cfRule type="expression" dxfId="2397" priority="1285">
      <formula>IF(RIGHT(TEXT(AE552,"0.#"),1)=".",FALSE,TRUE)</formula>
    </cfRule>
    <cfRule type="expression" dxfId="2396" priority="1286">
      <formula>IF(RIGHT(TEXT(AE552,"0.#"),1)=".",TRUE,FALSE)</formula>
    </cfRule>
  </conditionalFormatting>
  <conditionalFormatting sqref="AQ548">
    <cfRule type="expression" dxfId="2395" priority="1291">
      <formula>IF(RIGHT(TEXT(AQ548,"0.#"),1)=".",FALSE,TRUE)</formula>
    </cfRule>
    <cfRule type="expression" dxfId="2394" priority="1292">
      <formula>IF(RIGHT(TEXT(AQ548,"0.#"),1)=".",TRUE,FALSE)</formula>
    </cfRule>
  </conditionalFormatting>
  <conditionalFormatting sqref="AL837:AO838">
    <cfRule type="expression" dxfId="2393" priority="2831">
      <formula>IF(AND(AL837&gt;=0, RIGHT(TEXT(AL837,"0.#"),1)&lt;&gt;"."),TRUE,FALSE)</formula>
    </cfRule>
    <cfRule type="expression" dxfId="2392" priority="2832">
      <formula>IF(AND(AL837&gt;=0, RIGHT(TEXT(AL837,"0.#"),1)="."),TRUE,FALSE)</formula>
    </cfRule>
    <cfRule type="expression" dxfId="2391" priority="2833">
      <formula>IF(AND(AL837&lt;0, RIGHT(TEXT(AL837,"0.#"),1)&lt;&gt;"."),TRUE,FALSE)</formula>
    </cfRule>
    <cfRule type="expression" dxfId="2390" priority="2834">
      <formula>IF(AND(AL837&lt;0, RIGHT(TEXT(AL837,"0.#"),1)="."),TRUE,FALSE)</formula>
    </cfRule>
  </conditionalFormatting>
  <conditionalFormatting sqref="Y837:Y838">
    <cfRule type="expression" dxfId="2389" priority="2829">
      <formula>IF(RIGHT(TEXT(Y837,"0.#"),1)=".",FALSE,TRUE)</formula>
    </cfRule>
    <cfRule type="expression" dxfId="2388" priority="2830">
      <formula>IF(RIGHT(TEXT(Y837,"0.#"),1)=".",TRUE,FALSE)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80:Y899">
    <cfRule type="expression" dxfId="2071" priority="2089">
      <formula>IF(RIGHT(TEXT(Y880,"0.#"),1)=".",FALSE,TRUE)</formula>
    </cfRule>
    <cfRule type="expression" dxfId="2070" priority="2090">
      <formula>IF(RIGHT(TEXT(Y880,"0.#"),1)=".",TRUE,FALSE)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0:AO899">
    <cfRule type="expression" dxfId="1975" priority="2091">
      <formula>IF(AND(AL880&gt;=0, RIGHT(TEXT(AL880,"0.#"),1)&lt;&gt;"."),TRUE,FALSE)</formula>
    </cfRule>
    <cfRule type="expression" dxfId="1974" priority="2092">
      <formula>IF(AND(AL880&gt;=0, RIGHT(TEXT(AL880,"0.#"),1)="."),TRUE,FALSE)</formula>
    </cfRule>
    <cfRule type="expression" dxfId="1973" priority="2093">
      <formula>IF(AND(AL880&lt;0, RIGHT(TEXT(AL880,"0.#"),1)&lt;&gt;"."),TRUE,FALSE)</formula>
    </cfRule>
    <cfRule type="expression" dxfId="1972" priority="2094">
      <formula>IF(AND(AL880&lt;0, RIGHT(TEXT(AL880,"0.#"),1)="."),TRUE,FALSE)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845:AO845">
    <cfRule type="expression" dxfId="713" priority="11">
      <formula>IF(AND(AL845&gt;=0, RIGHT(TEXT(AL845,"0.#"),1)&lt;&gt;"."),TRUE,FALSE)</formula>
    </cfRule>
    <cfRule type="expression" dxfId="712" priority="12">
      <formula>IF(AND(AL845&gt;=0, RIGHT(TEXT(AL845,"0.#"),1)="."),TRUE,FALSE)</formula>
    </cfRule>
    <cfRule type="expression" dxfId="711" priority="13">
      <formula>IF(AND(AL845&lt;0, RIGHT(TEXT(AL845,"0.#"),1)&lt;&gt;"."),TRUE,FALSE)</formula>
    </cfRule>
    <cfRule type="expression" dxfId="710" priority="14">
      <formula>IF(AND(AL845&lt;0, RIGHT(TEXT(AL845,"0.#"),1)="."),TRUE,FALSE)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5">
      <formula>IF(RIGHT(TEXT(Y870,"0.#"),1)=".",FALSE,TRUE)</formula>
    </cfRule>
    <cfRule type="expression" dxfId="704" priority="6">
      <formula>IF(RIGHT(TEXT(Y870,"0.#"),1)=".",TRUE,FALSE)</formula>
    </cfRule>
  </conditionalFormatting>
  <conditionalFormatting sqref="AL870:AO879">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0"/>
      <c r="Z2" s="830"/>
      <c r="AA2" s="831"/>
      <c r="AB2" s="1034" t="s">
        <v>11</v>
      </c>
      <c r="AC2" s="1035"/>
      <c r="AD2" s="1036"/>
      <c r="AE2" s="1040" t="s">
        <v>357</v>
      </c>
      <c r="AF2" s="1040"/>
      <c r="AG2" s="1040"/>
      <c r="AH2" s="1040"/>
      <c r="AI2" s="1040" t="s">
        <v>363</v>
      </c>
      <c r="AJ2" s="1040"/>
      <c r="AK2" s="1040"/>
      <c r="AL2" s="1040"/>
      <c r="AM2" s="1040" t="s">
        <v>472</v>
      </c>
      <c r="AN2" s="1040"/>
      <c r="AO2" s="1040"/>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1"/>
      <c r="Z3" s="1032"/>
      <c r="AA3" s="1033"/>
      <c r="AB3" s="1037"/>
      <c r="AC3" s="1038"/>
      <c r="AD3" s="103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7"/>
      <c r="I4" s="1007"/>
      <c r="J4" s="1007"/>
      <c r="K4" s="1007"/>
      <c r="L4" s="1007"/>
      <c r="M4" s="1007"/>
      <c r="N4" s="1007"/>
      <c r="O4" s="1008"/>
      <c r="P4" s="98"/>
      <c r="Q4" s="1015"/>
      <c r="R4" s="1015"/>
      <c r="S4" s="1015"/>
      <c r="T4" s="1015"/>
      <c r="U4" s="1015"/>
      <c r="V4" s="1015"/>
      <c r="W4" s="1015"/>
      <c r="X4" s="1016"/>
      <c r="Y4" s="1025" t="s">
        <v>12</v>
      </c>
      <c r="Z4" s="1026"/>
      <c r="AA4" s="1027"/>
      <c r="AB4" s="457"/>
      <c r="AC4" s="1029"/>
      <c r="AD4" s="102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9"/>
      <c r="H5" s="1010"/>
      <c r="I5" s="1010"/>
      <c r="J5" s="1010"/>
      <c r="K5" s="1010"/>
      <c r="L5" s="1010"/>
      <c r="M5" s="1010"/>
      <c r="N5" s="1010"/>
      <c r="O5" s="1011"/>
      <c r="P5" s="1017"/>
      <c r="Q5" s="1017"/>
      <c r="R5" s="1017"/>
      <c r="S5" s="1017"/>
      <c r="T5" s="1017"/>
      <c r="U5" s="1017"/>
      <c r="V5" s="1017"/>
      <c r="W5" s="1017"/>
      <c r="X5" s="1018"/>
      <c r="Y5" s="411" t="s">
        <v>54</v>
      </c>
      <c r="Z5" s="1022"/>
      <c r="AA5" s="1023"/>
      <c r="AB5" s="519"/>
      <c r="AC5" s="1028"/>
      <c r="AD5" s="102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2"/>
      <c r="H6" s="1013"/>
      <c r="I6" s="1013"/>
      <c r="J6" s="1013"/>
      <c r="K6" s="1013"/>
      <c r="L6" s="1013"/>
      <c r="M6" s="1013"/>
      <c r="N6" s="1013"/>
      <c r="O6" s="1014"/>
      <c r="P6" s="1019"/>
      <c r="Q6" s="1019"/>
      <c r="R6" s="1019"/>
      <c r="S6" s="1019"/>
      <c r="T6" s="1019"/>
      <c r="U6" s="1019"/>
      <c r="V6" s="1019"/>
      <c r="W6" s="1019"/>
      <c r="X6" s="1020"/>
      <c r="Y6" s="1021" t="s">
        <v>13</v>
      </c>
      <c r="Z6" s="1022"/>
      <c r="AA6" s="1023"/>
      <c r="AB6" s="593" t="s">
        <v>301</v>
      </c>
      <c r="AC6" s="1024"/>
      <c r="AD6" s="102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0"/>
      <c r="Z9" s="830"/>
      <c r="AA9" s="831"/>
      <c r="AB9" s="1034" t="s">
        <v>11</v>
      </c>
      <c r="AC9" s="1035"/>
      <c r="AD9" s="1036"/>
      <c r="AE9" s="1040" t="s">
        <v>357</v>
      </c>
      <c r="AF9" s="1040"/>
      <c r="AG9" s="1040"/>
      <c r="AH9" s="1040"/>
      <c r="AI9" s="1040" t="s">
        <v>363</v>
      </c>
      <c r="AJ9" s="1040"/>
      <c r="AK9" s="1040"/>
      <c r="AL9" s="1040"/>
      <c r="AM9" s="1040" t="s">
        <v>472</v>
      </c>
      <c r="AN9" s="1040"/>
      <c r="AO9" s="1040"/>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1"/>
      <c r="Z10" s="1032"/>
      <c r="AA10" s="1033"/>
      <c r="AB10" s="1037"/>
      <c r="AC10" s="1038"/>
      <c r="AD10" s="103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7"/>
      <c r="I11" s="1007"/>
      <c r="J11" s="1007"/>
      <c r="K11" s="1007"/>
      <c r="L11" s="1007"/>
      <c r="M11" s="1007"/>
      <c r="N11" s="1007"/>
      <c r="O11" s="1008"/>
      <c r="P11" s="98"/>
      <c r="Q11" s="1015"/>
      <c r="R11" s="1015"/>
      <c r="S11" s="1015"/>
      <c r="T11" s="1015"/>
      <c r="U11" s="1015"/>
      <c r="V11" s="1015"/>
      <c r="W11" s="1015"/>
      <c r="X11" s="1016"/>
      <c r="Y11" s="1025" t="s">
        <v>12</v>
      </c>
      <c r="Z11" s="1026"/>
      <c r="AA11" s="1027"/>
      <c r="AB11" s="457"/>
      <c r="AC11" s="1029"/>
      <c r="AD11" s="102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9"/>
      <c r="H12" s="1010"/>
      <c r="I12" s="1010"/>
      <c r="J12" s="1010"/>
      <c r="K12" s="1010"/>
      <c r="L12" s="1010"/>
      <c r="M12" s="1010"/>
      <c r="N12" s="1010"/>
      <c r="O12" s="1011"/>
      <c r="P12" s="1017"/>
      <c r="Q12" s="1017"/>
      <c r="R12" s="1017"/>
      <c r="S12" s="1017"/>
      <c r="T12" s="1017"/>
      <c r="U12" s="1017"/>
      <c r="V12" s="1017"/>
      <c r="W12" s="1017"/>
      <c r="X12" s="1018"/>
      <c r="Y12" s="411" t="s">
        <v>54</v>
      </c>
      <c r="Z12" s="1022"/>
      <c r="AA12" s="1023"/>
      <c r="AB12" s="519"/>
      <c r="AC12" s="1028"/>
      <c r="AD12" s="102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3" t="s">
        <v>301</v>
      </c>
      <c r="AC13" s="1024"/>
      <c r="AD13" s="102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0"/>
      <c r="Z16" s="830"/>
      <c r="AA16" s="831"/>
      <c r="AB16" s="1034" t="s">
        <v>11</v>
      </c>
      <c r="AC16" s="1035"/>
      <c r="AD16" s="1036"/>
      <c r="AE16" s="1040" t="s">
        <v>357</v>
      </c>
      <c r="AF16" s="1040"/>
      <c r="AG16" s="1040"/>
      <c r="AH16" s="1040"/>
      <c r="AI16" s="1040" t="s">
        <v>363</v>
      </c>
      <c r="AJ16" s="1040"/>
      <c r="AK16" s="1040"/>
      <c r="AL16" s="1040"/>
      <c r="AM16" s="1040" t="s">
        <v>472</v>
      </c>
      <c r="AN16" s="1040"/>
      <c r="AO16" s="1040"/>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1"/>
      <c r="Z17" s="1032"/>
      <c r="AA17" s="1033"/>
      <c r="AB17" s="1037"/>
      <c r="AC17" s="1038"/>
      <c r="AD17" s="103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7"/>
      <c r="I18" s="1007"/>
      <c r="J18" s="1007"/>
      <c r="K18" s="1007"/>
      <c r="L18" s="1007"/>
      <c r="M18" s="1007"/>
      <c r="N18" s="1007"/>
      <c r="O18" s="1008"/>
      <c r="P18" s="98"/>
      <c r="Q18" s="1015"/>
      <c r="R18" s="1015"/>
      <c r="S18" s="1015"/>
      <c r="T18" s="1015"/>
      <c r="U18" s="1015"/>
      <c r="V18" s="1015"/>
      <c r="W18" s="1015"/>
      <c r="X18" s="1016"/>
      <c r="Y18" s="1025" t="s">
        <v>12</v>
      </c>
      <c r="Z18" s="1026"/>
      <c r="AA18" s="1027"/>
      <c r="AB18" s="457"/>
      <c r="AC18" s="1029"/>
      <c r="AD18" s="102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9"/>
      <c r="H19" s="1010"/>
      <c r="I19" s="1010"/>
      <c r="J19" s="1010"/>
      <c r="K19" s="1010"/>
      <c r="L19" s="1010"/>
      <c r="M19" s="1010"/>
      <c r="N19" s="1010"/>
      <c r="O19" s="1011"/>
      <c r="P19" s="1017"/>
      <c r="Q19" s="1017"/>
      <c r="R19" s="1017"/>
      <c r="S19" s="1017"/>
      <c r="T19" s="1017"/>
      <c r="U19" s="1017"/>
      <c r="V19" s="1017"/>
      <c r="W19" s="1017"/>
      <c r="X19" s="1018"/>
      <c r="Y19" s="411" t="s">
        <v>54</v>
      </c>
      <c r="Z19" s="1022"/>
      <c r="AA19" s="1023"/>
      <c r="AB19" s="519"/>
      <c r="AC19" s="1028"/>
      <c r="AD19" s="102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3" t="s">
        <v>301</v>
      </c>
      <c r="AC20" s="1024"/>
      <c r="AD20" s="102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0"/>
      <c r="Z23" s="830"/>
      <c r="AA23" s="831"/>
      <c r="AB23" s="1034" t="s">
        <v>11</v>
      </c>
      <c r="AC23" s="1035"/>
      <c r="AD23" s="1036"/>
      <c r="AE23" s="1040" t="s">
        <v>357</v>
      </c>
      <c r="AF23" s="1040"/>
      <c r="AG23" s="1040"/>
      <c r="AH23" s="1040"/>
      <c r="AI23" s="1040" t="s">
        <v>363</v>
      </c>
      <c r="AJ23" s="1040"/>
      <c r="AK23" s="1040"/>
      <c r="AL23" s="1040"/>
      <c r="AM23" s="1040" t="s">
        <v>472</v>
      </c>
      <c r="AN23" s="1040"/>
      <c r="AO23" s="1040"/>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1"/>
      <c r="Z24" s="1032"/>
      <c r="AA24" s="1033"/>
      <c r="AB24" s="1037"/>
      <c r="AC24" s="1038"/>
      <c r="AD24" s="103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7"/>
      <c r="I25" s="1007"/>
      <c r="J25" s="1007"/>
      <c r="K25" s="1007"/>
      <c r="L25" s="1007"/>
      <c r="M25" s="1007"/>
      <c r="N25" s="1007"/>
      <c r="O25" s="1008"/>
      <c r="P25" s="98"/>
      <c r="Q25" s="1015"/>
      <c r="R25" s="1015"/>
      <c r="S25" s="1015"/>
      <c r="T25" s="1015"/>
      <c r="U25" s="1015"/>
      <c r="V25" s="1015"/>
      <c r="W25" s="1015"/>
      <c r="X25" s="1016"/>
      <c r="Y25" s="1025" t="s">
        <v>12</v>
      </c>
      <c r="Z25" s="1026"/>
      <c r="AA25" s="1027"/>
      <c r="AB25" s="457"/>
      <c r="AC25" s="1029"/>
      <c r="AD25" s="102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9"/>
      <c r="H26" s="1010"/>
      <c r="I26" s="1010"/>
      <c r="J26" s="1010"/>
      <c r="K26" s="1010"/>
      <c r="L26" s="1010"/>
      <c r="M26" s="1010"/>
      <c r="N26" s="1010"/>
      <c r="O26" s="1011"/>
      <c r="P26" s="1017"/>
      <c r="Q26" s="1017"/>
      <c r="R26" s="1017"/>
      <c r="S26" s="1017"/>
      <c r="T26" s="1017"/>
      <c r="U26" s="1017"/>
      <c r="V26" s="1017"/>
      <c r="W26" s="1017"/>
      <c r="X26" s="1018"/>
      <c r="Y26" s="411" t="s">
        <v>54</v>
      </c>
      <c r="Z26" s="1022"/>
      <c r="AA26" s="1023"/>
      <c r="AB26" s="519"/>
      <c r="AC26" s="1028"/>
      <c r="AD26" s="102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3" t="s">
        <v>301</v>
      </c>
      <c r="AC27" s="1024"/>
      <c r="AD27" s="102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0"/>
      <c r="Z30" s="830"/>
      <c r="AA30" s="831"/>
      <c r="AB30" s="1034" t="s">
        <v>11</v>
      </c>
      <c r="AC30" s="1035"/>
      <c r="AD30" s="1036"/>
      <c r="AE30" s="1040" t="s">
        <v>357</v>
      </c>
      <c r="AF30" s="1040"/>
      <c r="AG30" s="1040"/>
      <c r="AH30" s="1040"/>
      <c r="AI30" s="1040" t="s">
        <v>363</v>
      </c>
      <c r="AJ30" s="1040"/>
      <c r="AK30" s="1040"/>
      <c r="AL30" s="1040"/>
      <c r="AM30" s="1040" t="s">
        <v>472</v>
      </c>
      <c r="AN30" s="1040"/>
      <c r="AO30" s="1040"/>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1"/>
      <c r="Z31" s="1032"/>
      <c r="AA31" s="1033"/>
      <c r="AB31" s="1037"/>
      <c r="AC31" s="1038"/>
      <c r="AD31" s="103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7"/>
      <c r="I32" s="1007"/>
      <c r="J32" s="1007"/>
      <c r="K32" s="1007"/>
      <c r="L32" s="1007"/>
      <c r="M32" s="1007"/>
      <c r="N32" s="1007"/>
      <c r="O32" s="1008"/>
      <c r="P32" s="98"/>
      <c r="Q32" s="1015"/>
      <c r="R32" s="1015"/>
      <c r="S32" s="1015"/>
      <c r="T32" s="1015"/>
      <c r="U32" s="1015"/>
      <c r="V32" s="1015"/>
      <c r="W32" s="1015"/>
      <c r="X32" s="1016"/>
      <c r="Y32" s="1025" t="s">
        <v>12</v>
      </c>
      <c r="Z32" s="1026"/>
      <c r="AA32" s="1027"/>
      <c r="AB32" s="457"/>
      <c r="AC32" s="1029"/>
      <c r="AD32" s="102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9"/>
      <c r="H33" s="1010"/>
      <c r="I33" s="1010"/>
      <c r="J33" s="1010"/>
      <c r="K33" s="1010"/>
      <c r="L33" s="1010"/>
      <c r="M33" s="1010"/>
      <c r="N33" s="1010"/>
      <c r="O33" s="1011"/>
      <c r="P33" s="1017"/>
      <c r="Q33" s="1017"/>
      <c r="R33" s="1017"/>
      <c r="S33" s="1017"/>
      <c r="T33" s="1017"/>
      <c r="U33" s="1017"/>
      <c r="V33" s="1017"/>
      <c r="W33" s="1017"/>
      <c r="X33" s="1018"/>
      <c r="Y33" s="411" t="s">
        <v>54</v>
      </c>
      <c r="Z33" s="1022"/>
      <c r="AA33" s="1023"/>
      <c r="AB33" s="519"/>
      <c r="AC33" s="1028"/>
      <c r="AD33" s="102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3" t="s">
        <v>301</v>
      </c>
      <c r="AC34" s="1024"/>
      <c r="AD34" s="102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0"/>
      <c r="Z37" s="830"/>
      <c r="AA37" s="831"/>
      <c r="AB37" s="1034" t="s">
        <v>11</v>
      </c>
      <c r="AC37" s="1035"/>
      <c r="AD37" s="1036"/>
      <c r="AE37" s="1040" t="s">
        <v>357</v>
      </c>
      <c r="AF37" s="1040"/>
      <c r="AG37" s="1040"/>
      <c r="AH37" s="1040"/>
      <c r="AI37" s="1040" t="s">
        <v>363</v>
      </c>
      <c r="AJ37" s="1040"/>
      <c r="AK37" s="1040"/>
      <c r="AL37" s="1040"/>
      <c r="AM37" s="1040" t="s">
        <v>472</v>
      </c>
      <c r="AN37" s="1040"/>
      <c r="AO37" s="1040"/>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1"/>
      <c r="Z38" s="1032"/>
      <c r="AA38" s="1033"/>
      <c r="AB38" s="1037"/>
      <c r="AC38" s="1038"/>
      <c r="AD38" s="103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7"/>
      <c r="I39" s="1007"/>
      <c r="J39" s="1007"/>
      <c r="K39" s="1007"/>
      <c r="L39" s="1007"/>
      <c r="M39" s="1007"/>
      <c r="N39" s="1007"/>
      <c r="O39" s="1008"/>
      <c r="P39" s="98"/>
      <c r="Q39" s="1015"/>
      <c r="R39" s="1015"/>
      <c r="S39" s="1015"/>
      <c r="T39" s="1015"/>
      <c r="U39" s="1015"/>
      <c r="V39" s="1015"/>
      <c r="W39" s="1015"/>
      <c r="X39" s="1016"/>
      <c r="Y39" s="1025" t="s">
        <v>12</v>
      </c>
      <c r="Z39" s="1026"/>
      <c r="AA39" s="1027"/>
      <c r="AB39" s="457"/>
      <c r="AC39" s="1029"/>
      <c r="AD39" s="102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9"/>
      <c r="H40" s="1010"/>
      <c r="I40" s="1010"/>
      <c r="J40" s="1010"/>
      <c r="K40" s="1010"/>
      <c r="L40" s="1010"/>
      <c r="M40" s="1010"/>
      <c r="N40" s="1010"/>
      <c r="O40" s="1011"/>
      <c r="P40" s="1017"/>
      <c r="Q40" s="1017"/>
      <c r="R40" s="1017"/>
      <c r="S40" s="1017"/>
      <c r="T40" s="1017"/>
      <c r="U40" s="1017"/>
      <c r="V40" s="1017"/>
      <c r="W40" s="1017"/>
      <c r="X40" s="1018"/>
      <c r="Y40" s="411" t="s">
        <v>54</v>
      </c>
      <c r="Z40" s="1022"/>
      <c r="AA40" s="1023"/>
      <c r="AB40" s="519"/>
      <c r="AC40" s="1028"/>
      <c r="AD40" s="10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3" t="s">
        <v>301</v>
      </c>
      <c r="AC41" s="1024"/>
      <c r="AD41" s="102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0"/>
      <c r="Z44" s="830"/>
      <c r="AA44" s="831"/>
      <c r="AB44" s="1034" t="s">
        <v>11</v>
      </c>
      <c r="AC44" s="1035"/>
      <c r="AD44" s="1036"/>
      <c r="AE44" s="1040" t="s">
        <v>357</v>
      </c>
      <c r="AF44" s="1040"/>
      <c r="AG44" s="1040"/>
      <c r="AH44" s="1040"/>
      <c r="AI44" s="1040" t="s">
        <v>363</v>
      </c>
      <c r="AJ44" s="1040"/>
      <c r="AK44" s="1040"/>
      <c r="AL44" s="1040"/>
      <c r="AM44" s="1040" t="s">
        <v>472</v>
      </c>
      <c r="AN44" s="1040"/>
      <c r="AO44" s="1040"/>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1"/>
      <c r="Z45" s="1032"/>
      <c r="AA45" s="1033"/>
      <c r="AB45" s="1037"/>
      <c r="AC45" s="1038"/>
      <c r="AD45" s="103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7"/>
      <c r="I46" s="1007"/>
      <c r="J46" s="1007"/>
      <c r="K46" s="1007"/>
      <c r="L46" s="1007"/>
      <c r="M46" s="1007"/>
      <c r="N46" s="1007"/>
      <c r="O46" s="1008"/>
      <c r="P46" s="98"/>
      <c r="Q46" s="1015"/>
      <c r="R46" s="1015"/>
      <c r="S46" s="1015"/>
      <c r="T46" s="1015"/>
      <c r="U46" s="1015"/>
      <c r="V46" s="1015"/>
      <c r="W46" s="1015"/>
      <c r="X46" s="1016"/>
      <c r="Y46" s="1025" t="s">
        <v>12</v>
      </c>
      <c r="Z46" s="1026"/>
      <c r="AA46" s="1027"/>
      <c r="AB46" s="457"/>
      <c r="AC46" s="1029"/>
      <c r="AD46" s="102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9"/>
      <c r="H47" s="1010"/>
      <c r="I47" s="1010"/>
      <c r="J47" s="1010"/>
      <c r="K47" s="1010"/>
      <c r="L47" s="1010"/>
      <c r="M47" s="1010"/>
      <c r="N47" s="1010"/>
      <c r="O47" s="1011"/>
      <c r="P47" s="1017"/>
      <c r="Q47" s="1017"/>
      <c r="R47" s="1017"/>
      <c r="S47" s="1017"/>
      <c r="T47" s="1017"/>
      <c r="U47" s="1017"/>
      <c r="V47" s="1017"/>
      <c r="W47" s="1017"/>
      <c r="X47" s="1018"/>
      <c r="Y47" s="411" t="s">
        <v>54</v>
      </c>
      <c r="Z47" s="1022"/>
      <c r="AA47" s="1023"/>
      <c r="AB47" s="519"/>
      <c r="AC47" s="1028"/>
      <c r="AD47" s="10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3" t="s">
        <v>301</v>
      </c>
      <c r="AC48" s="1024"/>
      <c r="AD48" s="102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0"/>
      <c r="Z51" s="830"/>
      <c r="AA51" s="831"/>
      <c r="AB51" s="553" t="s">
        <v>11</v>
      </c>
      <c r="AC51" s="1035"/>
      <c r="AD51" s="1036"/>
      <c r="AE51" s="1040" t="s">
        <v>357</v>
      </c>
      <c r="AF51" s="1040"/>
      <c r="AG51" s="1040"/>
      <c r="AH51" s="1040"/>
      <c r="AI51" s="1040" t="s">
        <v>363</v>
      </c>
      <c r="AJ51" s="1040"/>
      <c r="AK51" s="1040"/>
      <c r="AL51" s="1040"/>
      <c r="AM51" s="1040" t="s">
        <v>472</v>
      </c>
      <c r="AN51" s="1040"/>
      <c r="AO51" s="1040"/>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1"/>
      <c r="Z52" s="1032"/>
      <c r="AA52" s="1033"/>
      <c r="AB52" s="1037"/>
      <c r="AC52" s="1038"/>
      <c r="AD52" s="103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7"/>
      <c r="I53" s="1007"/>
      <c r="J53" s="1007"/>
      <c r="K53" s="1007"/>
      <c r="L53" s="1007"/>
      <c r="M53" s="1007"/>
      <c r="N53" s="1007"/>
      <c r="O53" s="1008"/>
      <c r="P53" s="98"/>
      <c r="Q53" s="1015"/>
      <c r="R53" s="1015"/>
      <c r="S53" s="1015"/>
      <c r="T53" s="1015"/>
      <c r="U53" s="1015"/>
      <c r="V53" s="1015"/>
      <c r="W53" s="1015"/>
      <c r="X53" s="1016"/>
      <c r="Y53" s="1025" t="s">
        <v>12</v>
      </c>
      <c r="Z53" s="1026"/>
      <c r="AA53" s="1027"/>
      <c r="AB53" s="457"/>
      <c r="AC53" s="1029"/>
      <c r="AD53" s="102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9"/>
      <c r="H54" s="1010"/>
      <c r="I54" s="1010"/>
      <c r="J54" s="1010"/>
      <c r="K54" s="1010"/>
      <c r="L54" s="1010"/>
      <c r="M54" s="1010"/>
      <c r="N54" s="1010"/>
      <c r="O54" s="1011"/>
      <c r="P54" s="1017"/>
      <c r="Q54" s="1017"/>
      <c r="R54" s="1017"/>
      <c r="S54" s="1017"/>
      <c r="T54" s="1017"/>
      <c r="U54" s="1017"/>
      <c r="V54" s="1017"/>
      <c r="W54" s="1017"/>
      <c r="X54" s="1018"/>
      <c r="Y54" s="411" t="s">
        <v>54</v>
      </c>
      <c r="Z54" s="1022"/>
      <c r="AA54" s="1023"/>
      <c r="AB54" s="519"/>
      <c r="AC54" s="1028"/>
      <c r="AD54" s="10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3" t="s">
        <v>301</v>
      </c>
      <c r="AC55" s="1024"/>
      <c r="AD55" s="102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0"/>
      <c r="Z58" s="830"/>
      <c r="AA58" s="831"/>
      <c r="AB58" s="1034" t="s">
        <v>11</v>
      </c>
      <c r="AC58" s="1035"/>
      <c r="AD58" s="1036"/>
      <c r="AE58" s="1040" t="s">
        <v>357</v>
      </c>
      <c r="AF58" s="1040"/>
      <c r="AG58" s="1040"/>
      <c r="AH58" s="1040"/>
      <c r="AI58" s="1040" t="s">
        <v>363</v>
      </c>
      <c r="AJ58" s="1040"/>
      <c r="AK58" s="1040"/>
      <c r="AL58" s="1040"/>
      <c r="AM58" s="1040" t="s">
        <v>472</v>
      </c>
      <c r="AN58" s="1040"/>
      <c r="AO58" s="1040"/>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1"/>
      <c r="Z59" s="1032"/>
      <c r="AA59" s="1033"/>
      <c r="AB59" s="1037"/>
      <c r="AC59" s="1038"/>
      <c r="AD59" s="103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7"/>
      <c r="I60" s="1007"/>
      <c r="J60" s="1007"/>
      <c r="K60" s="1007"/>
      <c r="L60" s="1007"/>
      <c r="M60" s="1007"/>
      <c r="N60" s="1007"/>
      <c r="O60" s="1008"/>
      <c r="P60" s="98"/>
      <c r="Q60" s="1015"/>
      <c r="R60" s="1015"/>
      <c r="S60" s="1015"/>
      <c r="T60" s="1015"/>
      <c r="U60" s="1015"/>
      <c r="V60" s="1015"/>
      <c r="W60" s="1015"/>
      <c r="X60" s="1016"/>
      <c r="Y60" s="1025" t="s">
        <v>12</v>
      </c>
      <c r="Z60" s="1026"/>
      <c r="AA60" s="1027"/>
      <c r="AB60" s="457"/>
      <c r="AC60" s="1029"/>
      <c r="AD60" s="102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9"/>
      <c r="H61" s="1010"/>
      <c r="I61" s="1010"/>
      <c r="J61" s="1010"/>
      <c r="K61" s="1010"/>
      <c r="L61" s="1010"/>
      <c r="M61" s="1010"/>
      <c r="N61" s="1010"/>
      <c r="O61" s="1011"/>
      <c r="P61" s="1017"/>
      <c r="Q61" s="1017"/>
      <c r="R61" s="1017"/>
      <c r="S61" s="1017"/>
      <c r="T61" s="1017"/>
      <c r="U61" s="1017"/>
      <c r="V61" s="1017"/>
      <c r="W61" s="1017"/>
      <c r="X61" s="1018"/>
      <c r="Y61" s="411" t="s">
        <v>54</v>
      </c>
      <c r="Z61" s="1022"/>
      <c r="AA61" s="1023"/>
      <c r="AB61" s="519"/>
      <c r="AC61" s="1028"/>
      <c r="AD61" s="10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3" t="s">
        <v>301</v>
      </c>
      <c r="AC62" s="1024"/>
      <c r="AD62" s="102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0"/>
      <c r="Z65" s="830"/>
      <c r="AA65" s="831"/>
      <c r="AB65" s="1034" t="s">
        <v>11</v>
      </c>
      <c r="AC65" s="1035"/>
      <c r="AD65" s="1036"/>
      <c r="AE65" s="1040" t="s">
        <v>357</v>
      </c>
      <c r="AF65" s="1040"/>
      <c r="AG65" s="1040"/>
      <c r="AH65" s="1040"/>
      <c r="AI65" s="1040" t="s">
        <v>363</v>
      </c>
      <c r="AJ65" s="1040"/>
      <c r="AK65" s="1040"/>
      <c r="AL65" s="1040"/>
      <c r="AM65" s="1040" t="s">
        <v>472</v>
      </c>
      <c r="AN65" s="1040"/>
      <c r="AO65" s="1040"/>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1"/>
      <c r="Z66" s="1032"/>
      <c r="AA66" s="1033"/>
      <c r="AB66" s="1037"/>
      <c r="AC66" s="1038"/>
      <c r="AD66" s="103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7"/>
      <c r="I67" s="1007"/>
      <c r="J67" s="1007"/>
      <c r="K67" s="1007"/>
      <c r="L67" s="1007"/>
      <c r="M67" s="1007"/>
      <c r="N67" s="1007"/>
      <c r="O67" s="1008"/>
      <c r="P67" s="98"/>
      <c r="Q67" s="1015"/>
      <c r="R67" s="1015"/>
      <c r="S67" s="1015"/>
      <c r="T67" s="1015"/>
      <c r="U67" s="1015"/>
      <c r="V67" s="1015"/>
      <c r="W67" s="1015"/>
      <c r="X67" s="1016"/>
      <c r="Y67" s="1025" t="s">
        <v>12</v>
      </c>
      <c r="Z67" s="1026"/>
      <c r="AA67" s="1027"/>
      <c r="AB67" s="457"/>
      <c r="AC67" s="1029"/>
      <c r="AD67" s="102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9"/>
      <c r="H68" s="1010"/>
      <c r="I68" s="1010"/>
      <c r="J68" s="1010"/>
      <c r="K68" s="1010"/>
      <c r="L68" s="1010"/>
      <c r="M68" s="1010"/>
      <c r="N68" s="1010"/>
      <c r="O68" s="1011"/>
      <c r="P68" s="1017"/>
      <c r="Q68" s="1017"/>
      <c r="R68" s="1017"/>
      <c r="S68" s="1017"/>
      <c r="T68" s="1017"/>
      <c r="U68" s="1017"/>
      <c r="V68" s="1017"/>
      <c r="W68" s="1017"/>
      <c r="X68" s="1018"/>
      <c r="Y68" s="411" t="s">
        <v>54</v>
      </c>
      <c r="Z68" s="1022"/>
      <c r="AA68" s="1023"/>
      <c r="AB68" s="519"/>
      <c r="AC68" s="1028"/>
      <c r="AD68" s="102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2"/>
      <c r="H69" s="1013"/>
      <c r="I69" s="1013"/>
      <c r="J69" s="1013"/>
      <c r="K69" s="1013"/>
      <c r="L69" s="1013"/>
      <c r="M69" s="1013"/>
      <c r="N69" s="1013"/>
      <c r="O69" s="1014"/>
      <c r="P69" s="1019"/>
      <c r="Q69" s="1019"/>
      <c r="R69" s="1019"/>
      <c r="S69" s="1019"/>
      <c r="T69" s="1019"/>
      <c r="U69" s="1019"/>
      <c r="V69" s="1019"/>
      <c r="W69" s="1019"/>
      <c r="X69" s="1020"/>
      <c r="Y69" s="411" t="s">
        <v>13</v>
      </c>
      <c r="Z69" s="1022"/>
      <c r="AA69" s="1023"/>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6" t="s">
        <v>17</v>
      </c>
      <c r="H3" s="671"/>
      <c r="I3" s="671"/>
      <c r="J3" s="671"/>
      <c r="K3" s="671"/>
      <c r="L3" s="670" t="s">
        <v>18</v>
      </c>
      <c r="M3" s="671"/>
      <c r="N3" s="671"/>
      <c r="O3" s="671"/>
      <c r="P3" s="671"/>
      <c r="Q3" s="671"/>
      <c r="R3" s="671"/>
      <c r="S3" s="671"/>
      <c r="T3" s="671"/>
      <c r="U3" s="671"/>
      <c r="V3" s="671"/>
      <c r="W3" s="671"/>
      <c r="X3" s="672"/>
      <c r="Y3" s="652" t="s">
        <v>19</v>
      </c>
      <c r="Z3" s="653"/>
      <c r="AA3" s="653"/>
      <c r="AB3" s="799"/>
      <c r="AC3" s="816" t="s">
        <v>17</v>
      </c>
      <c r="AD3" s="671"/>
      <c r="AE3" s="671"/>
      <c r="AF3" s="671"/>
      <c r="AG3" s="671"/>
      <c r="AH3" s="670" t="s">
        <v>18</v>
      </c>
      <c r="AI3" s="671"/>
      <c r="AJ3" s="671"/>
      <c r="AK3" s="671"/>
      <c r="AL3" s="671"/>
      <c r="AM3" s="671"/>
      <c r="AN3" s="671"/>
      <c r="AO3" s="671"/>
      <c r="AP3" s="671"/>
      <c r="AQ3" s="671"/>
      <c r="AR3" s="671"/>
      <c r="AS3" s="671"/>
      <c r="AT3" s="672"/>
      <c r="AU3" s="652" t="s">
        <v>19</v>
      </c>
      <c r="AV3" s="653"/>
      <c r="AW3" s="653"/>
      <c r="AX3" s="654"/>
    </row>
    <row r="4" spans="1:50" ht="24.75" customHeight="1" x14ac:dyDescent="0.15">
      <c r="A4" s="1053"/>
      <c r="B4" s="1054"/>
      <c r="C4" s="1054"/>
      <c r="D4" s="1054"/>
      <c r="E4" s="1054"/>
      <c r="F4" s="1055"/>
      <c r="G4" s="836"/>
      <c r="H4" s="837"/>
      <c r="I4" s="837"/>
      <c r="J4" s="837"/>
      <c r="K4" s="838"/>
      <c r="L4" s="667"/>
      <c r="M4" s="668"/>
      <c r="N4" s="668"/>
      <c r="O4" s="668"/>
      <c r="P4" s="668"/>
      <c r="Q4" s="668"/>
      <c r="R4" s="668"/>
      <c r="S4" s="668"/>
      <c r="T4" s="668"/>
      <c r="U4" s="668"/>
      <c r="V4" s="668"/>
      <c r="W4" s="668"/>
      <c r="X4" s="669"/>
      <c r="Y4" s="384"/>
      <c r="Z4" s="385"/>
      <c r="AA4" s="385"/>
      <c r="AB4" s="806"/>
      <c r="AC4" s="836"/>
      <c r="AD4" s="837"/>
      <c r="AE4" s="837"/>
      <c r="AF4" s="837"/>
      <c r="AG4" s="838"/>
      <c r="AH4" s="667"/>
      <c r="AI4" s="668"/>
      <c r="AJ4" s="668"/>
      <c r="AK4" s="668"/>
      <c r="AL4" s="668"/>
      <c r="AM4" s="668"/>
      <c r="AN4" s="668"/>
      <c r="AO4" s="668"/>
      <c r="AP4" s="668"/>
      <c r="AQ4" s="668"/>
      <c r="AR4" s="668"/>
      <c r="AS4" s="668"/>
      <c r="AT4" s="669"/>
      <c r="AU4" s="384"/>
      <c r="AV4" s="385"/>
      <c r="AW4" s="385"/>
      <c r="AX4" s="386"/>
    </row>
    <row r="5" spans="1:50" ht="24.75" customHeight="1" x14ac:dyDescent="0.15">
      <c r="A5" s="1053"/>
      <c r="B5" s="1054"/>
      <c r="C5" s="1054"/>
      <c r="D5" s="1054"/>
      <c r="E5" s="1054"/>
      <c r="F5" s="1055"/>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3"/>
      <c r="B6" s="1054"/>
      <c r="C6" s="1054"/>
      <c r="D6" s="1054"/>
      <c r="E6" s="1054"/>
      <c r="F6" s="1055"/>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3"/>
      <c r="B7" s="1054"/>
      <c r="C7" s="1054"/>
      <c r="D7" s="1054"/>
      <c r="E7" s="1054"/>
      <c r="F7" s="1055"/>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3"/>
      <c r="B8" s="1054"/>
      <c r="C8" s="1054"/>
      <c r="D8" s="1054"/>
      <c r="E8" s="1054"/>
      <c r="F8" s="1055"/>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3"/>
      <c r="B9" s="1054"/>
      <c r="C9" s="1054"/>
      <c r="D9" s="1054"/>
      <c r="E9" s="1054"/>
      <c r="F9" s="1055"/>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3"/>
      <c r="B10" s="1054"/>
      <c r="C10" s="1054"/>
      <c r="D10" s="1054"/>
      <c r="E10" s="1054"/>
      <c r="F10" s="1055"/>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3"/>
      <c r="B11" s="1054"/>
      <c r="C11" s="1054"/>
      <c r="D11" s="1054"/>
      <c r="E11" s="1054"/>
      <c r="F11" s="1055"/>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3"/>
      <c r="B12" s="1054"/>
      <c r="C12" s="1054"/>
      <c r="D12" s="1054"/>
      <c r="E12" s="1054"/>
      <c r="F12" s="1055"/>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3"/>
      <c r="B13" s="1054"/>
      <c r="C13" s="1054"/>
      <c r="D13" s="1054"/>
      <c r="E13" s="1054"/>
      <c r="F13" s="1055"/>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3"/>
      <c r="B14" s="1054"/>
      <c r="C14" s="1054"/>
      <c r="D14" s="1054"/>
      <c r="E14" s="1054"/>
      <c r="F14" s="1055"/>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3"/>
      <c r="B15" s="1054"/>
      <c r="C15" s="1054"/>
      <c r="D15" s="1054"/>
      <c r="E15" s="1054"/>
      <c r="F15" s="1055"/>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4"/>
    </row>
    <row r="16" spans="1:50" ht="25.5" customHeight="1" x14ac:dyDescent="0.15">
      <c r="A16" s="1053"/>
      <c r="B16" s="1054"/>
      <c r="C16" s="1054"/>
      <c r="D16" s="1054"/>
      <c r="E16" s="1054"/>
      <c r="F16" s="1055"/>
      <c r="G16" s="816" t="s">
        <v>17</v>
      </c>
      <c r="H16" s="671"/>
      <c r="I16" s="671"/>
      <c r="J16" s="671"/>
      <c r="K16" s="671"/>
      <c r="L16" s="670" t="s">
        <v>18</v>
      </c>
      <c r="M16" s="671"/>
      <c r="N16" s="671"/>
      <c r="O16" s="671"/>
      <c r="P16" s="671"/>
      <c r="Q16" s="671"/>
      <c r="R16" s="671"/>
      <c r="S16" s="671"/>
      <c r="T16" s="671"/>
      <c r="U16" s="671"/>
      <c r="V16" s="671"/>
      <c r="W16" s="671"/>
      <c r="X16" s="672"/>
      <c r="Y16" s="652" t="s">
        <v>19</v>
      </c>
      <c r="Z16" s="653"/>
      <c r="AA16" s="653"/>
      <c r="AB16" s="799"/>
      <c r="AC16" s="816" t="s">
        <v>17</v>
      </c>
      <c r="AD16" s="671"/>
      <c r="AE16" s="671"/>
      <c r="AF16" s="671"/>
      <c r="AG16" s="671"/>
      <c r="AH16" s="670" t="s">
        <v>18</v>
      </c>
      <c r="AI16" s="671"/>
      <c r="AJ16" s="671"/>
      <c r="AK16" s="671"/>
      <c r="AL16" s="671"/>
      <c r="AM16" s="671"/>
      <c r="AN16" s="671"/>
      <c r="AO16" s="671"/>
      <c r="AP16" s="671"/>
      <c r="AQ16" s="671"/>
      <c r="AR16" s="671"/>
      <c r="AS16" s="671"/>
      <c r="AT16" s="672"/>
      <c r="AU16" s="652" t="s">
        <v>19</v>
      </c>
      <c r="AV16" s="653"/>
      <c r="AW16" s="653"/>
      <c r="AX16" s="654"/>
    </row>
    <row r="17" spans="1:50" ht="24.75" customHeight="1" x14ac:dyDescent="0.15">
      <c r="A17" s="1053"/>
      <c r="B17" s="1054"/>
      <c r="C17" s="1054"/>
      <c r="D17" s="1054"/>
      <c r="E17" s="1054"/>
      <c r="F17" s="1055"/>
      <c r="G17" s="836"/>
      <c r="H17" s="837"/>
      <c r="I17" s="837"/>
      <c r="J17" s="837"/>
      <c r="K17" s="838"/>
      <c r="L17" s="667"/>
      <c r="M17" s="668"/>
      <c r="N17" s="668"/>
      <c r="O17" s="668"/>
      <c r="P17" s="668"/>
      <c r="Q17" s="668"/>
      <c r="R17" s="668"/>
      <c r="S17" s="668"/>
      <c r="T17" s="668"/>
      <c r="U17" s="668"/>
      <c r="V17" s="668"/>
      <c r="W17" s="668"/>
      <c r="X17" s="669"/>
      <c r="Y17" s="384"/>
      <c r="Z17" s="385"/>
      <c r="AA17" s="385"/>
      <c r="AB17" s="806"/>
      <c r="AC17" s="836"/>
      <c r="AD17" s="837"/>
      <c r="AE17" s="837"/>
      <c r="AF17" s="837"/>
      <c r="AG17" s="838"/>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3"/>
      <c r="B18" s="1054"/>
      <c r="C18" s="1054"/>
      <c r="D18" s="1054"/>
      <c r="E18" s="1054"/>
      <c r="F18" s="1055"/>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3"/>
      <c r="B19" s="1054"/>
      <c r="C19" s="1054"/>
      <c r="D19" s="1054"/>
      <c r="E19" s="1054"/>
      <c r="F19" s="1055"/>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3"/>
      <c r="B20" s="1054"/>
      <c r="C20" s="1054"/>
      <c r="D20" s="1054"/>
      <c r="E20" s="1054"/>
      <c r="F20" s="1055"/>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3"/>
      <c r="B21" s="1054"/>
      <c r="C21" s="1054"/>
      <c r="D21" s="1054"/>
      <c r="E21" s="1054"/>
      <c r="F21" s="1055"/>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3"/>
      <c r="B22" s="1054"/>
      <c r="C22" s="1054"/>
      <c r="D22" s="1054"/>
      <c r="E22" s="1054"/>
      <c r="F22" s="1055"/>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3"/>
      <c r="B23" s="1054"/>
      <c r="C23" s="1054"/>
      <c r="D23" s="1054"/>
      <c r="E23" s="1054"/>
      <c r="F23" s="1055"/>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3"/>
      <c r="B24" s="1054"/>
      <c r="C24" s="1054"/>
      <c r="D24" s="1054"/>
      <c r="E24" s="1054"/>
      <c r="F24" s="1055"/>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3"/>
      <c r="B25" s="1054"/>
      <c r="C25" s="1054"/>
      <c r="D25" s="1054"/>
      <c r="E25" s="1054"/>
      <c r="F25" s="1055"/>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3"/>
      <c r="B26" s="1054"/>
      <c r="C26" s="1054"/>
      <c r="D26" s="1054"/>
      <c r="E26" s="1054"/>
      <c r="F26" s="1055"/>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3"/>
      <c r="B27" s="1054"/>
      <c r="C27" s="1054"/>
      <c r="D27" s="1054"/>
      <c r="E27" s="1054"/>
      <c r="F27" s="1055"/>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3"/>
      <c r="B28" s="1054"/>
      <c r="C28" s="1054"/>
      <c r="D28" s="1054"/>
      <c r="E28" s="1054"/>
      <c r="F28" s="1055"/>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4"/>
    </row>
    <row r="29" spans="1:50" ht="24.75" customHeight="1" x14ac:dyDescent="0.15">
      <c r="A29" s="1053"/>
      <c r="B29" s="1054"/>
      <c r="C29" s="1054"/>
      <c r="D29" s="1054"/>
      <c r="E29" s="1054"/>
      <c r="F29" s="1055"/>
      <c r="G29" s="816" t="s">
        <v>17</v>
      </c>
      <c r="H29" s="671"/>
      <c r="I29" s="671"/>
      <c r="J29" s="671"/>
      <c r="K29" s="671"/>
      <c r="L29" s="670" t="s">
        <v>18</v>
      </c>
      <c r="M29" s="671"/>
      <c r="N29" s="671"/>
      <c r="O29" s="671"/>
      <c r="P29" s="671"/>
      <c r="Q29" s="671"/>
      <c r="R29" s="671"/>
      <c r="S29" s="671"/>
      <c r="T29" s="671"/>
      <c r="U29" s="671"/>
      <c r="V29" s="671"/>
      <c r="W29" s="671"/>
      <c r="X29" s="672"/>
      <c r="Y29" s="652" t="s">
        <v>19</v>
      </c>
      <c r="Z29" s="653"/>
      <c r="AA29" s="653"/>
      <c r="AB29" s="799"/>
      <c r="AC29" s="816" t="s">
        <v>17</v>
      </c>
      <c r="AD29" s="671"/>
      <c r="AE29" s="671"/>
      <c r="AF29" s="671"/>
      <c r="AG29" s="671"/>
      <c r="AH29" s="670" t="s">
        <v>18</v>
      </c>
      <c r="AI29" s="671"/>
      <c r="AJ29" s="671"/>
      <c r="AK29" s="671"/>
      <c r="AL29" s="671"/>
      <c r="AM29" s="671"/>
      <c r="AN29" s="671"/>
      <c r="AO29" s="671"/>
      <c r="AP29" s="671"/>
      <c r="AQ29" s="671"/>
      <c r="AR29" s="671"/>
      <c r="AS29" s="671"/>
      <c r="AT29" s="672"/>
      <c r="AU29" s="652" t="s">
        <v>19</v>
      </c>
      <c r="AV29" s="653"/>
      <c r="AW29" s="653"/>
      <c r="AX29" s="654"/>
    </row>
    <row r="30" spans="1:50" ht="24.75" customHeight="1" x14ac:dyDescent="0.15">
      <c r="A30" s="1053"/>
      <c r="B30" s="1054"/>
      <c r="C30" s="1054"/>
      <c r="D30" s="1054"/>
      <c r="E30" s="1054"/>
      <c r="F30" s="1055"/>
      <c r="G30" s="836"/>
      <c r="H30" s="837"/>
      <c r="I30" s="837"/>
      <c r="J30" s="837"/>
      <c r="K30" s="838"/>
      <c r="L30" s="667"/>
      <c r="M30" s="668"/>
      <c r="N30" s="668"/>
      <c r="O30" s="668"/>
      <c r="P30" s="668"/>
      <c r="Q30" s="668"/>
      <c r="R30" s="668"/>
      <c r="S30" s="668"/>
      <c r="T30" s="668"/>
      <c r="U30" s="668"/>
      <c r="V30" s="668"/>
      <c r="W30" s="668"/>
      <c r="X30" s="669"/>
      <c r="Y30" s="384"/>
      <c r="Z30" s="385"/>
      <c r="AA30" s="385"/>
      <c r="AB30" s="806"/>
      <c r="AC30" s="836"/>
      <c r="AD30" s="837"/>
      <c r="AE30" s="837"/>
      <c r="AF30" s="837"/>
      <c r="AG30" s="838"/>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3"/>
      <c r="B31" s="1054"/>
      <c r="C31" s="1054"/>
      <c r="D31" s="1054"/>
      <c r="E31" s="1054"/>
      <c r="F31" s="1055"/>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3"/>
      <c r="B32" s="1054"/>
      <c r="C32" s="1054"/>
      <c r="D32" s="1054"/>
      <c r="E32" s="1054"/>
      <c r="F32" s="1055"/>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3"/>
      <c r="B33" s="1054"/>
      <c r="C33" s="1054"/>
      <c r="D33" s="1054"/>
      <c r="E33" s="1054"/>
      <c r="F33" s="1055"/>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3"/>
      <c r="B34" s="1054"/>
      <c r="C34" s="1054"/>
      <c r="D34" s="1054"/>
      <c r="E34" s="1054"/>
      <c r="F34" s="1055"/>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3"/>
      <c r="B35" s="1054"/>
      <c r="C35" s="1054"/>
      <c r="D35" s="1054"/>
      <c r="E35" s="1054"/>
      <c r="F35" s="1055"/>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3"/>
      <c r="B36" s="1054"/>
      <c r="C36" s="1054"/>
      <c r="D36" s="1054"/>
      <c r="E36" s="1054"/>
      <c r="F36" s="1055"/>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3"/>
      <c r="B37" s="1054"/>
      <c r="C37" s="1054"/>
      <c r="D37" s="1054"/>
      <c r="E37" s="1054"/>
      <c r="F37" s="1055"/>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3"/>
      <c r="B38" s="1054"/>
      <c r="C38" s="1054"/>
      <c r="D38" s="1054"/>
      <c r="E38" s="1054"/>
      <c r="F38" s="1055"/>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3"/>
      <c r="B39" s="1054"/>
      <c r="C39" s="1054"/>
      <c r="D39" s="1054"/>
      <c r="E39" s="1054"/>
      <c r="F39" s="1055"/>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3"/>
      <c r="B40" s="1054"/>
      <c r="C40" s="1054"/>
      <c r="D40" s="1054"/>
      <c r="E40" s="1054"/>
      <c r="F40" s="1055"/>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3"/>
      <c r="B41" s="1054"/>
      <c r="C41" s="1054"/>
      <c r="D41" s="1054"/>
      <c r="E41" s="1054"/>
      <c r="F41" s="1055"/>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4"/>
    </row>
    <row r="42" spans="1:50" ht="24.75" customHeight="1" x14ac:dyDescent="0.15">
      <c r="A42" s="1053"/>
      <c r="B42" s="1054"/>
      <c r="C42" s="1054"/>
      <c r="D42" s="1054"/>
      <c r="E42" s="1054"/>
      <c r="F42" s="1055"/>
      <c r="G42" s="816" t="s">
        <v>17</v>
      </c>
      <c r="H42" s="671"/>
      <c r="I42" s="671"/>
      <c r="J42" s="671"/>
      <c r="K42" s="671"/>
      <c r="L42" s="670" t="s">
        <v>18</v>
      </c>
      <c r="M42" s="671"/>
      <c r="N42" s="671"/>
      <c r="O42" s="671"/>
      <c r="P42" s="671"/>
      <c r="Q42" s="671"/>
      <c r="R42" s="671"/>
      <c r="S42" s="671"/>
      <c r="T42" s="671"/>
      <c r="U42" s="671"/>
      <c r="V42" s="671"/>
      <c r="W42" s="671"/>
      <c r="X42" s="672"/>
      <c r="Y42" s="652" t="s">
        <v>19</v>
      </c>
      <c r="Z42" s="653"/>
      <c r="AA42" s="653"/>
      <c r="AB42" s="799"/>
      <c r="AC42" s="816" t="s">
        <v>17</v>
      </c>
      <c r="AD42" s="671"/>
      <c r="AE42" s="671"/>
      <c r="AF42" s="671"/>
      <c r="AG42" s="671"/>
      <c r="AH42" s="670" t="s">
        <v>18</v>
      </c>
      <c r="AI42" s="671"/>
      <c r="AJ42" s="671"/>
      <c r="AK42" s="671"/>
      <c r="AL42" s="671"/>
      <c r="AM42" s="671"/>
      <c r="AN42" s="671"/>
      <c r="AO42" s="671"/>
      <c r="AP42" s="671"/>
      <c r="AQ42" s="671"/>
      <c r="AR42" s="671"/>
      <c r="AS42" s="671"/>
      <c r="AT42" s="672"/>
      <c r="AU42" s="652" t="s">
        <v>19</v>
      </c>
      <c r="AV42" s="653"/>
      <c r="AW42" s="653"/>
      <c r="AX42" s="654"/>
    </row>
    <row r="43" spans="1:50" ht="24.75" customHeight="1" x14ac:dyDescent="0.15">
      <c r="A43" s="1053"/>
      <c r="B43" s="1054"/>
      <c r="C43" s="1054"/>
      <c r="D43" s="1054"/>
      <c r="E43" s="1054"/>
      <c r="F43" s="1055"/>
      <c r="G43" s="836"/>
      <c r="H43" s="837"/>
      <c r="I43" s="837"/>
      <c r="J43" s="837"/>
      <c r="K43" s="838"/>
      <c r="L43" s="667"/>
      <c r="M43" s="668"/>
      <c r="N43" s="668"/>
      <c r="O43" s="668"/>
      <c r="P43" s="668"/>
      <c r="Q43" s="668"/>
      <c r="R43" s="668"/>
      <c r="S43" s="668"/>
      <c r="T43" s="668"/>
      <c r="U43" s="668"/>
      <c r="V43" s="668"/>
      <c r="W43" s="668"/>
      <c r="X43" s="669"/>
      <c r="Y43" s="384"/>
      <c r="Z43" s="385"/>
      <c r="AA43" s="385"/>
      <c r="AB43" s="806"/>
      <c r="AC43" s="836"/>
      <c r="AD43" s="837"/>
      <c r="AE43" s="837"/>
      <c r="AF43" s="837"/>
      <c r="AG43" s="838"/>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3"/>
      <c r="B44" s="1054"/>
      <c r="C44" s="1054"/>
      <c r="D44" s="1054"/>
      <c r="E44" s="1054"/>
      <c r="F44" s="1055"/>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3"/>
      <c r="B45" s="1054"/>
      <c r="C45" s="1054"/>
      <c r="D45" s="1054"/>
      <c r="E45" s="1054"/>
      <c r="F45" s="1055"/>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3"/>
      <c r="B46" s="1054"/>
      <c r="C46" s="1054"/>
      <c r="D46" s="1054"/>
      <c r="E46" s="1054"/>
      <c r="F46" s="1055"/>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3"/>
      <c r="B47" s="1054"/>
      <c r="C47" s="1054"/>
      <c r="D47" s="1054"/>
      <c r="E47" s="1054"/>
      <c r="F47" s="1055"/>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3"/>
      <c r="B48" s="1054"/>
      <c r="C48" s="1054"/>
      <c r="D48" s="1054"/>
      <c r="E48" s="1054"/>
      <c r="F48" s="1055"/>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3"/>
      <c r="B49" s="1054"/>
      <c r="C49" s="1054"/>
      <c r="D49" s="1054"/>
      <c r="E49" s="1054"/>
      <c r="F49" s="1055"/>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3"/>
      <c r="B50" s="1054"/>
      <c r="C50" s="1054"/>
      <c r="D50" s="1054"/>
      <c r="E50" s="1054"/>
      <c r="F50" s="1055"/>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3"/>
      <c r="B51" s="1054"/>
      <c r="C51" s="1054"/>
      <c r="D51" s="1054"/>
      <c r="E51" s="1054"/>
      <c r="F51" s="1055"/>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3"/>
      <c r="B52" s="1054"/>
      <c r="C52" s="1054"/>
      <c r="D52" s="1054"/>
      <c r="E52" s="1054"/>
      <c r="F52" s="1055"/>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4"/>
    </row>
    <row r="56" spans="1:50" ht="24.75" customHeight="1" x14ac:dyDescent="0.15">
      <c r="A56" s="1053"/>
      <c r="B56" s="1054"/>
      <c r="C56" s="1054"/>
      <c r="D56" s="1054"/>
      <c r="E56" s="1054"/>
      <c r="F56" s="1055"/>
      <c r="G56" s="816" t="s">
        <v>17</v>
      </c>
      <c r="H56" s="671"/>
      <c r="I56" s="671"/>
      <c r="J56" s="671"/>
      <c r="K56" s="671"/>
      <c r="L56" s="670" t="s">
        <v>18</v>
      </c>
      <c r="M56" s="671"/>
      <c r="N56" s="671"/>
      <c r="O56" s="671"/>
      <c r="P56" s="671"/>
      <c r="Q56" s="671"/>
      <c r="R56" s="671"/>
      <c r="S56" s="671"/>
      <c r="T56" s="671"/>
      <c r="U56" s="671"/>
      <c r="V56" s="671"/>
      <c r="W56" s="671"/>
      <c r="X56" s="672"/>
      <c r="Y56" s="652" t="s">
        <v>19</v>
      </c>
      <c r="Z56" s="653"/>
      <c r="AA56" s="653"/>
      <c r="AB56" s="799"/>
      <c r="AC56" s="816" t="s">
        <v>17</v>
      </c>
      <c r="AD56" s="671"/>
      <c r="AE56" s="671"/>
      <c r="AF56" s="671"/>
      <c r="AG56" s="671"/>
      <c r="AH56" s="670" t="s">
        <v>18</v>
      </c>
      <c r="AI56" s="671"/>
      <c r="AJ56" s="671"/>
      <c r="AK56" s="671"/>
      <c r="AL56" s="671"/>
      <c r="AM56" s="671"/>
      <c r="AN56" s="671"/>
      <c r="AO56" s="671"/>
      <c r="AP56" s="671"/>
      <c r="AQ56" s="671"/>
      <c r="AR56" s="671"/>
      <c r="AS56" s="671"/>
      <c r="AT56" s="672"/>
      <c r="AU56" s="652" t="s">
        <v>19</v>
      </c>
      <c r="AV56" s="653"/>
      <c r="AW56" s="653"/>
      <c r="AX56" s="654"/>
    </row>
    <row r="57" spans="1:50" ht="24.75" customHeight="1" x14ac:dyDescent="0.15">
      <c r="A57" s="1053"/>
      <c r="B57" s="1054"/>
      <c r="C57" s="1054"/>
      <c r="D57" s="1054"/>
      <c r="E57" s="1054"/>
      <c r="F57" s="1055"/>
      <c r="G57" s="836"/>
      <c r="H57" s="837"/>
      <c r="I57" s="837"/>
      <c r="J57" s="837"/>
      <c r="K57" s="838"/>
      <c r="L57" s="667"/>
      <c r="M57" s="668"/>
      <c r="N57" s="668"/>
      <c r="O57" s="668"/>
      <c r="P57" s="668"/>
      <c r="Q57" s="668"/>
      <c r="R57" s="668"/>
      <c r="S57" s="668"/>
      <c r="T57" s="668"/>
      <c r="U57" s="668"/>
      <c r="V57" s="668"/>
      <c r="W57" s="668"/>
      <c r="X57" s="669"/>
      <c r="Y57" s="384"/>
      <c r="Z57" s="385"/>
      <c r="AA57" s="385"/>
      <c r="AB57" s="806"/>
      <c r="AC57" s="836"/>
      <c r="AD57" s="837"/>
      <c r="AE57" s="837"/>
      <c r="AF57" s="837"/>
      <c r="AG57" s="838"/>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3"/>
      <c r="B58" s="1054"/>
      <c r="C58" s="1054"/>
      <c r="D58" s="1054"/>
      <c r="E58" s="1054"/>
      <c r="F58" s="1055"/>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3"/>
      <c r="B59" s="1054"/>
      <c r="C59" s="1054"/>
      <c r="D59" s="1054"/>
      <c r="E59" s="1054"/>
      <c r="F59" s="1055"/>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3"/>
      <c r="B60" s="1054"/>
      <c r="C60" s="1054"/>
      <c r="D60" s="1054"/>
      <c r="E60" s="1054"/>
      <c r="F60" s="1055"/>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3"/>
      <c r="B61" s="1054"/>
      <c r="C61" s="1054"/>
      <c r="D61" s="1054"/>
      <c r="E61" s="1054"/>
      <c r="F61" s="1055"/>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3"/>
      <c r="B62" s="1054"/>
      <c r="C62" s="1054"/>
      <c r="D62" s="1054"/>
      <c r="E62" s="1054"/>
      <c r="F62" s="1055"/>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3"/>
      <c r="B63" s="1054"/>
      <c r="C63" s="1054"/>
      <c r="D63" s="1054"/>
      <c r="E63" s="1054"/>
      <c r="F63" s="1055"/>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3"/>
      <c r="B64" s="1054"/>
      <c r="C64" s="1054"/>
      <c r="D64" s="1054"/>
      <c r="E64" s="1054"/>
      <c r="F64" s="1055"/>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3"/>
      <c r="B65" s="1054"/>
      <c r="C65" s="1054"/>
      <c r="D65" s="1054"/>
      <c r="E65" s="1054"/>
      <c r="F65" s="1055"/>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3"/>
      <c r="B66" s="1054"/>
      <c r="C66" s="1054"/>
      <c r="D66" s="1054"/>
      <c r="E66" s="1054"/>
      <c r="F66" s="1055"/>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3"/>
      <c r="B67" s="1054"/>
      <c r="C67" s="1054"/>
      <c r="D67" s="1054"/>
      <c r="E67" s="1054"/>
      <c r="F67" s="1055"/>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3"/>
      <c r="B68" s="1054"/>
      <c r="C68" s="1054"/>
      <c r="D68" s="1054"/>
      <c r="E68" s="1054"/>
      <c r="F68" s="1055"/>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4"/>
    </row>
    <row r="69" spans="1:50" ht="25.5" customHeight="1" x14ac:dyDescent="0.15">
      <c r="A69" s="1053"/>
      <c r="B69" s="1054"/>
      <c r="C69" s="1054"/>
      <c r="D69" s="1054"/>
      <c r="E69" s="1054"/>
      <c r="F69" s="1055"/>
      <c r="G69" s="816" t="s">
        <v>17</v>
      </c>
      <c r="H69" s="671"/>
      <c r="I69" s="671"/>
      <c r="J69" s="671"/>
      <c r="K69" s="671"/>
      <c r="L69" s="670" t="s">
        <v>18</v>
      </c>
      <c r="M69" s="671"/>
      <c r="N69" s="671"/>
      <c r="O69" s="671"/>
      <c r="P69" s="671"/>
      <c r="Q69" s="671"/>
      <c r="R69" s="671"/>
      <c r="S69" s="671"/>
      <c r="T69" s="671"/>
      <c r="U69" s="671"/>
      <c r="V69" s="671"/>
      <c r="W69" s="671"/>
      <c r="X69" s="672"/>
      <c r="Y69" s="652" t="s">
        <v>19</v>
      </c>
      <c r="Z69" s="653"/>
      <c r="AA69" s="653"/>
      <c r="AB69" s="799"/>
      <c r="AC69" s="816" t="s">
        <v>17</v>
      </c>
      <c r="AD69" s="671"/>
      <c r="AE69" s="671"/>
      <c r="AF69" s="671"/>
      <c r="AG69" s="671"/>
      <c r="AH69" s="670" t="s">
        <v>18</v>
      </c>
      <c r="AI69" s="671"/>
      <c r="AJ69" s="671"/>
      <c r="AK69" s="671"/>
      <c r="AL69" s="671"/>
      <c r="AM69" s="671"/>
      <c r="AN69" s="671"/>
      <c r="AO69" s="671"/>
      <c r="AP69" s="671"/>
      <c r="AQ69" s="671"/>
      <c r="AR69" s="671"/>
      <c r="AS69" s="671"/>
      <c r="AT69" s="672"/>
      <c r="AU69" s="652" t="s">
        <v>19</v>
      </c>
      <c r="AV69" s="653"/>
      <c r="AW69" s="653"/>
      <c r="AX69" s="654"/>
    </row>
    <row r="70" spans="1:50" ht="24.75" customHeight="1" x14ac:dyDescent="0.15">
      <c r="A70" s="1053"/>
      <c r="B70" s="1054"/>
      <c r="C70" s="1054"/>
      <c r="D70" s="1054"/>
      <c r="E70" s="1054"/>
      <c r="F70" s="1055"/>
      <c r="G70" s="836"/>
      <c r="H70" s="837"/>
      <c r="I70" s="837"/>
      <c r="J70" s="837"/>
      <c r="K70" s="838"/>
      <c r="L70" s="667"/>
      <c r="M70" s="668"/>
      <c r="N70" s="668"/>
      <c r="O70" s="668"/>
      <c r="P70" s="668"/>
      <c r="Q70" s="668"/>
      <c r="R70" s="668"/>
      <c r="S70" s="668"/>
      <c r="T70" s="668"/>
      <c r="U70" s="668"/>
      <c r="V70" s="668"/>
      <c r="W70" s="668"/>
      <c r="X70" s="669"/>
      <c r="Y70" s="384"/>
      <c r="Z70" s="385"/>
      <c r="AA70" s="385"/>
      <c r="AB70" s="806"/>
      <c r="AC70" s="836"/>
      <c r="AD70" s="837"/>
      <c r="AE70" s="837"/>
      <c r="AF70" s="837"/>
      <c r="AG70" s="838"/>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3"/>
      <c r="B71" s="1054"/>
      <c r="C71" s="1054"/>
      <c r="D71" s="1054"/>
      <c r="E71" s="1054"/>
      <c r="F71" s="1055"/>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3"/>
      <c r="B72" s="1054"/>
      <c r="C72" s="1054"/>
      <c r="D72" s="1054"/>
      <c r="E72" s="1054"/>
      <c r="F72" s="1055"/>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3"/>
      <c r="B73" s="1054"/>
      <c r="C73" s="1054"/>
      <c r="D73" s="1054"/>
      <c r="E73" s="1054"/>
      <c r="F73" s="1055"/>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3"/>
      <c r="B74" s="1054"/>
      <c r="C74" s="1054"/>
      <c r="D74" s="1054"/>
      <c r="E74" s="1054"/>
      <c r="F74" s="1055"/>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3"/>
      <c r="B75" s="1054"/>
      <c r="C75" s="1054"/>
      <c r="D75" s="1054"/>
      <c r="E75" s="1054"/>
      <c r="F75" s="1055"/>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3"/>
      <c r="B76" s="1054"/>
      <c r="C76" s="1054"/>
      <c r="D76" s="1054"/>
      <c r="E76" s="1054"/>
      <c r="F76" s="1055"/>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3"/>
      <c r="B77" s="1054"/>
      <c r="C77" s="1054"/>
      <c r="D77" s="1054"/>
      <c r="E77" s="1054"/>
      <c r="F77" s="1055"/>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3"/>
      <c r="B78" s="1054"/>
      <c r="C78" s="1054"/>
      <c r="D78" s="1054"/>
      <c r="E78" s="1054"/>
      <c r="F78" s="1055"/>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3"/>
      <c r="B79" s="1054"/>
      <c r="C79" s="1054"/>
      <c r="D79" s="1054"/>
      <c r="E79" s="1054"/>
      <c r="F79" s="1055"/>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3"/>
      <c r="B80" s="1054"/>
      <c r="C80" s="1054"/>
      <c r="D80" s="1054"/>
      <c r="E80" s="1054"/>
      <c r="F80" s="1055"/>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3"/>
      <c r="B81" s="1054"/>
      <c r="C81" s="1054"/>
      <c r="D81" s="1054"/>
      <c r="E81" s="1054"/>
      <c r="F81" s="1055"/>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4"/>
    </row>
    <row r="82" spans="1:50" ht="24.75" customHeight="1" x14ac:dyDescent="0.15">
      <c r="A82" s="1053"/>
      <c r="B82" s="1054"/>
      <c r="C82" s="1054"/>
      <c r="D82" s="1054"/>
      <c r="E82" s="1054"/>
      <c r="F82" s="1055"/>
      <c r="G82" s="816" t="s">
        <v>17</v>
      </c>
      <c r="H82" s="671"/>
      <c r="I82" s="671"/>
      <c r="J82" s="671"/>
      <c r="K82" s="671"/>
      <c r="L82" s="670" t="s">
        <v>18</v>
      </c>
      <c r="M82" s="671"/>
      <c r="N82" s="671"/>
      <c r="O82" s="671"/>
      <c r="P82" s="671"/>
      <c r="Q82" s="671"/>
      <c r="R82" s="671"/>
      <c r="S82" s="671"/>
      <c r="T82" s="671"/>
      <c r="U82" s="671"/>
      <c r="V82" s="671"/>
      <c r="W82" s="671"/>
      <c r="X82" s="672"/>
      <c r="Y82" s="652" t="s">
        <v>19</v>
      </c>
      <c r="Z82" s="653"/>
      <c r="AA82" s="653"/>
      <c r="AB82" s="799"/>
      <c r="AC82" s="816" t="s">
        <v>17</v>
      </c>
      <c r="AD82" s="671"/>
      <c r="AE82" s="671"/>
      <c r="AF82" s="671"/>
      <c r="AG82" s="671"/>
      <c r="AH82" s="670" t="s">
        <v>18</v>
      </c>
      <c r="AI82" s="671"/>
      <c r="AJ82" s="671"/>
      <c r="AK82" s="671"/>
      <c r="AL82" s="671"/>
      <c r="AM82" s="671"/>
      <c r="AN82" s="671"/>
      <c r="AO82" s="671"/>
      <c r="AP82" s="671"/>
      <c r="AQ82" s="671"/>
      <c r="AR82" s="671"/>
      <c r="AS82" s="671"/>
      <c r="AT82" s="672"/>
      <c r="AU82" s="652" t="s">
        <v>19</v>
      </c>
      <c r="AV82" s="653"/>
      <c r="AW82" s="653"/>
      <c r="AX82" s="654"/>
    </row>
    <row r="83" spans="1:50" ht="24.75" customHeight="1" x14ac:dyDescent="0.15">
      <c r="A83" s="1053"/>
      <c r="B83" s="1054"/>
      <c r="C83" s="1054"/>
      <c r="D83" s="1054"/>
      <c r="E83" s="1054"/>
      <c r="F83" s="1055"/>
      <c r="G83" s="836"/>
      <c r="H83" s="837"/>
      <c r="I83" s="837"/>
      <c r="J83" s="837"/>
      <c r="K83" s="838"/>
      <c r="L83" s="667"/>
      <c r="M83" s="668"/>
      <c r="N83" s="668"/>
      <c r="O83" s="668"/>
      <c r="P83" s="668"/>
      <c r="Q83" s="668"/>
      <c r="R83" s="668"/>
      <c r="S83" s="668"/>
      <c r="T83" s="668"/>
      <c r="U83" s="668"/>
      <c r="V83" s="668"/>
      <c r="W83" s="668"/>
      <c r="X83" s="669"/>
      <c r="Y83" s="384"/>
      <c r="Z83" s="385"/>
      <c r="AA83" s="385"/>
      <c r="AB83" s="806"/>
      <c r="AC83" s="836"/>
      <c r="AD83" s="837"/>
      <c r="AE83" s="837"/>
      <c r="AF83" s="837"/>
      <c r="AG83" s="838"/>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3"/>
      <c r="B84" s="1054"/>
      <c r="C84" s="1054"/>
      <c r="D84" s="1054"/>
      <c r="E84" s="1054"/>
      <c r="F84" s="1055"/>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3"/>
      <c r="B85" s="1054"/>
      <c r="C85" s="1054"/>
      <c r="D85" s="1054"/>
      <c r="E85" s="1054"/>
      <c r="F85" s="1055"/>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3"/>
      <c r="B86" s="1054"/>
      <c r="C86" s="1054"/>
      <c r="D86" s="1054"/>
      <c r="E86" s="1054"/>
      <c r="F86" s="1055"/>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3"/>
      <c r="B87" s="1054"/>
      <c r="C87" s="1054"/>
      <c r="D87" s="1054"/>
      <c r="E87" s="1054"/>
      <c r="F87" s="1055"/>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3"/>
      <c r="B88" s="1054"/>
      <c r="C88" s="1054"/>
      <c r="D88" s="1054"/>
      <c r="E88" s="1054"/>
      <c r="F88" s="1055"/>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3"/>
      <c r="B89" s="1054"/>
      <c r="C89" s="1054"/>
      <c r="D89" s="1054"/>
      <c r="E89" s="1054"/>
      <c r="F89" s="1055"/>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3"/>
      <c r="B90" s="1054"/>
      <c r="C90" s="1054"/>
      <c r="D90" s="1054"/>
      <c r="E90" s="1054"/>
      <c r="F90" s="1055"/>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3"/>
      <c r="B91" s="1054"/>
      <c r="C91" s="1054"/>
      <c r="D91" s="1054"/>
      <c r="E91" s="1054"/>
      <c r="F91" s="1055"/>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3"/>
      <c r="B92" s="1054"/>
      <c r="C92" s="1054"/>
      <c r="D92" s="1054"/>
      <c r="E92" s="1054"/>
      <c r="F92" s="1055"/>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3"/>
      <c r="B93" s="1054"/>
      <c r="C93" s="1054"/>
      <c r="D93" s="1054"/>
      <c r="E93" s="1054"/>
      <c r="F93" s="1055"/>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3"/>
      <c r="B94" s="1054"/>
      <c r="C94" s="1054"/>
      <c r="D94" s="1054"/>
      <c r="E94" s="1054"/>
      <c r="F94" s="1055"/>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4"/>
    </row>
    <row r="95" spans="1:50" ht="24.75" customHeight="1" x14ac:dyDescent="0.15">
      <c r="A95" s="1053"/>
      <c r="B95" s="1054"/>
      <c r="C95" s="1054"/>
      <c r="D95" s="1054"/>
      <c r="E95" s="1054"/>
      <c r="F95" s="1055"/>
      <c r="G95" s="816" t="s">
        <v>17</v>
      </c>
      <c r="H95" s="671"/>
      <c r="I95" s="671"/>
      <c r="J95" s="671"/>
      <c r="K95" s="671"/>
      <c r="L95" s="670" t="s">
        <v>18</v>
      </c>
      <c r="M95" s="671"/>
      <c r="N95" s="671"/>
      <c r="O95" s="671"/>
      <c r="P95" s="671"/>
      <c r="Q95" s="671"/>
      <c r="R95" s="671"/>
      <c r="S95" s="671"/>
      <c r="T95" s="671"/>
      <c r="U95" s="671"/>
      <c r="V95" s="671"/>
      <c r="W95" s="671"/>
      <c r="X95" s="672"/>
      <c r="Y95" s="652" t="s">
        <v>19</v>
      </c>
      <c r="Z95" s="653"/>
      <c r="AA95" s="653"/>
      <c r="AB95" s="799"/>
      <c r="AC95" s="816" t="s">
        <v>17</v>
      </c>
      <c r="AD95" s="671"/>
      <c r="AE95" s="671"/>
      <c r="AF95" s="671"/>
      <c r="AG95" s="671"/>
      <c r="AH95" s="670" t="s">
        <v>18</v>
      </c>
      <c r="AI95" s="671"/>
      <c r="AJ95" s="671"/>
      <c r="AK95" s="671"/>
      <c r="AL95" s="671"/>
      <c r="AM95" s="671"/>
      <c r="AN95" s="671"/>
      <c r="AO95" s="671"/>
      <c r="AP95" s="671"/>
      <c r="AQ95" s="671"/>
      <c r="AR95" s="671"/>
      <c r="AS95" s="671"/>
      <c r="AT95" s="672"/>
      <c r="AU95" s="652" t="s">
        <v>19</v>
      </c>
      <c r="AV95" s="653"/>
      <c r="AW95" s="653"/>
      <c r="AX95" s="654"/>
    </row>
    <row r="96" spans="1:50" ht="24.75" customHeight="1" x14ac:dyDescent="0.15">
      <c r="A96" s="1053"/>
      <c r="B96" s="1054"/>
      <c r="C96" s="1054"/>
      <c r="D96" s="1054"/>
      <c r="E96" s="1054"/>
      <c r="F96" s="1055"/>
      <c r="G96" s="836"/>
      <c r="H96" s="837"/>
      <c r="I96" s="837"/>
      <c r="J96" s="837"/>
      <c r="K96" s="838"/>
      <c r="L96" s="667"/>
      <c r="M96" s="668"/>
      <c r="N96" s="668"/>
      <c r="O96" s="668"/>
      <c r="P96" s="668"/>
      <c r="Q96" s="668"/>
      <c r="R96" s="668"/>
      <c r="S96" s="668"/>
      <c r="T96" s="668"/>
      <c r="U96" s="668"/>
      <c r="V96" s="668"/>
      <c r="W96" s="668"/>
      <c r="X96" s="669"/>
      <c r="Y96" s="384"/>
      <c r="Z96" s="385"/>
      <c r="AA96" s="385"/>
      <c r="AB96" s="806"/>
      <c r="AC96" s="836"/>
      <c r="AD96" s="837"/>
      <c r="AE96" s="837"/>
      <c r="AF96" s="837"/>
      <c r="AG96" s="838"/>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3"/>
      <c r="B97" s="1054"/>
      <c r="C97" s="1054"/>
      <c r="D97" s="1054"/>
      <c r="E97" s="1054"/>
      <c r="F97" s="1055"/>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3"/>
      <c r="B98" s="1054"/>
      <c r="C98" s="1054"/>
      <c r="D98" s="1054"/>
      <c r="E98" s="1054"/>
      <c r="F98" s="1055"/>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3"/>
      <c r="B99" s="1054"/>
      <c r="C99" s="1054"/>
      <c r="D99" s="1054"/>
      <c r="E99" s="1054"/>
      <c r="F99" s="1055"/>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3"/>
      <c r="B100" s="1054"/>
      <c r="C100" s="1054"/>
      <c r="D100" s="1054"/>
      <c r="E100" s="1054"/>
      <c r="F100" s="1055"/>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3"/>
      <c r="B101" s="1054"/>
      <c r="C101" s="1054"/>
      <c r="D101" s="1054"/>
      <c r="E101" s="1054"/>
      <c r="F101" s="1055"/>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3"/>
      <c r="B102" s="1054"/>
      <c r="C102" s="1054"/>
      <c r="D102" s="1054"/>
      <c r="E102" s="1054"/>
      <c r="F102" s="1055"/>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3"/>
      <c r="B103" s="1054"/>
      <c r="C103" s="1054"/>
      <c r="D103" s="1054"/>
      <c r="E103" s="1054"/>
      <c r="F103" s="1055"/>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3"/>
      <c r="B104" s="1054"/>
      <c r="C104" s="1054"/>
      <c r="D104" s="1054"/>
      <c r="E104" s="1054"/>
      <c r="F104" s="1055"/>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3"/>
      <c r="B105" s="1054"/>
      <c r="C105" s="1054"/>
      <c r="D105" s="1054"/>
      <c r="E105" s="1054"/>
      <c r="F105" s="1055"/>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4"/>
    </row>
    <row r="109" spans="1:50" ht="24.75" customHeight="1" x14ac:dyDescent="0.15">
      <c r="A109" s="1053"/>
      <c r="B109" s="1054"/>
      <c r="C109" s="1054"/>
      <c r="D109" s="1054"/>
      <c r="E109" s="1054"/>
      <c r="F109" s="1055"/>
      <c r="G109" s="816" t="s">
        <v>17</v>
      </c>
      <c r="H109" s="671"/>
      <c r="I109" s="671"/>
      <c r="J109" s="671"/>
      <c r="K109" s="671"/>
      <c r="L109" s="670" t="s">
        <v>18</v>
      </c>
      <c r="M109" s="671"/>
      <c r="N109" s="671"/>
      <c r="O109" s="671"/>
      <c r="P109" s="671"/>
      <c r="Q109" s="671"/>
      <c r="R109" s="671"/>
      <c r="S109" s="671"/>
      <c r="T109" s="671"/>
      <c r="U109" s="671"/>
      <c r="V109" s="671"/>
      <c r="W109" s="671"/>
      <c r="X109" s="672"/>
      <c r="Y109" s="652" t="s">
        <v>19</v>
      </c>
      <c r="Z109" s="653"/>
      <c r="AA109" s="653"/>
      <c r="AB109" s="799"/>
      <c r="AC109" s="816" t="s">
        <v>17</v>
      </c>
      <c r="AD109" s="671"/>
      <c r="AE109" s="671"/>
      <c r="AF109" s="671"/>
      <c r="AG109" s="671"/>
      <c r="AH109" s="670" t="s">
        <v>18</v>
      </c>
      <c r="AI109" s="671"/>
      <c r="AJ109" s="671"/>
      <c r="AK109" s="671"/>
      <c r="AL109" s="671"/>
      <c r="AM109" s="671"/>
      <c r="AN109" s="671"/>
      <c r="AO109" s="671"/>
      <c r="AP109" s="671"/>
      <c r="AQ109" s="671"/>
      <c r="AR109" s="671"/>
      <c r="AS109" s="671"/>
      <c r="AT109" s="672"/>
      <c r="AU109" s="652" t="s">
        <v>19</v>
      </c>
      <c r="AV109" s="653"/>
      <c r="AW109" s="653"/>
      <c r="AX109" s="654"/>
    </row>
    <row r="110" spans="1:50" ht="24.75" customHeight="1" x14ac:dyDescent="0.15">
      <c r="A110" s="1053"/>
      <c r="B110" s="1054"/>
      <c r="C110" s="1054"/>
      <c r="D110" s="1054"/>
      <c r="E110" s="1054"/>
      <c r="F110" s="1055"/>
      <c r="G110" s="836"/>
      <c r="H110" s="837"/>
      <c r="I110" s="837"/>
      <c r="J110" s="837"/>
      <c r="K110" s="838"/>
      <c r="L110" s="667"/>
      <c r="M110" s="668"/>
      <c r="N110" s="668"/>
      <c r="O110" s="668"/>
      <c r="P110" s="668"/>
      <c r="Q110" s="668"/>
      <c r="R110" s="668"/>
      <c r="S110" s="668"/>
      <c r="T110" s="668"/>
      <c r="U110" s="668"/>
      <c r="V110" s="668"/>
      <c r="W110" s="668"/>
      <c r="X110" s="669"/>
      <c r="Y110" s="384"/>
      <c r="Z110" s="385"/>
      <c r="AA110" s="385"/>
      <c r="AB110" s="806"/>
      <c r="AC110" s="836"/>
      <c r="AD110" s="837"/>
      <c r="AE110" s="837"/>
      <c r="AF110" s="837"/>
      <c r="AG110" s="838"/>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3"/>
      <c r="B111" s="1054"/>
      <c r="C111" s="1054"/>
      <c r="D111" s="1054"/>
      <c r="E111" s="1054"/>
      <c r="F111" s="1055"/>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3"/>
      <c r="B112" s="1054"/>
      <c r="C112" s="1054"/>
      <c r="D112" s="1054"/>
      <c r="E112" s="1054"/>
      <c r="F112" s="1055"/>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3"/>
      <c r="B113" s="1054"/>
      <c r="C113" s="1054"/>
      <c r="D113" s="1054"/>
      <c r="E113" s="1054"/>
      <c r="F113" s="1055"/>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3"/>
      <c r="B114" s="1054"/>
      <c r="C114" s="1054"/>
      <c r="D114" s="1054"/>
      <c r="E114" s="1054"/>
      <c r="F114" s="1055"/>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3"/>
      <c r="B115" s="1054"/>
      <c r="C115" s="1054"/>
      <c r="D115" s="1054"/>
      <c r="E115" s="1054"/>
      <c r="F115" s="1055"/>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3"/>
      <c r="B116" s="1054"/>
      <c r="C116" s="1054"/>
      <c r="D116" s="1054"/>
      <c r="E116" s="1054"/>
      <c r="F116" s="1055"/>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3"/>
      <c r="B117" s="1054"/>
      <c r="C117" s="1054"/>
      <c r="D117" s="1054"/>
      <c r="E117" s="1054"/>
      <c r="F117" s="1055"/>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3"/>
      <c r="B118" s="1054"/>
      <c r="C118" s="1054"/>
      <c r="D118" s="1054"/>
      <c r="E118" s="1054"/>
      <c r="F118" s="1055"/>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3"/>
      <c r="B119" s="1054"/>
      <c r="C119" s="1054"/>
      <c r="D119" s="1054"/>
      <c r="E119" s="1054"/>
      <c r="F119" s="1055"/>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3"/>
      <c r="B120" s="1054"/>
      <c r="C120" s="1054"/>
      <c r="D120" s="1054"/>
      <c r="E120" s="1054"/>
      <c r="F120" s="1055"/>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3"/>
      <c r="B121" s="1054"/>
      <c r="C121" s="1054"/>
      <c r="D121" s="1054"/>
      <c r="E121" s="1054"/>
      <c r="F121" s="1055"/>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4"/>
    </row>
    <row r="122" spans="1:50" ht="25.5" customHeight="1" x14ac:dyDescent="0.15">
      <c r="A122" s="1053"/>
      <c r="B122" s="1054"/>
      <c r="C122" s="1054"/>
      <c r="D122" s="1054"/>
      <c r="E122" s="1054"/>
      <c r="F122" s="1055"/>
      <c r="G122" s="816" t="s">
        <v>17</v>
      </c>
      <c r="H122" s="671"/>
      <c r="I122" s="671"/>
      <c r="J122" s="671"/>
      <c r="K122" s="671"/>
      <c r="L122" s="670" t="s">
        <v>18</v>
      </c>
      <c r="M122" s="671"/>
      <c r="N122" s="671"/>
      <c r="O122" s="671"/>
      <c r="P122" s="671"/>
      <c r="Q122" s="671"/>
      <c r="R122" s="671"/>
      <c r="S122" s="671"/>
      <c r="T122" s="671"/>
      <c r="U122" s="671"/>
      <c r="V122" s="671"/>
      <c r="W122" s="671"/>
      <c r="X122" s="672"/>
      <c r="Y122" s="652" t="s">
        <v>19</v>
      </c>
      <c r="Z122" s="653"/>
      <c r="AA122" s="653"/>
      <c r="AB122" s="799"/>
      <c r="AC122" s="816" t="s">
        <v>17</v>
      </c>
      <c r="AD122" s="671"/>
      <c r="AE122" s="671"/>
      <c r="AF122" s="671"/>
      <c r="AG122" s="671"/>
      <c r="AH122" s="670" t="s">
        <v>18</v>
      </c>
      <c r="AI122" s="671"/>
      <c r="AJ122" s="671"/>
      <c r="AK122" s="671"/>
      <c r="AL122" s="671"/>
      <c r="AM122" s="671"/>
      <c r="AN122" s="671"/>
      <c r="AO122" s="671"/>
      <c r="AP122" s="671"/>
      <c r="AQ122" s="671"/>
      <c r="AR122" s="671"/>
      <c r="AS122" s="671"/>
      <c r="AT122" s="672"/>
      <c r="AU122" s="652" t="s">
        <v>19</v>
      </c>
      <c r="AV122" s="653"/>
      <c r="AW122" s="653"/>
      <c r="AX122" s="654"/>
    </row>
    <row r="123" spans="1:50" ht="24.75" customHeight="1" x14ac:dyDescent="0.15">
      <c r="A123" s="1053"/>
      <c r="B123" s="1054"/>
      <c r="C123" s="1054"/>
      <c r="D123" s="1054"/>
      <c r="E123" s="1054"/>
      <c r="F123" s="1055"/>
      <c r="G123" s="836"/>
      <c r="H123" s="837"/>
      <c r="I123" s="837"/>
      <c r="J123" s="837"/>
      <c r="K123" s="838"/>
      <c r="L123" s="667"/>
      <c r="M123" s="668"/>
      <c r="N123" s="668"/>
      <c r="O123" s="668"/>
      <c r="P123" s="668"/>
      <c r="Q123" s="668"/>
      <c r="R123" s="668"/>
      <c r="S123" s="668"/>
      <c r="T123" s="668"/>
      <c r="U123" s="668"/>
      <c r="V123" s="668"/>
      <c r="W123" s="668"/>
      <c r="X123" s="669"/>
      <c r="Y123" s="384"/>
      <c r="Z123" s="385"/>
      <c r="AA123" s="385"/>
      <c r="AB123" s="806"/>
      <c r="AC123" s="836"/>
      <c r="AD123" s="837"/>
      <c r="AE123" s="837"/>
      <c r="AF123" s="837"/>
      <c r="AG123" s="838"/>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3"/>
      <c r="B124" s="1054"/>
      <c r="C124" s="1054"/>
      <c r="D124" s="1054"/>
      <c r="E124" s="1054"/>
      <c r="F124" s="1055"/>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3"/>
      <c r="B125" s="1054"/>
      <c r="C125" s="1054"/>
      <c r="D125" s="1054"/>
      <c r="E125" s="1054"/>
      <c r="F125" s="1055"/>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3"/>
      <c r="B126" s="1054"/>
      <c r="C126" s="1054"/>
      <c r="D126" s="1054"/>
      <c r="E126" s="1054"/>
      <c r="F126" s="1055"/>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3"/>
      <c r="B127" s="1054"/>
      <c r="C127" s="1054"/>
      <c r="D127" s="1054"/>
      <c r="E127" s="1054"/>
      <c r="F127" s="1055"/>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3"/>
      <c r="B128" s="1054"/>
      <c r="C128" s="1054"/>
      <c r="D128" s="1054"/>
      <c r="E128" s="1054"/>
      <c r="F128" s="1055"/>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3"/>
      <c r="B129" s="1054"/>
      <c r="C129" s="1054"/>
      <c r="D129" s="1054"/>
      <c r="E129" s="1054"/>
      <c r="F129" s="1055"/>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3"/>
      <c r="B130" s="1054"/>
      <c r="C130" s="1054"/>
      <c r="D130" s="1054"/>
      <c r="E130" s="1054"/>
      <c r="F130" s="1055"/>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3"/>
      <c r="B131" s="1054"/>
      <c r="C131" s="1054"/>
      <c r="D131" s="1054"/>
      <c r="E131" s="1054"/>
      <c r="F131" s="1055"/>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3"/>
      <c r="B132" s="1054"/>
      <c r="C132" s="1054"/>
      <c r="D132" s="1054"/>
      <c r="E132" s="1054"/>
      <c r="F132" s="1055"/>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3"/>
      <c r="B133" s="1054"/>
      <c r="C133" s="1054"/>
      <c r="D133" s="1054"/>
      <c r="E133" s="1054"/>
      <c r="F133" s="1055"/>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3"/>
      <c r="B134" s="1054"/>
      <c r="C134" s="1054"/>
      <c r="D134" s="1054"/>
      <c r="E134" s="1054"/>
      <c r="F134" s="1055"/>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4"/>
    </row>
    <row r="135" spans="1:50" ht="24.75" customHeight="1" x14ac:dyDescent="0.15">
      <c r="A135" s="1053"/>
      <c r="B135" s="1054"/>
      <c r="C135" s="1054"/>
      <c r="D135" s="1054"/>
      <c r="E135" s="1054"/>
      <c r="F135" s="1055"/>
      <c r="G135" s="816" t="s">
        <v>17</v>
      </c>
      <c r="H135" s="671"/>
      <c r="I135" s="671"/>
      <c r="J135" s="671"/>
      <c r="K135" s="671"/>
      <c r="L135" s="670" t="s">
        <v>18</v>
      </c>
      <c r="M135" s="671"/>
      <c r="N135" s="671"/>
      <c r="O135" s="671"/>
      <c r="P135" s="671"/>
      <c r="Q135" s="671"/>
      <c r="R135" s="671"/>
      <c r="S135" s="671"/>
      <c r="T135" s="671"/>
      <c r="U135" s="671"/>
      <c r="V135" s="671"/>
      <c r="W135" s="671"/>
      <c r="X135" s="672"/>
      <c r="Y135" s="652" t="s">
        <v>19</v>
      </c>
      <c r="Z135" s="653"/>
      <c r="AA135" s="653"/>
      <c r="AB135" s="799"/>
      <c r="AC135" s="816" t="s">
        <v>17</v>
      </c>
      <c r="AD135" s="671"/>
      <c r="AE135" s="671"/>
      <c r="AF135" s="671"/>
      <c r="AG135" s="671"/>
      <c r="AH135" s="670" t="s">
        <v>18</v>
      </c>
      <c r="AI135" s="671"/>
      <c r="AJ135" s="671"/>
      <c r="AK135" s="671"/>
      <c r="AL135" s="671"/>
      <c r="AM135" s="671"/>
      <c r="AN135" s="671"/>
      <c r="AO135" s="671"/>
      <c r="AP135" s="671"/>
      <c r="AQ135" s="671"/>
      <c r="AR135" s="671"/>
      <c r="AS135" s="671"/>
      <c r="AT135" s="672"/>
      <c r="AU135" s="652" t="s">
        <v>19</v>
      </c>
      <c r="AV135" s="653"/>
      <c r="AW135" s="653"/>
      <c r="AX135" s="654"/>
    </row>
    <row r="136" spans="1:50" ht="24.75" customHeight="1" x14ac:dyDescent="0.15">
      <c r="A136" s="1053"/>
      <c r="B136" s="1054"/>
      <c r="C136" s="1054"/>
      <c r="D136" s="1054"/>
      <c r="E136" s="1054"/>
      <c r="F136" s="1055"/>
      <c r="G136" s="836"/>
      <c r="H136" s="837"/>
      <c r="I136" s="837"/>
      <c r="J136" s="837"/>
      <c r="K136" s="838"/>
      <c r="L136" s="667"/>
      <c r="M136" s="668"/>
      <c r="N136" s="668"/>
      <c r="O136" s="668"/>
      <c r="P136" s="668"/>
      <c r="Q136" s="668"/>
      <c r="R136" s="668"/>
      <c r="S136" s="668"/>
      <c r="T136" s="668"/>
      <c r="U136" s="668"/>
      <c r="V136" s="668"/>
      <c r="W136" s="668"/>
      <c r="X136" s="669"/>
      <c r="Y136" s="384"/>
      <c r="Z136" s="385"/>
      <c r="AA136" s="385"/>
      <c r="AB136" s="806"/>
      <c r="AC136" s="836"/>
      <c r="AD136" s="837"/>
      <c r="AE136" s="837"/>
      <c r="AF136" s="837"/>
      <c r="AG136" s="838"/>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3"/>
      <c r="B137" s="1054"/>
      <c r="C137" s="1054"/>
      <c r="D137" s="1054"/>
      <c r="E137" s="1054"/>
      <c r="F137" s="1055"/>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3"/>
      <c r="B138" s="1054"/>
      <c r="C138" s="1054"/>
      <c r="D138" s="1054"/>
      <c r="E138" s="1054"/>
      <c r="F138" s="1055"/>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3"/>
      <c r="B139" s="1054"/>
      <c r="C139" s="1054"/>
      <c r="D139" s="1054"/>
      <c r="E139" s="1054"/>
      <c r="F139" s="1055"/>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3"/>
      <c r="B140" s="1054"/>
      <c r="C140" s="1054"/>
      <c r="D140" s="1054"/>
      <c r="E140" s="1054"/>
      <c r="F140" s="1055"/>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3"/>
      <c r="B141" s="1054"/>
      <c r="C141" s="1054"/>
      <c r="D141" s="1054"/>
      <c r="E141" s="1054"/>
      <c r="F141" s="1055"/>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3"/>
      <c r="B142" s="1054"/>
      <c r="C142" s="1054"/>
      <c r="D142" s="1054"/>
      <c r="E142" s="1054"/>
      <c r="F142" s="1055"/>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3"/>
      <c r="B143" s="1054"/>
      <c r="C143" s="1054"/>
      <c r="D143" s="1054"/>
      <c r="E143" s="1054"/>
      <c r="F143" s="1055"/>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3"/>
      <c r="B144" s="1054"/>
      <c r="C144" s="1054"/>
      <c r="D144" s="1054"/>
      <c r="E144" s="1054"/>
      <c r="F144" s="1055"/>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3"/>
      <c r="B145" s="1054"/>
      <c r="C145" s="1054"/>
      <c r="D145" s="1054"/>
      <c r="E145" s="1054"/>
      <c r="F145" s="1055"/>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3"/>
      <c r="B146" s="1054"/>
      <c r="C146" s="1054"/>
      <c r="D146" s="1054"/>
      <c r="E146" s="1054"/>
      <c r="F146" s="1055"/>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3"/>
      <c r="B147" s="1054"/>
      <c r="C147" s="1054"/>
      <c r="D147" s="1054"/>
      <c r="E147" s="1054"/>
      <c r="F147" s="1055"/>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4"/>
    </row>
    <row r="148" spans="1:50" ht="24.75" customHeight="1" x14ac:dyDescent="0.15">
      <c r="A148" s="1053"/>
      <c r="B148" s="1054"/>
      <c r="C148" s="1054"/>
      <c r="D148" s="1054"/>
      <c r="E148" s="1054"/>
      <c r="F148" s="1055"/>
      <c r="G148" s="816" t="s">
        <v>17</v>
      </c>
      <c r="H148" s="671"/>
      <c r="I148" s="671"/>
      <c r="J148" s="671"/>
      <c r="K148" s="671"/>
      <c r="L148" s="670" t="s">
        <v>18</v>
      </c>
      <c r="M148" s="671"/>
      <c r="N148" s="671"/>
      <c r="O148" s="671"/>
      <c r="P148" s="671"/>
      <c r="Q148" s="671"/>
      <c r="R148" s="671"/>
      <c r="S148" s="671"/>
      <c r="T148" s="671"/>
      <c r="U148" s="671"/>
      <c r="V148" s="671"/>
      <c r="W148" s="671"/>
      <c r="X148" s="672"/>
      <c r="Y148" s="652" t="s">
        <v>19</v>
      </c>
      <c r="Z148" s="653"/>
      <c r="AA148" s="653"/>
      <c r="AB148" s="799"/>
      <c r="AC148" s="816" t="s">
        <v>17</v>
      </c>
      <c r="AD148" s="671"/>
      <c r="AE148" s="671"/>
      <c r="AF148" s="671"/>
      <c r="AG148" s="671"/>
      <c r="AH148" s="670" t="s">
        <v>18</v>
      </c>
      <c r="AI148" s="671"/>
      <c r="AJ148" s="671"/>
      <c r="AK148" s="671"/>
      <c r="AL148" s="671"/>
      <c r="AM148" s="671"/>
      <c r="AN148" s="671"/>
      <c r="AO148" s="671"/>
      <c r="AP148" s="671"/>
      <c r="AQ148" s="671"/>
      <c r="AR148" s="671"/>
      <c r="AS148" s="671"/>
      <c r="AT148" s="672"/>
      <c r="AU148" s="652" t="s">
        <v>19</v>
      </c>
      <c r="AV148" s="653"/>
      <c r="AW148" s="653"/>
      <c r="AX148" s="654"/>
    </row>
    <row r="149" spans="1:50" ht="24.75" customHeight="1" x14ac:dyDescent="0.15">
      <c r="A149" s="1053"/>
      <c r="B149" s="1054"/>
      <c r="C149" s="1054"/>
      <c r="D149" s="1054"/>
      <c r="E149" s="1054"/>
      <c r="F149" s="1055"/>
      <c r="G149" s="836"/>
      <c r="H149" s="837"/>
      <c r="I149" s="837"/>
      <c r="J149" s="837"/>
      <c r="K149" s="838"/>
      <c r="L149" s="667"/>
      <c r="M149" s="668"/>
      <c r="N149" s="668"/>
      <c r="O149" s="668"/>
      <c r="P149" s="668"/>
      <c r="Q149" s="668"/>
      <c r="R149" s="668"/>
      <c r="S149" s="668"/>
      <c r="T149" s="668"/>
      <c r="U149" s="668"/>
      <c r="V149" s="668"/>
      <c r="W149" s="668"/>
      <c r="X149" s="669"/>
      <c r="Y149" s="384"/>
      <c r="Z149" s="385"/>
      <c r="AA149" s="385"/>
      <c r="AB149" s="806"/>
      <c r="AC149" s="836"/>
      <c r="AD149" s="837"/>
      <c r="AE149" s="837"/>
      <c r="AF149" s="837"/>
      <c r="AG149" s="838"/>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3"/>
      <c r="B150" s="1054"/>
      <c r="C150" s="1054"/>
      <c r="D150" s="1054"/>
      <c r="E150" s="1054"/>
      <c r="F150" s="1055"/>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3"/>
      <c r="B151" s="1054"/>
      <c r="C151" s="1054"/>
      <c r="D151" s="1054"/>
      <c r="E151" s="1054"/>
      <c r="F151" s="1055"/>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3"/>
      <c r="B152" s="1054"/>
      <c r="C152" s="1054"/>
      <c r="D152" s="1054"/>
      <c r="E152" s="1054"/>
      <c r="F152" s="1055"/>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3"/>
      <c r="B153" s="1054"/>
      <c r="C153" s="1054"/>
      <c r="D153" s="1054"/>
      <c r="E153" s="1054"/>
      <c r="F153" s="1055"/>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3"/>
      <c r="B154" s="1054"/>
      <c r="C154" s="1054"/>
      <c r="D154" s="1054"/>
      <c r="E154" s="1054"/>
      <c r="F154" s="1055"/>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3"/>
      <c r="B155" s="1054"/>
      <c r="C155" s="1054"/>
      <c r="D155" s="1054"/>
      <c r="E155" s="1054"/>
      <c r="F155" s="1055"/>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3"/>
      <c r="B156" s="1054"/>
      <c r="C156" s="1054"/>
      <c r="D156" s="1054"/>
      <c r="E156" s="1054"/>
      <c r="F156" s="1055"/>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3"/>
      <c r="B157" s="1054"/>
      <c r="C157" s="1054"/>
      <c r="D157" s="1054"/>
      <c r="E157" s="1054"/>
      <c r="F157" s="1055"/>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3"/>
      <c r="B158" s="1054"/>
      <c r="C158" s="1054"/>
      <c r="D158" s="1054"/>
      <c r="E158" s="1054"/>
      <c r="F158" s="1055"/>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4"/>
    </row>
    <row r="162" spans="1:50" ht="24.75" customHeight="1" x14ac:dyDescent="0.15">
      <c r="A162" s="1053"/>
      <c r="B162" s="1054"/>
      <c r="C162" s="1054"/>
      <c r="D162" s="1054"/>
      <c r="E162" s="1054"/>
      <c r="F162" s="1055"/>
      <c r="G162" s="816" t="s">
        <v>17</v>
      </c>
      <c r="H162" s="671"/>
      <c r="I162" s="671"/>
      <c r="J162" s="671"/>
      <c r="K162" s="671"/>
      <c r="L162" s="670" t="s">
        <v>18</v>
      </c>
      <c r="M162" s="671"/>
      <c r="N162" s="671"/>
      <c r="O162" s="671"/>
      <c r="P162" s="671"/>
      <c r="Q162" s="671"/>
      <c r="R162" s="671"/>
      <c r="S162" s="671"/>
      <c r="T162" s="671"/>
      <c r="U162" s="671"/>
      <c r="V162" s="671"/>
      <c r="W162" s="671"/>
      <c r="X162" s="672"/>
      <c r="Y162" s="652" t="s">
        <v>19</v>
      </c>
      <c r="Z162" s="653"/>
      <c r="AA162" s="653"/>
      <c r="AB162" s="799"/>
      <c r="AC162" s="816" t="s">
        <v>17</v>
      </c>
      <c r="AD162" s="671"/>
      <c r="AE162" s="671"/>
      <c r="AF162" s="671"/>
      <c r="AG162" s="671"/>
      <c r="AH162" s="670" t="s">
        <v>18</v>
      </c>
      <c r="AI162" s="671"/>
      <c r="AJ162" s="671"/>
      <c r="AK162" s="671"/>
      <c r="AL162" s="671"/>
      <c r="AM162" s="671"/>
      <c r="AN162" s="671"/>
      <c r="AO162" s="671"/>
      <c r="AP162" s="671"/>
      <c r="AQ162" s="671"/>
      <c r="AR162" s="671"/>
      <c r="AS162" s="671"/>
      <c r="AT162" s="672"/>
      <c r="AU162" s="652" t="s">
        <v>19</v>
      </c>
      <c r="AV162" s="653"/>
      <c r="AW162" s="653"/>
      <c r="AX162" s="654"/>
    </row>
    <row r="163" spans="1:50" ht="24.75" customHeight="1" x14ac:dyDescent="0.15">
      <c r="A163" s="1053"/>
      <c r="B163" s="1054"/>
      <c r="C163" s="1054"/>
      <c r="D163" s="1054"/>
      <c r="E163" s="1054"/>
      <c r="F163" s="1055"/>
      <c r="G163" s="836"/>
      <c r="H163" s="837"/>
      <c r="I163" s="837"/>
      <c r="J163" s="837"/>
      <c r="K163" s="838"/>
      <c r="L163" s="667"/>
      <c r="M163" s="668"/>
      <c r="N163" s="668"/>
      <c r="O163" s="668"/>
      <c r="P163" s="668"/>
      <c r="Q163" s="668"/>
      <c r="R163" s="668"/>
      <c r="S163" s="668"/>
      <c r="T163" s="668"/>
      <c r="U163" s="668"/>
      <c r="V163" s="668"/>
      <c r="W163" s="668"/>
      <c r="X163" s="669"/>
      <c r="Y163" s="384"/>
      <c r="Z163" s="385"/>
      <c r="AA163" s="385"/>
      <c r="AB163" s="806"/>
      <c r="AC163" s="836"/>
      <c r="AD163" s="837"/>
      <c r="AE163" s="837"/>
      <c r="AF163" s="837"/>
      <c r="AG163" s="838"/>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3"/>
      <c r="B164" s="1054"/>
      <c r="C164" s="1054"/>
      <c r="D164" s="1054"/>
      <c r="E164" s="1054"/>
      <c r="F164" s="1055"/>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3"/>
      <c r="B165" s="1054"/>
      <c r="C165" s="1054"/>
      <c r="D165" s="1054"/>
      <c r="E165" s="1054"/>
      <c r="F165" s="1055"/>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3"/>
      <c r="B166" s="1054"/>
      <c r="C166" s="1054"/>
      <c r="D166" s="1054"/>
      <c r="E166" s="1054"/>
      <c r="F166" s="1055"/>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3"/>
      <c r="B167" s="1054"/>
      <c r="C167" s="1054"/>
      <c r="D167" s="1054"/>
      <c r="E167" s="1054"/>
      <c r="F167" s="1055"/>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3"/>
      <c r="B168" s="1054"/>
      <c r="C168" s="1054"/>
      <c r="D168" s="1054"/>
      <c r="E168" s="1054"/>
      <c r="F168" s="1055"/>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3"/>
      <c r="B169" s="1054"/>
      <c r="C169" s="1054"/>
      <c r="D169" s="1054"/>
      <c r="E169" s="1054"/>
      <c r="F169" s="1055"/>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3"/>
      <c r="B170" s="1054"/>
      <c r="C170" s="1054"/>
      <c r="D170" s="1054"/>
      <c r="E170" s="1054"/>
      <c r="F170" s="1055"/>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3"/>
      <c r="B171" s="1054"/>
      <c r="C171" s="1054"/>
      <c r="D171" s="1054"/>
      <c r="E171" s="1054"/>
      <c r="F171" s="1055"/>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3"/>
      <c r="B172" s="1054"/>
      <c r="C172" s="1054"/>
      <c r="D172" s="1054"/>
      <c r="E172" s="1054"/>
      <c r="F172" s="1055"/>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3"/>
      <c r="B173" s="1054"/>
      <c r="C173" s="1054"/>
      <c r="D173" s="1054"/>
      <c r="E173" s="1054"/>
      <c r="F173" s="1055"/>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3"/>
      <c r="B174" s="1054"/>
      <c r="C174" s="1054"/>
      <c r="D174" s="1054"/>
      <c r="E174" s="1054"/>
      <c r="F174" s="1055"/>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4"/>
    </row>
    <row r="175" spans="1:50" ht="25.5" customHeight="1" x14ac:dyDescent="0.15">
      <c r="A175" s="1053"/>
      <c r="B175" s="1054"/>
      <c r="C175" s="1054"/>
      <c r="D175" s="1054"/>
      <c r="E175" s="1054"/>
      <c r="F175" s="1055"/>
      <c r="G175" s="816" t="s">
        <v>17</v>
      </c>
      <c r="H175" s="671"/>
      <c r="I175" s="671"/>
      <c r="J175" s="671"/>
      <c r="K175" s="671"/>
      <c r="L175" s="670" t="s">
        <v>18</v>
      </c>
      <c r="M175" s="671"/>
      <c r="N175" s="671"/>
      <c r="O175" s="671"/>
      <c r="P175" s="671"/>
      <c r="Q175" s="671"/>
      <c r="R175" s="671"/>
      <c r="S175" s="671"/>
      <c r="T175" s="671"/>
      <c r="U175" s="671"/>
      <c r="V175" s="671"/>
      <c r="W175" s="671"/>
      <c r="X175" s="672"/>
      <c r="Y175" s="652" t="s">
        <v>19</v>
      </c>
      <c r="Z175" s="653"/>
      <c r="AA175" s="653"/>
      <c r="AB175" s="799"/>
      <c r="AC175" s="816" t="s">
        <v>17</v>
      </c>
      <c r="AD175" s="671"/>
      <c r="AE175" s="671"/>
      <c r="AF175" s="671"/>
      <c r="AG175" s="671"/>
      <c r="AH175" s="670" t="s">
        <v>18</v>
      </c>
      <c r="AI175" s="671"/>
      <c r="AJ175" s="671"/>
      <c r="AK175" s="671"/>
      <c r="AL175" s="671"/>
      <c r="AM175" s="671"/>
      <c r="AN175" s="671"/>
      <c r="AO175" s="671"/>
      <c r="AP175" s="671"/>
      <c r="AQ175" s="671"/>
      <c r="AR175" s="671"/>
      <c r="AS175" s="671"/>
      <c r="AT175" s="672"/>
      <c r="AU175" s="652" t="s">
        <v>19</v>
      </c>
      <c r="AV175" s="653"/>
      <c r="AW175" s="653"/>
      <c r="AX175" s="654"/>
    </row>
    <row r="176" spans="1:50" ht="24.75" customHeight="1" x14ac:dyDescent="0.15">
      <c r="A176" s="1053"/>
      <c r="B176" s="1054"/>
      <c r="C176" s="1054"/>
      <c r="D176" s="1054"/>
      <c r="E176" s="1054"/>
      <c r="F176" s="1055"/>
      <c r="G176" s="836"/>
      <c r="H176" s="837"/>
      <c r="I176" s="837"/>
      <c r="J176" s="837"/>
      <c r="K176" s="838"/>
      <c r="L176" s="667"/>
      <c r="M176" s="668"/>
      <c r="N176" s="668"/>
      <c r="O176" s="668"/>
      <c r="P176" s="668"/>
      <c r="Q176" s="668"/>
      <c r="R176" s="668"/>
      <c r="S176" s="668"/>
      <c r="T176" s="668"/>
      <c r="U176" s="668"/>
      <c r="V176" s="668"/>
      <c r="W176" s="668"/>
      <c r="X176" s="669"/>
      <c r="Y176" s="384"/>
      <c r="Z176" s="385"/>
      <c r="AA176" s="385"/>
      <c r="AB176" s="806"/>
      <c r="AC176" s="836"/>
      <c r="AD176" s="837"/>
      <c r="AE176" s="837"/>
      <c r="AF176" s="837"/>
      <c r="AG176" s="838"/>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3"/>
      <c r="B177" s="1054"/>
      <c r="C177" s="1054"/>
      <c r="D177" s="1054"/>
      <c r="E177" s="1054"/>
      <c r="F177" s="1055"/>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3"/>
      <c r="B178" s="1054"/>
      <c r="C178" s="1054"/>
      <c r="D178" s="1054"/>
      <c r="E178" s="1054"/>
      <c r="F178" s="1055"/>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3"/>
      <c r="B179" s="1054"/>
      <c r="C179" s="1054"/>
      <c r="D179" s="1054"/>
      <c r="E179" s="1054"/>
      <c r="F179" s="1055"/>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3"/>
      <c r="B180" s="1054"/>
      <c r="C180" s="1054"/>
      <c r="D180" s="1054"/>
      <c r="E180" s="1054"/>
      <c r="F180" s="1055"/>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3"/>
      <c r="B181" s="1054"/>
      <c r="C181" s="1054"/>
      <c r="D181" s="1054"/>
      <c r="E181" s="1054"/>
      <c r="F181" s="1055"/>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3"/>
      <c r="B182" s="1054"/>
      <c r="C182" s="1054"/>
      <c r="D182" s="1054"/>
      <c r="E182" s="1054"/>
      <c r="F182" s="1055"/>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3"/>
      <c r="B183" s="1054"/>
      <c r="C183" s="1054"/>
      <c r="D183" s="1054"/>
      <c r="E183" s="1054"/>
      <c r="F183" s="1055"/>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3"/>
      <c r="B184" s="1054"/>
      <c r="C184" s="1054"/>
      <c r="D184" s="1054"/>
      <c r="E184" s="1054"/>
      <c r="F184" s="1055"/>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3"/>
      <c r="B185" s="1054"/>
      <c r="C185" s="1054"/>
      <c r="D185" s="1054"/>
      <c r="E185" s="1054"/>
      <c r="F185" s="1055"/>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3"/>
      <c r="B186" s="1054"/>
      <c r="C186" s="1054"/>
      <c r="D186" s="1054"/>
      <c r="E186" s="1054"/>
      <c r="F186" s="1055"/>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3"/>
      <c r="B187" s="1054"/>
      <c r="C187" s="1054"/>
      <c r="D187" s="1054"/>
      <c r="E187" s="1054"/>
      <c r="F187" s="1055"/>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4"/>
    </row>
    <row r="188" spans="1:50" ht="24.75" customHeight="1" x14ac:dyDescent="0.15">
      <c r="A188" s="1053"/>
      <c r="B188" s="1054"/>
      <c r="C188" s="1054"/>
      <c r="D188" s="1054"/>
      <c r="E188" s="1054"/>
      <c r="F188" s="1055"/>
      <c r="G188" s="816" t="s">
        <v>17</v>
      </c>
      <c r="H188" s="671"/>
      <c r="I188" s="671"/>
      <c r="J188" s="671"/>
      <c r="K188" s="671"/>
      <c r="L188" s="670" t="s">
        <v>18</v>
      </c>
      <c r="M188" s="671"/>
      <c r="N188" s="671"/>
      <c r="O188" s="671"/>
      <c r="P188" s="671"/>
      <c r="Q188" s="671"/>
      <c r="R188" s="671"/>
      <c r="S188" s="671"/>
      <c r="T188" s="671"/>
      <c r="U188" s="671"/>
      <c r="V188" s="671"/>
      <c r="W188" s="671"/>
      <c r="X188" s="672"/>
      <c r="Y188" s="652" t="s">
        <v>19</v>
      </c>
      <c r="Z188" s="653"/>
      <c r="AA188" s="653"/>
      <c r="AB188" s="799"/>
      <c r="AC188" s="816" t="s">
        <v>17</v>
      </c>
      <c r="AD188" s="671"/>
      <c r="AE188" s="671"/>
      <c r="AF188" s="671"/>
      <c r="AG188" s="671"/>
      <c r="AH188" s="670" t="s">
        <v>18</v>
      </c>
      <c r="AI188" s="671"/>
      <c r="AJ188" s="671"/>
      <c r="AK188" s="671"/>
      <c r="AL188" s="671"/>
      <c r="AM188" s="671"/>
      <c r="AN188" s="671"/>
      <c r="AO188" s="671"/>
      <c r="AP188" s="671"/>
      <c r="AQ188" s="671"/>
      <c r="AR188" s="671"/>
      <c r="AS188" s="671"/>
      <c r="AT188" s="672"/>
      <c r="AU188" s="652" t="s">
        <v>19</v>
      </c>
      <c r="AV188" s="653"/>
      <c r="AW188" s="653"/>
      <c r="AX188" s="654"/>
    </row>
    <row r="189" spans="1:50" ht="24.75" customHeight="1" x14ac:dyDescent="0.15">
      <c r="A189" s="1053"/>
      <c r="B189" s="1054"/>
      <c r="C189" s="1054"/>
      <c r="D189" s="1054"/>
      <c r="E189" s="1054"/>
      <c r="F189" s="1055"/>
      <c r="G189" s="836"/>
      <c r="H189" s="837"/>
      <c r="I189" s="837"/>
      <c r="J189" s="837"/>
      <c r="K189" s="838"/>
      <c r="L189" s="667"/>
      <c r="M189" s="668"/>
      <c r="N189" s="668"/>
      <c r="O189" s="668"/>
      <c r="P189" s="668"/>
      <c r="Q189" s="668"/>
      <c r="R189" s="668"/>
      <c r="S189" s="668"/>
      <c r="T189" s="668"/>
      <c r="U189" s="668"/>
      <c r="V189" s="668"/>
      <c r="W189" s="668"/>
      <c r="X189" s="669"/>
      <c r="Y189" s="384"/>
      <c r="Z189" s="385"/>
      <c r="AA189" s="385"/>
      <c r="AB189" s="806"/>
      <c r="AC189" s="836"/>
      <c r="AD189" s="837"/>
      <c r="AE189" s="837"/>
      <c r="AF189" s="837"/>
      <c r="AG189" s="838"/>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3"/>
      <c r="B190" s="1054"/>
      <c r="C190" s="1054"/>
      <c r="D190" s="1054"/>
      <c r="E190" s="1054"/>
      <c r="F190" s="1055"/>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3"/>
      <c r="B191" s="1054"/>
      <c r="C191" s="1054"/>
      <c r="D191" s="1054"/>
      <c r="E191" s="1054"/>
      <c r="F191" s="1055"/>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3"/>
      <c r="B192" s="1054"/>
      <c r="C192" s="1054"/>
      <c r="D192" s="1054"/>
      <c r="E192" s="1054"/>
      <c r="F192" s="1055"/>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3"/>
      <c r="B193" s="1054"/>
      <c r="C193" s="1054"/>
      <c r="D193" s="1054"/>
      <c r="E193" s="1054"/>
      <c r="F193" s="1055"/>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3"/>
      <c r="B194" s="1054"/>
      <c r="C194" s="1054"/>
      <c r="D194" s="1054"/>
      <c r="E194" s="1054"/>
      <c r="F194" s="1055"/>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3"/>
      <c r="B195" s="1054"/>
      <c r="C195" s="1054"/>
      <c r="D195" s="1054"/>
      <c r="E195" s="1054"/>
      <c r="F195" s="1055"/>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3"/>
      <c r="B196" s="1054"/>
      <c r="C196" s="1054"/>
      <c r="D196" s="1054"/>
      <c r="E196" s="1054"/>
      <c r="F196" s="1055"/>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3"/>
      <c r="B197" s="1054"/>
      <c r="C197" s="1054"/>
      <c r="D197" s="1054"/>
      <c r="E197" s="1054"/>
      <c r="F197" s="1055"/>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3"/>
      <c r="B198" s="1054"/>
      <c r="C198" s="1054"/>
      <c r="D198" s="1054"/>
      <c r="E198" s="1054"/>
      <c r="F198" s="1055"/>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3"/>
      <c r="B199" s="1054"/>
      <c r="C199" s="1054"/>
      <c r="D199" s="1054"/>
      <c r="E199" s="1054"/>
      <c r="F199" s="1055"/>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3"/>
      <c r="B200" s="1054"/>
      <c r="C200" s="1054"/>
      <c r="D200" s="1054"/>
      <c r="E200" s="1054"/>
      <c r="F200" s="1055"/>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4"/>
    </row>
    <row r="201" spans="1:50" ht="24.75" customHeight="1" x14ac:dyDescent="0.15">
      <c r="A201" s="1053"/>
      <c r="B201" s="1054"/>
      <c r="C201" s="1054"/>
      <c r="D201" s="1054"/>
      <c r="E201" s="1054"/>
      <c r="F201" s="1055"/>
      <c r="G201" s="816" t="s">
        <v>17</v>
      </c>
      <c r="H201" s="671"/>
      <c r="I201" s="671"/>
      <c r="J201" s="671"/>
      <c r="K201" s="671"/>
      <c r="L201" s="670" t="s">
        <v>18</v>
      </c>
      <c r="M201" s="671"/>
      <c r="N201" s="671"/>
      <c r="O201" s="671"/>
      <c r="P201" s="671"/>
      <c r="Q201" s="671"/>
      <c r="R201" s="671"/>
      <c r="S201" s="671"/>
      <c r="T201" s="671"/>
      <c r="U201" s="671"/>
      <c r="V201" s="671"/>
      <c r="W201" s="671"/>
      <c r="X201" s="672"/>
      <c r="Y201" s="652" t="s">
        <v>19</v>
      </c>
      <c r="Z201" s="653"/>
      <c r="AA201" s="653"/>
      <c r="AB201" s="799"/>
      <c r="AC201" s="816" t="s">
        <v>17</v>
      </c>
      <c r="AD201" s="671"/>
      <c r="AE201" s="671"/>
      <c r="AF201" s="671"/>
      <c r="AG201" s="671"/>
      <c r="AH201" s="670" t="s">
        <v>18</v>
      </c>
      <c r="AI201" s="671"/>
      <c r="AJ201" s="671"/>
      <c r="AK201" s="671"/>
      <c r="AL201" s="671"/>
      <c r="AM201" s="671"/>
      <c r="AN201" s="671"/>
      <c r="AO201" s="671"/>
      <c r="AP201" s="671"/>
      <c r="AQ201" s="671"/>
      <c r="AR201" s="671"/>
      <c r="AS201" s="671"/>
      <c r="AT201" s="672"/>
      <c r="AU201" s="652" t="s">
        <v>19</v>
      </c>
      <c r="AV201" s="653"/>
      <c r="AW201" s="653"/>
      <c r="AX201" s="654"/>
    </row>
    <row r="202" spans="1:50" ht="24.75" customHeight="1" x14ac:dyDescent="0.15">
      <c r="A202" s="1053"/>
      <c r="B202" s="1054"/>
      <c r="C202" s="1054"/>
      <c r="D202" s="1054"/>
      <c r="E202" s="1054"/>
      <c r="F202" s="1055"/>
      <c r="G202" s="836"/>
      <c r="H202" s="837"/>
      <c r="I202" s="837"/>
      <c r="J202" s="837"/>
      <c r="K202" s="838"/>
      <c r="L202" s="667"/>
      <c r="M202" s="668"/>
      <c r="N202" s="668"/>
      <c r="O202" s="668"/>
      <c r="P202" s="668"/>
      <c r="Q202" s="668"/>
      <c r="R202" s="668"/>
      <c r="S202" s="668"/>
      <c r="T202" s="668"/>
      <c r="U202" s="668"/>
      <c r="V202" s="668"/>
      <c r="W202" s="668"/>
      <c r="X202" s="669"/>
      <c r="Y202" s="384"/>
      <c r="Z202" s="385"/>
      <c r="AA202" s="385"/>
      <c r="AB202" s="806"/>
      <c r="AC202" s="836"/>
      <c r="AD202" s="837"/>
      <c r="AE202" s="837"/>
      <c r="AF202" s="837"/>
      <c r="AG202" s="838"/>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3"/>
      <c r="B203" s="1054"/>
      <c r="C203" s="1054"/>
      <c r="D203" s="1054"/>
      <c r="E203" s="1054"/>
      <c r="F203" s="1055"/>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3"/>
      <c r="B204" s="1054"/>
      <c r="C204" s="1054"/>
      <c r="D204" s="1054"/>
      <c r="E204" s="1054"/>
      <c r="F204" s="1055"/>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3"/>
      <c r="B205" s="1054"/>
      <c r="C205" s="1054"/>
      <c r="D205" s="1054"/>
      <c r="E205" s="1054"/>
      <c r="F205" s="1055"/>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3"/>
      <c r="B206" s="1054"/>
      <c r="C206" s="1054"/>
      <c r="D206" s="1054"/>
      <c r="E206" s="1054"/>
      <c r="F206" s="1055"/>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3"/>
      <c r="B207" s="1054"/>
      <c r="C207" s="1054"/>
      <c r="D207" s="1054"/>
      <c r="E207" s="1054"/>
      <c r="F207" s="1055"/>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3"/>
      <c r="B208" s="1054"/>
      <c r="C208" s="1054"/>
      <c r="D208" s="1054"/>
      <c r="E208" s="1054"/>
      <c r="F208" s="1055"/>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3"/>
      <c r="B209" s="1054"/>
      <c r="C209" s="1054"/>
      <c r="D209" s="1054"/>
      <c r="E209" s="1054"/>
      <c r="F209" s="1055"/>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3"/>
      <c r="B210" s="1054"/>
      <c r="C210" s="1054"/>
      <c r="D210" s="1054"/>
      <c r="E210" s="1054"/>
      <c r="F210" s="1055"/>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3"/>
      <c r="B211" s="1054"/>
      <c r="C211" s="1054"/>
      <c r="D211" s="1054"/>
      <c r="E211" s="1054"/>
      <c r="F211" s="1055"/>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4"/>
    </row>
    <row r="215" spans="1:50" ht="24.75" customHeight="1" x14ac:dyDescent="0.15">
      <c r="A215" s="1053"/>
      <c r="B215" s="1054"/>
      <c r="C215" s="1054"/>
      <c r="D215" s="1054"/>
      <c r="E215" s="1054"/>
      <c r="F215" s="1055"/>
      <c r="G215" s="816" t="s">
        <v>17</v>
      </c>
      <c r="H215" s="671"/>
      <c r="I215" s="671"/>
      <c r="J215" s="671"/>
      <c r="K215" s="671"/>
      <c r="L215" s="670" t="s">
        <v>18</v>
      </c>
      <c r="M215" s="671"/>
      <c r="N215" s="671"/>
      <c r="O215" s="671"/>
      <c r="P215" s="671"/>
      <c r="Q215" s="671"/>
      <c r="R215" s="671"/>
      <c r="S215" s="671"/>
      <c r="T215" s="671"/>
      <c r="U215" s="671"/>
      <c r="V215" s="671"/>
      <c r="W215" s="671"/>
      <c r="X215" s="672"/>
      <c r="Y215" s="652" t="s">
        <v>19</v>
      </c>
      <c r="Z215" s="653"/>
      <c r="AA215" s="653"/>
      <c r="AB215" s="799"/>
      <c r="AC215" s="816" t="s">
        <v>17</v>
      </c>
      <c r="AD215" s="671"/>
      <c r="AE215" s="671"/>
      <c r="AF215" s="671"/>
      <c r="AG215" s="671"/>
      <c r="AH215" s="670" t="s">
        <v>18</v>
      </c>
      <c r="AI215" s="671"/>
      <c r="AJ215" s="671"/>
      <c r="AK215" s="671"/>
      <c r="AL215" s="671"/>
      <c r="AM215" s="671"/>
      <c r="AN215" s="671"/>
      <c r="AO215" s="671"/>
      <c r="AP215" s="671"/>
      <c r="AQ215" s="671"/>
      <c r="AR215" s="671"/>
      <c r="AS215" s="671"/>
      <c r="AT215" s="672"/>
      <c r="AU215" s="652" t="s">
        <v>19</v>
      </c>
      <c r="AV215" s="653"/>
      <c r="AW215" s="653"/>
      <c r="AX215" s="654"/>
    </row>
    <row r="216" spans="1:50" ht="24.75" customHeight="1" x14ac:dyDescent="0.15">
      <c r="A216" s="1053"/>
      <c r="B216" s="1054"/>
      <c r="C216" s="1054"/>
      <c r="D216" s="1054"/>
      <c r="E216" s="1054"/>
      <c r="F216" s="1055"/>
      <c r="G216" s="836"/>
      <c r="H216" s="837"/>
      <c r="I216" s="837"/>
      <c r="J216" s="837"/>
      <c r="K216" s="838"/>
      <c r="L216" s="667"/>
      <c r="M216" s="668"/>
      <c r="N216" s="668"/>
      <c r="O216" s="668"/>
      <c r="P216" s="668"/>
      <c r="Q216" s="668"/>
      <c r="R216" s="668"/>
      <c r="S216" s="668"/>
      <c r="T216" s="668"/>
      <c r="U216" s="668"/>
      <c r="V216" s="668"/>
      <c r="W216" s="668"/>
      <c r="X216" s="669"/>
      <c r="Y216" s="384"/>
      <c r="Z216" s="385"/>
      <c r="AA216" s="385"/>
      <c r="AB216" s="806"/>
      <c r="AC216" s="836"/>
      <c r="AD216" s="837"/>
      <c r="AE216" s="837"/>
      <c r="AF216" s="837"/>
      <c r="AG216" s="838"/>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3"/>
      <c r="B217" s="1054"/>
      <c r="C217" s="1054"/>
      <c r="D217" s="1054"/>
      <c r="E217" s="1054"/>
      <c r="F217" s="1055"/>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3"/>
      <c r="B218" s="1054"/>
      <c r="C218" s="1054"/>
      <c r="D218" s="1054"/>
      <c r="E218" s="1054"/>
      <c r="F218" s="1055"/>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3"/>
      <c r="B219" s="1054"/>
      <c r="C219" s="1054"/>
      <c r="D219" s="1054"/>
      <c r="E219" s="1054"/>
      <c r="F219" s="1055"/>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3"/>
      <c r="B220" s="1054"/>
      <c r="C220" s="1054"/>
      <c r="D220" s="1054"/>
      <c r="E220" s="1054"/>
      <c r="F220" s="1055"/>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3"/>
      <c r="B221" s="1054"/>
      <c r="C221" s="1054"/>
      <c r="D221" s="1054"/>
      <c r="E221" s="1054"/>
      <c r="F221" s="1055"/>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3"/>
      <c r="B222" s="1054"/>
      <c r="C222" s="1054"/>
      <c r="D222" s="1054"/>
      <c r="E222" s="1054"/>
      <c r="F222" s="1055"/>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3"/>
      <c r="B223" s="1054"/>
      <c r="C223" s="1054"/>
      <c r="D223" s="1054"/>
      <c r="E223" s="1054"/>
      <c r="F223" s="1055"/>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3"/>
      <c r="B224" s="1054"/>
      <c r="C224" s="1054"/>
      <c r="D224" s="1054"/>
      <c r="E224" s="1054"/>
      <c r="F224" s="1055"/>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3"/>
      <c r="B225" s="1054"/>
      <c r="C225" s="1054"/>
      <c r="D225" s="1054"/>
      <c r="E225" s="1054"/>
      <c r="F225" s="1055"/>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3"/>
      <c r="B226" s="1054"/>
      <c r="C226" s="1054"/>
      <c r="D226" s="1054"/>
      <c r="E226" s="1054"/>
      <c r="F226" s="1055"/>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3"/>
      <c r="B227" s="1054"/>
      <c r="C227" s="1054"/>
      <c r="D227" s="1054"/>
      <c r="E227" s="1054"/>
      <c r="F227" s="1055"/>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4"/>
    </row>
    <row r="228" spans="1:50" ht="25.5" customHeight="1" x14ac:dyDescent="0.15">
      <c r="A228" s="1053"/>
      <c r="B228" s="1054"/>
      <c r="C228" s="1054"/>
      <c r="D228" s="1054"/>
      <c r="E228" s="1054"/>
      <c r="F228" s="1055"/>
      <c r="G228" s="816" t="s">
        <v>17</v>
      </c>
      <c r="H228" s="671"/>
      <c r="I228" s="671"/>
      <c r="J228" s="671"/>
      <c r="K228" s="671"/>
      <c r="L228" s="670" t="s">
        <v>18</v>
      </c>
      <c r="M228" s="671"/>
      <c r="N228" s="671"/>
      <c r="O228" s="671"/>
      <c r="P228" s="671"/>
      <c r="Q228" s="671"/>
      <c r="R228" s="671"/>
      <c r="S228" s="671"/>
      <c r="T228" s="671"/>
      <c r="U228" s="671"/>
      <c r="V228" s="671"/>
      <c r="W228" s="671"/>
      <c r="X228" s="672"/>
      <c r="Y228" s="652" t="s">
        <v>19</v>
      </c>
      <c r="Z228" s="653"/>
      <c r="AA228" s="653"/>
      <c r="AB228" s="799"/>
      <c r="AC228" s="816" t="s">
        <v>17</v>
      </c>
      <c r="AD228" s="671"/>
      <c r="AE228" s="671"/>
      <c r="AF228" s="671"/>
      <c r="AG228" s="671"/>
      <c r="AH228" s="670" t="s">
        <v>18</v>
      </c>
      <c r="AI228" s="671"/>
      <c r="AJ228" s="671"/>
      <c r="AK228" s="671"/>
      <c r="AL228" s="671"/>
      <c r="AM228" s="671"/>
      <c r="AN228" s="671"/>
      <c r="AO228" s="671"/>
      <c r="AP228" s="671"/>
      <c r="AQ228" s="671"/>
      <c r="AR228" s="671"/>
      <c r="AS228" s="671"/>
      <c r="AT228" s="672"/>
      <c r="AU228" s="652" t="s">
        <v>19</v>
      </c>
      <c r="AV228" s="653"/>
      <c r="AW228" s="653"/>
      <c r="AX228" s="654"/>
    </row>
    <row r="229" spans="1:50" ht="24.75" customHeight="1" x14ac:dyDescent="0.15">
      <c r="A229" s="1053"/>
      <c r="B229" s="1054"/>
      <c r="C229" s="1054"/>
      <c r="D229" s="1054"/>
      <c r="E229" s="1054"/>
      <c r="F229" s="1055"/>
      <c r="G229" s="836"/>
      <c r="H229" s="837"/>
      <c r="I229" s="837"/>
      <c r="J229" s="837"/>
      <c r="K229" s="838"/>
      <c r="L229" s="667"/>
      <c r="M229" s="668"/>
      <c r="N229" s="668"/>
      <c r="O229" s="668"/>
      <c r="P229" s="668"/>
      <c r="Q229" s="668"/>
      <c r="R229" s="668"/>
      <c r="S229" s="668"/>
      <c r="T229" s="668"/>
      <c r="U229" s="668"/>
      <c r="V229" s="668"/>
      <c r="W229" s="668"/>
      <c r="X229" s="669"/>
      <c r="Y229" s="384"/>
      <c r="Z229" s="385"/>
      <c r="AA229" s="385"/>
      <c r="AB229" s="806"/>
      <c r="AC229" s="836"/>
      <c r="AD229" s="837"/>
      <c r="AE229" s="837"/>
      <c r="AF229" s="837"/>
      <c r="AG229" s="838"/>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3"/>
      <c r="B230" s="1054"/>
      <c r="C230" s="1054"/>
      <c r="D230" s="1054"/>
      <c r="E230" s="1054"/>
      <c r="F230" s="1055"/>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3"/>
      <c r="B231" s="1054"/>
      <c r="C231" s="1054"/>
      <c r="D231" s="1054"/>
      <c r="E231" s="1054"/>
      <c r="F231" s="1055"/>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3"/>
      <c r="B232" s="1054"/>
      <c r="C232" s="1054"/>
      <c r="D232" s="1054"/>
      <c r="E232" s="1054"/>
      <c r="F232" s="1055"/>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3"/>
      <c r="B233" s="1054"/>
      <c r="C233" s="1054"/>
      <c r="D233" s="1054"/>
      <c r="E233" s="1054"/>
      <c r="F233" s="1055"/>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3"/>
      <c r="B234" s="1054"/>
      <c r="C234" s="1054"/>
      <c r="D234" s="1054"/>
      <c r="E234" s="1054"/>
      <c r="F234" s="1055"/>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3"/>
      <c r="B235" s="1054"/>
      <c r="C235" s="1054"/>
      <c r="D235" s="1054"/>
      <c r="E235" s="1054"/>
      <c r="F235" s="1055"/>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3"/>
      <c r="B236" s="1054"/>
      <c r="C236" s="1054"/>
      <c r="D236" s="1054"/>
      <c r="E236" s="1054"/>
      <c r="F236" s="1055"/>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3"/>
      <c r="B237" s="1054"/>
      <c r="C237" s="1054"/>
      <c r="D237" s="1054"/>
      <c r="E237" s="1054"/>
      <c r="F237" s="1055"/>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3"/>
      <c r="B238" s="1054"/>
      <c r="C238" s="1054"/>
      <c r="D238" s="1054"/>
      <c r="E238" s="1054"/>
      <c r="F238" s="1055"/>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3"/>
      <c r="B239" s="1054"/>
      <c r="C239" s="1054"/>
      <c r="D239" s="1054"/>
      <c r="E239" s="1054"/>
      <c r="F239" s="1055"/>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3"/>
      <c r="B240" s="1054"/>
      <c r="C240" s="1054"/>
      <c r="D240" s="1054"/>
      <c r="E240" s="1054"/>
      <c r="F240" s="1055"/>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4"/>
    </row>
    <row r="241" spans="1:50" ht="24.75" customHeight="1" x14ac:dyDescent="0.15">
      <c r="A241" s="1053"/>
      <c r="B241" s="1054"/>
      <c r="C241" s="1054"/>
      <c r="D241" s="1054"/>
      <c r="E241" s="1054"/>
      <c r="F241" s="1055"/>
      <c r="G241" s="816" t="s">
        <v>17</v>
      </c>
      <c r="H241" s="671"/>
      <c r="I241" s="671"/>
      <c r="J241" s="671"/>
      <c r="K241" s="671"/>
      <c r="L241" s="670" t="s">
        <v>18</v>
      </c>
      <c r="M241" s="671"/>
      <c r="N241" s="671"/>
      <c r="O241" s="671"/>
      <c r="P241" s="671"/>
      <c r="Q241" s="671"/>
      <c r="R241" s="671"/>
      <c r="S241" s="671"/>
      <c r="T241" s="671"/>
      <c r="U241" s="671"/>
      <c r="V241" s="671"/>
      <c r="W241" s="671"/>
      <c r="X241" s="672"/>
      <c r="Y241" s="652" t="s">
        <v>19</v>
      </c>
      <c r="Z241" s="653"/>
      <c r="AA241" s="653"/>
      <c r="AB241" s="799"/>
      <c r="AC241" s="816" t="s">
        <v>17</v>
      </c>
      <c r="AD241" s="671"/>
      <c r="AE241" s="671"/>
      <c r="AF241" s="671"/>
      <c r="AG241" s="671"/>
      <c r="AH241" s="670" t="s">
        <v>18</v>
      </c>
      <c r="AI241" s="671"/>
      <c r="AJ241" s="671"/>
      <c r="AK241" s="671"/>
      <c r="AL241" s="671"/>
      <c r="AM241" s="671"/>
      <c r="AN241" s="671"/>
      <c r="AO241" s="671"/>
      <c r="AP241" s="671"/>
      <c r="AQ241" s="671"/>
      <c r="AR241" s="671"/>
      <c r="AS241" s="671"/>
      <c r="AT241" s="672"/>
      <c r="AU241" s="652" t="s">
        <v>19</v>
      </c>
      <c r="AV241" s="653"/>
      <c r="AW241" s="653"/>
      <c r="AX241" s="654"/>
    </row>
    <row r="242" spans="1:50" ht="24.75" customHeight="1" x14ac:dyDescent="0.15">
      <c r="A242" s="1053"/>
      <c r="B242" s="1054"/>
      <c r="C242" s="1054"/>
      <c r="D242" s="1054"/>
      <c r="E242" s="1054"/>
      <c r="F242" s="1055"/>
      <c r="G242" s="836"/>
      <c r="H242" s="837"/>
      <c r="I242" s="837"/>
      <c r="J242" s="837"/>
      <c r="K242" s="838"/>
      <c r="L242" s="667"/>
      <c r="M242" s="668"/>
      <c r="N242" s="668"/>
      <c r="O242" s="668"/>
      <c r="P242" s="668"/>
      <c r="Q242" s="668"/>
      <c r="R242" s="668"/>
      <c r="S242" s="668"/>
      <c r="T242" s="668"/>
      <c r="U242" s="668"/>
      <c r="V242" s="668"/>
      <c r="W242" s="668"/>
      <c r="X242" s="669"/>
      <c r="Y242" s="384"/>
      <c r="Z242" s="385"/>
      <c r="AA242" s="385"/>
      <c r="AB242" s="806"/>
      <c r="AC242" s="836"/>
      <c r="AD242" s="837"/>
      <c r="AE242" s="837"/>
      <c r="AF242" s="837"/>
      <c r="AG242" s="838"/>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3"/>
      <c r="B243" s="1054"/>
      <c r="C243" s="1054"/>
      <c r="D243" s="1054"/>
      <c r="E243" s="1054"/>
      <c r="F243" s="1055"/>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3"/>
      <c r="B244" s="1054"/>
      <c r="C244" s="1054"/>
      <c r="D244" s="1054"/>
      <c r="E244" s="1054"/>
      <c r="F244" s="1055"/>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3"/>
      <c r="B245" s="1054"/>
      <c r="C245" s="1054"/>
      <c r="D245" s="1054"/>
      <c r="E245" s="1054"/>
      <c r="F245" s="1055"/>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3"/>
      <c r="B246" s="1054"/>
      <c r="C246" s="1054"/>
      <c r="D246" s="1054"/>
      <c r="E246" s="1054"/>
      <c r="F246" s="1055"/>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3"/>
      <c r="B247" s="1054"/>
      <c r="C247" s="1054"/>
      <c r="D247" s="1054"/>
      <c r="E247" s="1054"/>
      <c r="F247" s="1055"/>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3"/>
      <c r="B248" s="1054"/>
      <c r="C248" s="1054"/>
      <c r="D248" s="1054"/>
      <c r="E248" s="1054"/>
      <c r="F248" s="1055"/>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3"/>
      <c r="B249" s="1054"/>
      <c r="C249" s="1054"/>
      <c r="D249" s="1054"/>
      <c r="E249" s="1054"/>
      <c r="F249" s="1055"/>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3"/>
      <c r="B250" s="1054"/>
      <c r="C250" s="1054"/>
      <c r="D250" s="1054"/>
      <c r="E250" s="1054"/>
      <c r="F250" s="1055"/>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3"/>
      <c r="B251" s="1054"/>
      <c r="C251" s="1054"/>
      <c r="D251" s="1054"/>
      <c r="E251" s="1054"/>
      <c r="F251" s="1055"/>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3"/>
      <c r="B252" s="1054"/>
      <c r="C252" s="1054"/>
      <c r="D252" s="1054"/>
      <c r="E252" s="1054"/>
      <c r="F252" s="1055"/>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3"/>
      <c r="B253" s="1054"/>
      <c r="C253" s="1054"/>
      <c r="D253" s="1054"/>
      <c r="E253" s="1054"/>
      <c r="F253" s="1055"/>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4"/>
    </row>
    <row r="254" spans="1:50" ht="24.75" customHeight="1" x14ac:dyDescent="0.15">
      <c r="A254" s="1053"/>
      <c r="B254" s="1054"/>
      <c r="C254" s="1054"/>
      <c r="D254" s="1054"/>
      <c r="E254" s="1054"/>
      <c r="F254" s="1055"/>
      <c r="G254" s="816" t="s">
        <v>17</v>
      </c>
      <c r="H254" s="671"/>
      <c r="I254" s="671"/>
      <c r="J254" s="671"/>
      <c r="K254" s="671"/>
      <c r="L254" s="670" t="s">
        <v>18</v>
      </c>
      <c r="M254" s="671"/>
      <c r="N254" s="671"/>
      <c r="O254" s="671"/>
      <c r="P254" s="671"/>
      <c r="Q254" s="671"/>
      <c r="R254" s="671"/>
      <c r="S254" s="671"/>
      <c r="T254" s="671"/>
      <c r="U254" s="671"/>
      <c r="V254" s="671"/>
      <c r="W254" s="671"/>
      <c r="X254" s="672"/>
      <c r="Y254" s="652" t="s">
        <v>19</v>
      </c>
      <c r="Z254" s="653"/>
      <c r="AA254" s="653"/>
      <c r="AB254" s="799"/>
      <c r="AC254" s="816" t="s">
        <v>17</v>
      </c>
      <c r="AD254" s="671"/>
      <c r="AE254" s="671"/>
      <c r="AF254" s="671"/>
      <c r="AG254" s="671"/>
      <c r="AH254" s="670" t="s">
        <v>18</v>
      </c>
      <c r="AI254" s="671"/>
      <c r="AJ254" s="671"/>
      <c r="AK254" s="671"/>
      <c r="AL254" s="671"/>
      <c r="AM254" s="671"/>
      <c r="AN254" s="671"/>
      <c r="AO254" s="671"/>
      <c r="AP254" s="671"/>
      <c r="AQ254" s="671"/>
      <c r="AR254" s="671"/>
      <c r="AS254" s="671"/>
      <c r="AT254" s="672"/>
      <c r="AU254" s="652" t="s">
        <v>19</v>
      </c>
      <c r="AV254" s="653"/>
      <c r="AW254" s="653"/>
      <c r="AX254" s="654"/>
    </row>
    <row r="255" spans="1:50" ht="24.75" customHeight="1" x14ac:dyDescent="0.15">
      <c r="A255" s="1053"/>
      <c r="B255" s="1054"/>
      <c r="C255" s="1054"/>
      <c r="D255" s="1054"/>
      <c r="E255" s="1054"/>
      <c r="F255" s="1055"/>
      <c r="G255" s="836"/>
      <c r="H255" s="837"/>
      <c r="I255" s="837"/>
      <c r="J255" s="837"/>
      <c r="K255" s="838"/>
      <c r="L255" s="667"/>
      <c r="M255" s="668"/>
      <c r="N255" s="668"/>
      <c r="O255" s="668"/>
      <c r="P255" s="668"/>
      <c r="Q255" s="668"/>
      <c r="R255" s="668"/>
      <c r="S255" s="668"/>
      <c r="T255" s="668"/>
      <c r="U255" s="668"/>
      <c r="V255" s="668"/>
      <c r="W255" s="668"/>
      <c r="X255" s="669"/>
      <c r="Y255" s="384"/>
      <c r="Z255" s="385"/>
      <c r="AA255" s="385"/>
      <c r="AB255" s="806"/>
      <c r="AC255" s="836"/>
      <c r="AD255" s="837"/>
      <c r="AE255" s="837"/>
      <c r="AF255" s="837"/>
      <c r="AG255" s="838"/>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3"/>
      <c r="B256" s="1054"/>
      <c r="C256" s="1054"/>
      <c r="D256" s="1054"/>
      <c r="E256" s="1054"/>
      <c r="F256" s="1055"/>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3"/>
      <c r="B257" s="1054"/>
      <c r="C257" s="1054"/>
      <c r="D257" s="1054"/>
      <c r="E257" s="1054"/>
      <c r="F257" s="1055"/>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3"/>
      <c r="B258" s="1054"/>
      <c r="C258" s="1054"/>
      <c r="D258" s="1054"/>
      <c r="E258" s="1054"/>
      <c r="F258" s="1055"/>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3"/>
      <c r="B259" s="1054"/>
      <c r="C259" s="1054"/>
      <c r="D259" s="1054"/>
      <c r="E259" s="1054"/>
      <c r="F259" s="1055"/>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3"/>
      <c r="B260" s="1054"/>
      <c r="C260" s="1054"/>
      <c r="D260" s="1054"/>
      <c r="E260" s="1054"/>
      <c r="F260" s="1055"/>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3"/>
      <c r="B261" s="1054"/>
      <c r="C261" s="1054"/>
      <c r="D261" s="1054"/>
      <c r="E261" s="1054"/>
      <c r="F261" s="1055"/>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3"/>
      <c r="B262" s="1054"/>
      <c r="C262" s="1054"/>
      <c r="D262" s="1054"/>
      <c r="E262" s="1054"/>
      <c r="F262" s="1055"/>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3"/>
      <c r="B263" s="1054"/>
      <c r="C263" s="1054"/>
      <c r="D263" s="1054"/>
      <c r="E263" s="1054"/>
      <c r="F263" s="1055"/>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3"/>
      <c r="B264" s="1054"/>
      <c r="C264" s="1054"/>
      <c r="D264" s="1054"/>
      <c r="E264" s="1054"/>
      <c r="F264" s="1055"/>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4">
        <v>1</v>
      </c>
      <c r="B4" s="106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4">
        <v>2</v>
      </c>
      <c r="B5" s="106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4">
        <v>3</v>
      </c>
      <c r="B6" s="106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4">
        <v>4</v>
      </c>
      <c r="B7" s="106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4">
        <v>5</v>
      </c>
      <c r="B8" s="106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4">
        <v>6</v>
      </c>
      <c r="B9" s="106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4">
        <v>7</v>
      </c>
      <c r="B10" s="106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4">
        <v>8</v>
      </c>
      <c r="B11" s="106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4">
        <v>9</v>
      </c>
      <c r="B12" s="106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4">
        <v>10</v>
      </c>
      <c r="B13" s="106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4">
        <v>11</v>
      </c>
      <c r="B14" s="106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4">
        <v>12</v>
      </c>
      <c r="B15" s="106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4">
        <v>13</v>
      </c>
      <c r="B16" s="106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4">
        <v>14</v>
      </c>
      <c r="B17" s="106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4">
        <v>15</v>
      </c>
      <c r="B18" s="106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4">
        <v>16</v>
      </c>
      <c r="B19" s="106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4">
        <v>17</v>
      </c>
      <c r="B20" s="106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4">
        <v>18</v>
      </c>
      <c r="B21" s="106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4">
        <v>19</v>
      </c>
      <c r="B22" s="106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4">
        <v>20</v>
      </c>
      <c r="B23" s="106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4">
        <v>21</v>
      </c>
      <c r="B24" s="106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4">
        <v>22</v>
      </c>
      <c r="B25" s="106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4">
        <v>23</v>
      </c>
      <c r="B26" s="106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4">
        <v>24</v>
      </c>
      <c r="B27" s="106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4">
        <v>25</v>
      </c>
      <c r="B28" s="106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4">
        <v>26</v>
      </c>
      <c r="B29" s="106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4">
        <v>27</v>
      </c>
      <c r="B30" s="106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4">
        <v>28</v>
      </c>
      <c r="B31" s="106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4">
        <v>29</v>
      </c>
      <c r="B32" s="106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4">
        <v>30</v>
      </c>
      <c r="B33" s="106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4">
        <v>1</v>
      </c>
      <c r="B37" s="106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4">
        <v>2</v>
      </c>
      <c r="B38" s="106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4">
        <v>3</v>
      </c>
      <c r="B39" s="106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4">
        <v>4</v>
      </c>
      <c r="B40" s="106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4">
        <v>5</v>
      </c>
      <c r="B41" s="106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4">
        <v>6</v>
      </c>
      <c r="B42" s="106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4">
        <v>7</v>
      </c>
      <c r="B43" s="106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4">
        <v>8</v>
      </c>
      <c r="B44" s="106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4">
        <v>9</v>
      </c>
      <c r="B45" s="106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4">
        <v>10</v>
      </c>
      <c r="B46" s="106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4">
        <v>11</v>
      </c>
      <c r="B47" s="106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4">
        <v>12</v>
      </c>
      <c r="B48" s="106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4">
        <v>13</v>
      </c>
      <c r="B49" s="106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4">
        <v>14</v>
      </c>
      <c r="B50" s="106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4">
        <v>15</v>
      </c>
      <c r="B51" s="106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4">
        <v>16</v>
      </c>
      <c r="B52" s="106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4">
        <v>17</v>
      </c>
      <c r="B53" s="106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4">
        <v>18</v>
      </c>
      <c r="B54" s="106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4">
        <v>19</v>
      </c>
      <c r="B55" s="106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4">
        <v>20</v>
      </c>
      <c r="B56" s="106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4">
        <v>21</v>
      </c>
      <c r="B57" s="106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4">
        <v>22</v>
      </c>
      <c r="B58" s="106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4">
        <v>23</v>
      </c>
      <c r="B59" s="106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4">
        <v>24</v>
      </c>
      <c r="B60" s="106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4">
        <v>25</v>
      </c>
      <c r="B61" s="106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4">
        <v>26</v>
      </c>
      <c r="B62" s="106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4">
        <v>27</v>
      </c>
      <c r="B63" s="106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4">
        <v>28</v>
      </c>
      <c r="B64" s="106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4">
        <v>29</v>
      </c>
      <c r="B65" s="106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4">
        <v>30</v>
      </c>
      <c r="B66" s="106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4">
        <v>1</v>
      </c>
      <c r="B70" s="106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4">
        <v>2</v>
      </c>
      <c r="B71" s="106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4">
        <v>3</v>
      </c>
      <c r="B72" s="106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4">
        <v>4</v>
      </c>
      <c r="B73" s="106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4">
        <v>5</v>
      </c>
      <c r="B74" s="106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4">
        <v>6</v>
      </c>
      <c r="B75" s="106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4">
        <v>7</v>
      </c>
      <c r="B76" s="106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4">
        <v>8</v>
      </c>
      <c r="B77" s="106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4">
        <v>9</v>
      </c>
      <c r="B78" s="106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4">
        <v>10</v>
      </c>
      <c r="B79" s="106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4">
        <v>11</v>
      </c>
      <c r="B80" s="106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4">
        <v>12</v>
      </c>
      <c r="B81" s="106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4">
        <v>13</v>
      </c>
      <c r="B82" s="106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4">
        <v>14</v>
      </c>
      <c r="B83" s="106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4">
        <v>15</v>
      </c>
      <c r="B84" s="106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4">
        <v>16</v>
      </c>
      <c r="B85" s="106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4">
        <v>17</v>
      </c>
      <c r="B86" s="106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4">
        <v>18</v>
      </c>
      <c r="B87" s="106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4">
        <v>19</v>
      </c>
      <c r="B88" s="106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4">
        <v>20</v>
      </c>
      <c r="B89" s="106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4">
        <v>21</v>
      </c>
      <c r="B90" s="106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4">
        <v>22</v>
      </c>
      <c r="B91" s="106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4">
        <v>23</v>
      </c>
      <c r="B92" s="106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4">
        <v>24</v>
      </c>
      <c r="B93" s="106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4">
        <v>25</v>
      </c>
      <c r="B94" s="106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4">
        <v>26</v>
      </c>
      <c r="B95" s="106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4">
        <v>27</v>
      </c>
      <c r="B96" s="106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4">
        <v>28</v>
      </c>
      <c r="B97" s="106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4">
        <v>29</v>
      </c>
      <c r="B98" s="106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4">
        <v>30</v>
      </c>
      <c r="B99" s="106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4">
        <v>1</v>
      </c>
      <c r="B103" s="106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4">
        <v>2</v>
      </c>
      <c r="B104" s="106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4">
        <v>3</v>
      </c>
      <c r="B105" s="106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4">
        <v>4</v>
      </c>
      <c r="B106" s="106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4">
        <v>5</v>
      </c>
      <c r="B107" s="106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4">
        <v>6</v>
      </c>
      <c r="B108" s="106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4">
        <v>7</v>
      </c>
      <c r="B109" s="106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4">
        <v>8</v>
      </c>
      <c r="B110" s="106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4">
        <v>9</v>
      </c>
      <c r="B111" s="106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4">
        <v>10</v>
      </c>
      <c r="B112" s="106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4">
        <v>11</v>
      </c>
      <c r="B113" s="106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4">
        <v>12</v>
      </c>
      <c r="B114" s="106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4">
        <v>13</v>
      </c>
      <c r="B115" s="106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4">
        <v>14</v>
      </c>
      <c r="B116" s="106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4">
        <v>15</v>
      </c>
      <c r="B117" s="106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4">
        <v>16</v>
      </c>
      <c r="B118" s="106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4">
        <v>17</v>
      </c>
      <c r="B119" s="106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4">
        <v>18</v>
      </c>
      <c r="B120" s="106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4">
        <v>19</v>
      </c>
      <c r="B121" s="106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4">
        <v>20</v>
      </c>
      <c r="B122" s="106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4">
        <v>21</v>
      </c>
      <c r="B123" s="106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4">
        <v>22</v>
      </c>
      <c r="B124" s="106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4">
        <v>23</v>
      </c>
      <c r="B125" s="106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4">
        <v>24</v>
      </c>
      <c r="B126" s="106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4">
        <v>25</v>
      </c>
      <c r="B127" s="106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4">
        <v>26</v>
      </c>
      <c r="B128" s="106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4">
        <v>27</v>
      </c>
      <c r="B129" s="106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4">
        <v>28</v>
      </c>
      <c r="B130" s="106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4">
        <v>29</v>
      </c>
      <c r="B131" s="106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4">
        <v>30</v>
      </c>
      <c r="B132" s="106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4">
        <v>1</v>
      </c>
      <c r="B136" s="106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4">
        <v>2</v>
      </c>
      <c r="B137" s="106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4">
        <v>3</v>
      </c>
      <c r="B138" s="106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4">
        <v>4</v>
      </c>
      <c r="B139" s="106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4">
        <v>5</v>
      </c>
      <c r="B140" s="106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4">
        <v>6</v>
      </c>
      <c r="B141" s="106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4">
        <v>7</v>
      </c>
      <c r="B142" s="106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4">
        <v>8</v>
      </c>
      <c r="B143" s="106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4">
        <v>9</v>
      </c>
      <c r="B144" s="106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4">
        <v>10</v>
      </c>
      <c r="B145" s="106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4">
        <v>11</v>
      </c>
      <c r="B146" s="106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4">
        <v>12</v>
      </c>
      <c r="B147" s="106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4">
        <v>13</v>
      </c>
      <c r="B148" s="106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4">
        <v>14</v>
      </c>
      <c r="B149" s="106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4">
        <v>15</v>
      </c>
      <c r="B150" s="106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4">
        <v>16</v>
      </c>
      <c r="B151" s="106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4">
        <v>17</v>
      </c>
      <c r="B152" s="106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4">
        <v>18</v>
      </c>
      <c r="B153" s="106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4">
        <v>19</v>
      </c>
      <c r="B154" s="106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4">
        <v>20</v>
      </c>
      <c r="B155" s="106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4">
        <v>21</v>
      </c>
      <c r="B156" s="106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4">
        <v>22</v>
      </c>
      <c r="B157" s="106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4">
        <v>23</v>
      </c>
      <c r="B158" s="106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4">
        <v>24</v>
      </c>
      <c r="B159" s="106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4">
        <v>25</v>
      </c>
      <c r="B160" s="106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4">
        <v>26</v>
      </c>
      <c r="B161" s="106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4">
        <v>27</v>
      </c>
      <c r="B162" s="106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4">
        <v>28</v>
      </c>
      <c r="B163" s="106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4">
        <v>29</v>
      </c>
      <c r="B164" s="106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4">
        <v>30</v>
      </c>
      <c r="B165" s="106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4">
        <v>1</v>
      </c>
      <c r="B169" s="106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4">
        <v>2</v>
      </c>
      <c r="B170" s="106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4">
        <v>3</v>
      </c>
      <c r="B171" s="106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4">
        <v>4</v>
      </c>
      <c r="B172" s="106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4">
        <v>5</v>
      </c>
      <c r="B173" s="106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4">
        <v>6</v>
      </c>
      <c r="B174" s="106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4">
        <v>7</v>
      </c>
      <c r="B175" s="106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4">
        <v>8</v>
      </c>
      <c r="B176" s="106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4">
        <v>9</v>
      </c>
      <c r="B177" s="106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4">
        <v>10</v>
      </c>
      <c r="B178" s="106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4">
        <v>11</v>
      </c>
      <c r="B179" s="106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4">
        <v>12</v>
      </c>
      <c r="B180" s="106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4">
        <v>13</v>
      </c>
      <c r="B181" s="106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4">
        <v>14</v>
      </c>
      <c r="B182" s="106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4">
        <v>15</v>
      </c>
      <c r="B183" s="106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4">
        <v>16</v>
      </c>
      <c r="B184" s="106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4">
        <v>17</v>
      </c>
      <c r="B185" s="106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4">
        <v>18</v>
      </c>
      <c r="B186" s="106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4">
        <v>19</v>
      </c>
      <c r="B187" s="106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4">
        <v>20</v>
      </c>
      <c r="B188" s="106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4">
        <v>21</v>
      </c>
      <c r="B189" s="106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4">
        <v>22</v>
      </c>
      <c r="B190" s="106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4">
        <v>23</v>
      </c>
      <c r="B191" s="106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4">
        <v>24</v>
      </c>
      <c r="B192" s="106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4">
        <v>25</v>
      </c>
      <c r="B193" s="106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4">
        <v>26</v>
      </c>
      <c r="B194" s="106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4">
        <v>27</v>
      </c>
      <c r="B195" s="106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4">
        <v>28</v>
      </c>
      <c r="B196" s="106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4">
        <v>29</v>
      </c>
      <c r="B197" s="106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4">
        <v>30</v>
      </c>
      <c r="B198" s="106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4">
        <v>1</v>
      </c>
      <c r="B202" s="106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4">
        <v>2</v>
      </c>
      <c r="B203" s="106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4">
        <v>3</v>
      </c>
      <c r="B204" s="106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4">
        <v>4</v>
      </c>
      <c r="B205" s="106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4">
        <v>5</v>
      </c>
      <c r="B206" s="106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4">
        <v>6</v>
      </c>
      <c r="B207" s="106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4">
        <v>7</v>
      </c>
      <c r="B208" s="106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4">
        <v>8</v>
      </c>
      <c r="B209" s="106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4">
        <v>9</v>
      </c>
      <c r="B210" s="106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4">
        <v>10</v>
      </c>
      <c r="B211" s="106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4">
        <v>11</v>
      </c>
      <c r="B212" s="106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4">
        <v>12</v>
      </c>
      <c r="B213" s="106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4">
        <v>13</v>
      </c>
      <c r="B214" s="106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4">
        <v>14</v>
      </c>
      <c r="B215" s="106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4">
        <v>15</v>
      </c>
      <c r="B216" s="106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4">
        <v>16</v>
      </c>
      <c r="B217" s="106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4">
        <v>17</v>
      </c>
      <c r="B218" s="106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4">
        <v>18</v>
      </c>
      <c r="B219" s="106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4">
        <v>19</v>
      </c>
      <c r="B220" s="106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4">
        <v>20</v>
      </c>
      <c r="B221" s="106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4">
        <v>21</v>
      </c>
      <c r="B222" s="106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4">
        <v>22</v>
      </c>
      <c r="B223" s="106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4">
        <v>23</v>
      </c>
      <c r="B224" s="106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4">
        <v>24</v>
      </c>
      <c r="B225" s="106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4">
        <v>25</v>
      </c>
      <c r="B226" s="106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4">
        <v>26</v>
      </c>
      <c r="B227" s="106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4">
        <v>27</v>
      </c>
      <c r="B228" s="106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4">
        <v>28</v>
      </c>
      <c r="B229" s="106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4">
        <v>29</v>
      </c>
      <c r="B230" s="106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4">
        <v>30</v>
      </c>
      <c r="B231" s="106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4">
        <v>1</v>
      </c>
      <c r="B235" s="106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4">
        <v>2</v>
      </c>
      <c r="B236" s="106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4">
        <v>3</v>
      </c>
      <c r="B237" s="106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4">
        <v>4</v>
      </c>
      <c r="B238" s="106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4">
        <v>5</v>
      </c>
      <c r="B239" s="106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4">
        <v>6</v>
      </c>
      <c r="B240" s="106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4">
        <v>7</v>
      </c>
      <c r="B241" s="106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4">
        <v>8</v>
      </c>
      <c r="B242" s="106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4">
        <v>9</v>
      </c>
      <c r="B243" s="106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4">
        <v>10</v>
      </c>
      <c r="B244" s="106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4">
        <v>11</v>
      </c>
      <c r="B245" s="106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4">
        <v>12</v>
      </c>
      <c r="B246" s="106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4">
        <v>13</v>
      </c>
      <c r="B247" s="106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4">
        <v>14</v>
      </c>
      <c r="B248" s="106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4">
        <v>15</v>
      </c>
      <c r="B249" s="106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4">
        <v>16</v>
      </c>
      <c r="B250" s="106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4">
        <v>17</v>
      </c>
      <c r="B251" s="106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4">
        <v>18</v>
      </c>
      <c r="B252" s="106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4">
        <v>19</v>
      </c>
      <c r="B253" s="106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4">
        <v>20</v>
      </c>
      <c r="B254" s="106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4">
        <v>21</v>
      </c>
      <c r="B255" s="106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4">
        <v>22</v>
      </c>
      <c r="B256" s="106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4">
        <v>23</v>
      </c>
      <c r="B257" s="106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4">
        <v>24</v>
      </c>
      <c r="B258" s="106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4">
        <v>25</v>
      </c>
      <c r="B259" s="106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4">
        <v>26</v>
      </c>
      <c r="B260" s="106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4">
        <v>27</v>
      </c>
      <c r="B261" s="106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4">
        <v>28</v>
      </c>
      <c r="B262" s="106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4">
        <v>29</v>
      </c>
      <c r="B263" s="106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4">
        <v>30</v>
      </c>
      <c r="B264" s="106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4">
        <v>1</v>
      </c>
      <c r="B268" s="106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4">
        <v>2</v>
      </c>
      <c r="B269" s="106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4">
        <v>3</v>
      </c>
      <c r="B270" s="106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4">
        <v>4</v>
      </c>
      <c r="B271" s="106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4">
        <v>5</v>
      </c>
      <c r="B272" s="106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4">
        <v>6</v>
      </c>
      <c r="B273" s="106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4">
        <v>7</v>
      </c>
      <c r="B274" s="106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4">
        <v>8</v>
      </c>
      <c r="B275" s="106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4">
        <v>9</v>
      </c>
      <c r="B276" s="106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4">
        <v>10</v>
      </c>
      <c r="B277" s="106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4">
        <v>11</v>
      </c>
      <c r="B278" s="106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4">
        <v>12</v>
      </c>
      <c r="B279" s="106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4">
        <v>13</v>
      </c>
      <c r="B280" s="106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4">
        <v>14</v>
      </c>
      <c r="B281" s="106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4">
        <v>15</v>
      </c>
      <c r="B282" s="106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4">
        <v>16</v>
      </c>
      <c r="B283" s="106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4">
        <v>17</v>
      </c>
      <c r="B284" s="106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4">
        <v>18</v>
      </c>
      <c r="B285" s="106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4">
        <v>19</v>
      </c>
      <c r="B286" s="106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4">
        <v>20</v>
      </c>
      <c r="B287" s="106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4">
        <v>21</v>
      </c>
      <c r="B288" s="106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4">
        <v>22</v>
      </c>
      <c r="B289" s="106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4">
        <v>23</v>
      </c>
      <c r="B290" s="106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4">
        <v>24</v>
      </c>
      <c r="B291" s="106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4">
        <v>25</v>
      </c>
      <c r="B292" s="106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4">
        <v>26</v>
      </c>
      <c r="B293" s="106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4">
        <v>27</v>
      </c>
      <c r="B294" s="106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4">
        <v>28</v>
      </c>
      <c r="B295" s="106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4">
        <v>29</v>
      </c>
      <c r="B296" s="106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4">
        <v>30</v>
      </c>
      <c r="B297" s="106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4">
        <v>1</v>
      </c>
      <c r="B301" s="106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4">
        <v>2</v>
      </c>
      <c r="B302" s="106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4">
        <v>3</v>
      </c>
      <c r="B303" s="106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4">
        <v>4</v>
      </c>
      <c r="B304" s="106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4">
        <v>5</v>
      </c>
      <c r="B305" s="106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4">
        <v>6</v>
      </c>
      <c r="B306" s="106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4">
        <v>7</v>
      </c>
      <c r="B307" s="106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4">
        <v>8</v>
      </c>
      <c r="B308" s="106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4">
        <v>9</v>
      </c>
      <c r="B309" s="106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4">
        <v>10</v>
      </c>
      <c r="B310" s="106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4">
        <v>11</v>
      </c>
      <c r="B311" s="106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4">
        <v>12</v>
      </c>
      <c r="B312" s="106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4">
        <v>13</v>
      </c>
      <c r="B313" s="106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4">
        <v>14</v>
      </c>
      <c r="B314" s="106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4">
        <v>15</v>
      </c>
      <c r="B315" s="106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4">
        <v>16</v>
      </c>
      <c r="B316" s="106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4">
        <v>17</v>
      </c>
      <c r="B317" s="106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4">
        <v>18</v>
      </c>
      <c r="B318" s="106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4">
        <v>19</v>
      </c>
      <c r="B319" s="106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4">
        <v>20</v>
      </c>
      <c r="B320" s="106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4">
        <v>21</v>
      </c>
      <c r="B321" s="106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4">
        <v>22</v>
      </c>
      <c r="B322" s="106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4">
        <v>23</v>
      </c>
      <c r="B323" s="106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4">
        <v>24</v>
      </c>
      <c r="B324" s="106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4">
        <v>25</v>
      </c>
      <c r="B325" s="106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4">
        <v>26</v>
      </c>
      <c r="B326" s="106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4">
        <v>27</v>
      </c>
      <c r="B327" s="106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4">
        <v>28</v>
      </c>
      <c r="B328" s="106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4">
        <v>29</v>
      </c>
      <c r="B329" s="106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4">
        <v>30</v>
      </c>
      <c r="B330" s="106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4">
        <v>1</v>
      </c>
      <c r="B334" s="106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4">
        <v>2</v>
      </c>
      <c r="B335" s="106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4">
        <v>3</v>
      </c>
      <c r="B336" s="106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4">
        <v>4</v>
      </c>
      <c r="B337" s="106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4">
        <v>5</v>
      </c>
      <c r="B338" s="106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4">
        <v>6</v>
      </c>
      <c r="B339" s="106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4">
        <v>7</v>
      </c>
      <c r="B340" s="106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4">
        <v>8</v>
      </c>
      <c r="B341" s="106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4">
        <v>9</v>
      </c>
      <c r="B342" s="106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4">
        <v>10</v>
      </c>
      <c r="B343" s="106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4">
        <v>11</v>
      </c>
      <c r="B344" s="106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4">
        <v>12</v>
      </c>
      <c r="B345" s="106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4">
        <v>13</v>
      </c>
      <c r="B346" s="106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4">
        <v>14</v>
      </c>
      <c r="B347" s="106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4">
        <v>15</v>
      </c>
      <c r="B348" s="106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4">
        <v>16</v>
      </c>
      <c r="B349" s="106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4">
        <v>17</v>
      </c>
      <c r="B350" s="106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4">
        <v>18</v>
      </c>
      <c r="B351" s="106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4">
        <v>19</v>
      </c>
      <c r="B352" s="106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4">
        <v>20</v>
      </c>
      <c r="B353" s="106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4">
        <v>21</v>
      </c>
      <c r="B354" s="106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4">
        <v>22</v>
      </c>
      <c r="B355" s="106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4">
        <v>23</v>
      </c>
      <c r="B356" s="106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4">
        <v>24</v>
      </c>
      <c r="B357" s="106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4">
        <v>25</v>
      </c>
      <c r="B358" s="106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4">
        <v>26</v>
      </c>
      <c r="B359" s="106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4">
        <v>27</v>
      </c>
      <c r="B360" s="106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4">
        <v>28</v>
      </c>
      <c r="B361" s="106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4">
        <v>29</v>
      </c>
      <c r="B362" s="106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4">
        <v>30</v>
      </c>
      <c r="B363" s="106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4">
        <v>1</v>
      </c>
      <c r="B367" s="106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4">
        <v>2</v>
      </c>
      <c r="B368" s="106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4">
        <v>3</v>
      </c>
      <c r="B369" s="106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4">
        <v>4</v>
      </c>
      <c r="B370" s="106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4">
        <v>5</v>
      </c>
      <c r="B371" s="106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4">
        <v>6</v>
      </c>
      <c r="B372" s="106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4">
        <v>7</v>
      </c>
      <c r="B373" s="106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4">
        <v>8</v>
      </c>
      <c r="B374" s="106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4">
        <v>9</v>
      </c>
      <c r="B375" s="106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4">
        <v>10</v>
      </c>
      <c r="B376" s="106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4">
        <v>11</v>
      </c>
      <c r="B377" s="106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4">
        <v>12</v>
      </c>
      <c r="B378" s="106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4">
        <v>13</v>
      </c>
      <c r="B379" s="106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4">
        <v>14</v>
      </c>
      <c r="B380" s="106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4">
        <v>15</v>
      </c>
      <c r="B381" s="106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4">
        <v>16</v>
      </c>
      <c r="B382" s="106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4">
        <v>17</v>
      </c>
      <c r="B383" s="106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4">
        <v>18</v>
      </c>
      <c r="B384" s="106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4">
        <v>19</v>
      </c>
      <c r="B385" s="106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4">
        <v>20</v>
      </c>
      <c r="B386" s="106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4">
        <v>21</v>
      </c>
      <c r="B387" s="106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4">
        <v>22</v>
      </c>
      <c r="B388" s="106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4">
        <v>23</v>
      </c>
      <c r="B389" s="106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4">
        <v>24</v>
      </c>
      <c r="B390" s="106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4">
        <v>25</v>
      </c>
      <c r="B391" s="106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4">
        <v>26</v>
      </c>
      <c r="B392" s="106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4">
        <v>27</v>
      </c>
      <c r="B393" s="106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4">
        <v>28</v>
      </c>
      <c r="B394" s="106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4">
        <v>29</v>
      </c>
      <c r="B395" s="106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4">
        <v>30</v>
      </c>
      <c r="B396" s="106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4">
        <v>1</v>
      </c>
      <c r="B400" s="106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4">
        <v>2</v>
      </c>
      <c r="B401" s="106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4">
        <v>3</v>
      </c>
      <c r="B402" s="106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4">
        <v>4</v>
      </c>
      <c r="B403" s="106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4">
        <v>5</v>
      </c>
      <c r="B404" s="106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4">
        <v>6</v>
      </c>
      <c r="B405" s="106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4">
        <v>7</v>
      </c>
      <c r="B406" s="106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4">
        <v>8</v>
      </c>
      <c r="B407" s="106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4">
        <v>9</v>
      </c>
      <c r="B408" s="106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4">
        <v>10</v>
      </c>
      <c r="B409" s="106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4">
        <v>11</v>
      </c>
      <c r="B410" s="106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4">
        <v>12</v>
      </c>
      <c r="B411" s="106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4">
        <v>13</v>
      </c>
      <c r="B412" s="106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4">
        <v>14</v>
      </c>
      <c r="B413" s="106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4">
        <v>15</v>
      </c>
      <c r="B414" s="106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4">
        <v>16</v>
      </c>
      <c r="B415" s="106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4">
        <v>17</v>
      </c>
      <c r="B416" s="106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4">
        <v>18</v>
      </c>
      <c r="B417" s="106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4">
        <v>19</v>
      </c>
      <c r="B418" s="106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4">
        <v>20</v>
      </c>
      <c r="B419" s="106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4">
        <v>21</v>
      </c>
      <c r="B420" s="106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4">
        <v>22</v>
      </c>
      <c r="B421" s="106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4">
        <v>23</v>
      </c>
      <c r="B422" s="106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4">
        <v>24</v>
      </c>
      <c r="B423" s="106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4">
        <v>25</v>
      </c>
      <c r="B424" s="106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4">
        <v>26</v>
      </c>
      <c r="B425" s="106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4">
        <v>27</v>
      </c>
      <c r="B426" s="106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4">
        <v>28</v>
      </c>
      <c r="B427" s="106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4">
        <v>29</v>
      </c>
      <c r="B428" s="106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4">
        <v>30</v>
      </c>
      <c r="B429" s="106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4">
        <v>1</v>
      </c>
      <c r="B433" s="106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4">
        <v>2</v>
      </c>
      <c r="B434" s="106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4">
        <v>3</v>
      </c>
      <c r="B435" s="106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4">
        <v>4</v>
      </c>
      <c r="B436" s="106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4">
        <v>5</v>
      </c>
      <c r="B437" s="106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4">
        <v>6</v>
      </c>
      <c r="B438" s="106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4">
        <v>7</v>
      </c>
      <c r="B439" s="106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4">
        <v>8</v>
      </c>
      <c r="B440" s="106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4">
        <v>9</v>
      </c>
      <c r="B441" s="106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4">
        <v>10</v>
      </c>
      <c r="B442" s="106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4">
        <v>11</v>
      </c>
      <c r="B443" s="106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4">
        <v>12</v>
      </c>
      <c r="B444" s="106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4">
        <v>13</v>
      </c>
      <c r="B445" s="106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4">
        <v>14</v>
      </c>
      <c r="B446" s="106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4">
        <v>15</v>
      </c>
      <c r="B447" s="106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4">
        <v>16</v>
      </c>
      <c r="B448" s="106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4">
        <v>17</v>
      </c>
      <c r="B449" s="106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4">
        <v>18</v>
      </c>
      <c r="B450" s="106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4">
        <v>19</v>
      </c>
      <c r="B451" s="106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4">
        <v>20</v>
      </c>
      <c r="B452" s="106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4">
        <v>21</v>
      </c>
      <c r="B453" s="106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4">
        <v>22</v>
      </c>
      <c r="B454" s="106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4">
        <v>23</v>
      </c>
      <c r="B455" s="106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4">
        <v>24</v>
      </c>
      <c r="B456" s="106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4">
        <v>25</v>
      </c>
      <c r="B457" s="106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4">
        <v>26</v>
      </c>
      <c r="B458" s="106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4">
        <v>27</v>
      </c>
      <c r="B459" s="106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4">
        <v>28</v>
      </c>
      <c r="B460" s="106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4">
        <v>29</v>
      </c>
      <c r="B461" s="106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4">
        <v>30</v>
      </c>
      <c r="B462" s="106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4">
        <v>1</v>
      </c>
      <c r="B466" s="106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4">
        <v>2</v>
      </c>
      <c r="B467" s="106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4">
        <v>3</v>
      </c>
      <c r="B468" s="106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4">
        <v>4</v>
      </c>
      <c r="B469" s="106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4">
        <v>5</v>
      </c>
      <c r="B470" s="106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4">
        <v>6</v>
      </c>
      <c r="B471" s="106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4">
        <v>7</v>
      </c>
      <c r="B472" s="106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4">
        <v>8</v>
      </c>
      <c r="B473" s="106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4">
        <v>9</v>
      </c>
      <c r="B474" s="106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4">
        <v>10</v>
      </c>
      <c r="B475" s="106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4">
        <v>11</v>
      </c>
      <c r="B476" s="106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4">
        <v>12</v>
      </c>
      <c r="B477" s="106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4">
        <v>13</v>
      </c>
      <c r="B478" s="106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4">
        <v>14</v>
      </c>
      <c r="B479" s="106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4">
        <v>15</v>
      </c>
      <c r="B480" s="106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4">
        <v>16</v>
      </c>
      <c r="B481" s="106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4">
        <v>17</v>
      </c>
      <c r="B482" s="106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4">
        <v>18</v>
      </c>
      <c r="B483" s="106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4">
        <v>19</v>
      </c>
      <c r="B484" s="106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4">
        <v>20</v>
      </c>
      <c r="B485" s="106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4">
        <v>21</v>
      </c>
      <c r="B486" s="106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4">
        <v>22</v>
      </c>
      <c r="B487" s="106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4">
        <v>23</v>
      </c>
      <c r="B488" s="106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4">
        <v>24</v>
      </c>
      <c r="B489" s="106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4">
        <v>25</v>
      </c>
      <c r="B490" s="106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4">
        <v>26</v>
      </c>
      <c r="B491" s="106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4">
        <v>27</v>
      </c>
      <c r="B492" s="106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4">
        <v>28</v>
      </c>
      <c r="B493" s="106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4">
        <v>29</v>
      </c>
      <c r="B494" s="106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4">
        <v>30</v>
      </c>
      <c r="B495" s="106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4">
        <v>1</v>
      </c>
      <c r="B499" s="106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4">
        <v>2</v>
      </c>
      <c r="B500" s="106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4">
        <v>3</v>
      </c>
      <c r="B501" s="106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4">
        <v>4</v>
      </c>
      <c r="B502" s="106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4">
        <v>5</v>
      </c>
      <c r="B503" s="106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4">
        <v>6</v>
      </c>
      <c r="B504" s="106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4">
        <v>7</v>
      </c>
      <c r="B505" s="106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4">
        <v>8</v>
      </c>
      <c r="B506" s="106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4">
        <v>9</v>
      </c>
      <c r="B507" s="106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4">
        <v>10</v>
      </c>
      <c r="B508" s="106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4">
        <v>11</v>
      </c>
      <c r="B509" s="106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4">
        <v>12</v>
      </c>
      <c r="B510" s="106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4">
        <v>13</v>
      </c>
      <c r="B511" s="106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4">
        <v>14</v>
      </c>
      <c r="B512" s="106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4">
        <v>15</v>
      </c>
      <c r="B513" s="106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4">
        <v>16</v>
      </c>
      <c r="B514" s="106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4">
        <v>17</v>
      </c>
      <c r="B515" s="106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4">
        <v>18</v>
      </c>
      <c r="B516" s="106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4">
        <v>19</v>
      </c>
      <c r="B517" s="106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4">
        <v>20</v>
      </c>
      <c r="B518" s="106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4">
        <v>21</v>
      </c>
      <c r="B519" s="106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4">
        <v>22</v>
      </c>
      <c r="B520" s="106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4">
        <v>23</v>
      </c>
      <c r="B521" s="106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4">
        <v>24</v>
      </c>
      <c r="B522" s="106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4">
        <v>25</v>
      </c>
      <c r="B523" s="106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4">
        <v>26</v>
      </c>
      <c r="B524" s="106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4">
        <v>27</v>
      </c>
      <c r="B525" s="106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4">
        <v>28</v>
      </c>
      <c r="B526" s="106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4">
        <v>29</v>
      </c>
      <c r="B527" s="106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4">
        <v>30</v>
      </c>
      <c r="B528" s="106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4">
        <v>1</v>
      </c>
      <c r="B532" s="106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4">
        <v>2</v>
      </c>
      <c r="B533" s="106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4">
        <v>3</v>
      </c>
      <c r="B534" s="106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4">
        <v>4</v>
      </c>
      <c r="B535" s="106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4">
        <v>5</v>
      </c>
      <c r="B536" s="106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4">
        <v>6</v>
      </c>
      <c r="B537" s="106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4">
        <v>7</v>
      </c>
      <c r="B538" s="106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4">
        <v>8</v>
      </c>
      <c r="B539" s="106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4">
        <v>9</v>
      </c>
      <c r="B540" s="106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4">
        <v>10</v>
      </c>
      <c r="B541" s="106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4">
        <v>11</v>
      </c>
      <c r="B542" s="106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4">
        <v>12</v>
      </c>
      <c r="B543" s="106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4">
        <v>13</v>
      </c>
      <c r="B544" s="106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4">
        <v>14</v>
      </c>
      <c r="B545" s="106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4">
        <v>15</v>
      </c>
      <c r="B546" s="106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4">
        <v>16</v>
      </c>
      <c r="B547" s="106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4">
        <v>17</v>
      </c>
      <c r="B548" s="106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4">
        <v>18</v>
      </c>
      <c r="B549" s="106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4">
        <v>19</v>
      </c>
      <c r="B550" s="106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4">
        <v>20</v>
      </c>
      <c r="B551" s="106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4">
        <v>21</v>
      </c>
      <c r="B552" s="106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4">
        <v>22</v>
      </c>
      <c r="B553" s="106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4">
        <v>23</v>
      </c>
      <c r="B554" s="106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4">
        <v>24</v>
      </c>
      <c r="B555" s="106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4">
        <v>25</v>
      </c>
      <c r="B556" s="106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4">
        <v>26</v>
      </c>
      <c r="B557" s="106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4">
        <v>27</v>
      </c>
      <c r="B558" s="106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4">
        <v>28</v>
      </c>
      <c r="B559" s="106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4">
        <v>29</v>
      </c>
      <c r="B560" s="106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4">
        <v>30</v>
      </c>
      <c r="B561" s="106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4">
        <v>1</v>
      </c>
      <c r="B565" s="106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4">
        <v>2</v>
      </c>
      <c r="B566" s="106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4">
        <v>3</v>
      </c>
      <c r="B567" s="106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4">
        <v>4</v>
      </c>
      <c r="B568" s="106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4">
        <v>5</v>
      </c>
      <c r="B569" s="106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4">
        <v>6</v>
      </c>
      <c r="B570" s="106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4">
        <v>7</v>
      </c>
      <c r="B571" s="106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4">
        <v>8</v>
      </c>
      <c r="B572" s="106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4">
        <v>9</v>
      </c>
      <c r="B573" s="106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4">
        <v>10</v>
      </c>
      <c r="B574" s="106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4">
        <v>11</v>
      </c>
      <c r="B575" s="106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4">
        <v>12</v>
      </c>
      <c r="B576" s="106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4">
        <v>13</v>
      </c>
      <c r="B577" s="106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4">
        <v>14</v>
      </c>
      <c r="B578" s="106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4">
        <v>15</v>
      </c>
      <c r="B579" s="106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4">
        <v>16</v>
      </c>
      <c r="B580" s="106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4">
        <v>17</v>
      </c>
      <c r="B581" s="106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4">
        <v>18</v>
      </c>
      <c r="B582" s="106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4">
        <v>19</v>
      </c>
      <c r="B583" s="106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4">
        <v>20</v>
      </c>
      <c r="B584" s="106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4">
        <v>21</v>
      </c>
      <c r="B585" s="106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4">
        <v>22</v>
      </c>
      <c r="B586" s="106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4">
        <v>23</v>
      </c>
      <c r="B587" s="106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4">
        <v>24</v>
      </c>
      <c r="B588" s="106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4">
        <v>25</v>
      </c>
      <c r="B589" s="106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4">
        <v>26</v>
      </c>
      <c r="B590" s="106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4">
        <v>27</v>
      </c>
      <c r="B591" s="106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4">
        <v>28</v>
      </c>
      <c r="B592" s="106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4">
        <v>29</v>
      </c>
      <c r="B593" s="106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4">
        <v>30</v>
      </c>
      <c r="B594" s="106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4">
        <v>1</v>
      </c>
      <c r="B598" s="106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4">
        <v>2</v>
      </c>
      <c r="B599" s="106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4">
        <v>3</v>
      </c>
      <c r="B600" s="106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4">
        <v>4</v>
      </c>
      <c r="B601" s="106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4">
        <v>5</v>
      </c>
      <c r="B602" s="106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4">
        <v>6</v>
      </c>
      <c r="B603" s="106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4">
        <v>7</v>
      </c>
      <c r="B604" s="106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4">
        <v>8</v>
      </c>
      <c r="B605" s="106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4">
        <v>9</v>
      </c>
      <c r="B606" s="106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4">
        <v>10</v>
      </c>
      <c r="B607" s="106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4">
        <v>11</v>
      </c>
      <c r="B608" s="106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4">
        <v>12</v>
      </c>
      <c r="B609" s="106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4">
        <v>13</v>
      </c>
      <c r="B610" s="106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4">
        <v>14</v>
      </c>
      <c r="B611" s="106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4">
        <v>15</v>
      </c>
      <c r="B612" s="106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4">
        <v>16</v>
      </c>
      <c r="B613" s="106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4">
        <v>17</v>
      </c>
      <c r="B614" s="106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4">
        <v>18</v>
      </c>
      <c r="B615" s="106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4">
        <v>19</v>
      </c>
      <c r="B616" s="106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4">
        <v>20</v>
      </c>
      <c r="B617" s="106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4">
        <v>21</v>
      </c>
      <c r="B618" s="106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4">
        <v>22</v>
      </c>
      <c r="B619" s="106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4">
        <v>23</v>
      </c>
      <c r="B620" s="106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4">
        <v>24</v>
      </c>
      <c r="B621" s="106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4">
        <v>25</v>
      </c>
      <c r="B622" s="106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4">
        <v>26</v>
      </c>
      <c r="B623" s="106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4">
        <v>27</v>
      </c>
      <c r="B624" s="106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4">
        <v>28</v>
      </c>
      <c r="B625" s="106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4">
        <v>29</v>
      </c>
      <c r="B626" s="106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4">
        <v>30</v>
      </c>
      <c r="B627" s="106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4">
        <v>1</v>
      </c>
      <c r="B631" s="106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4">
        <v>2</v>
      </c>
      <c r="B632" s="106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4">
        <v>3</v>
      </c>
      <c r="B633" s="106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4">
        <v>4</v>
      </c>
      <c r="B634" s="106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4">
        <v>5</v>
      </c>
      <c r="B635" s="106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4">
        <v>6</v>
      </c>
      <c r="B636" s="106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4">
        <v>7</v>
      </c>
      <c r="B637" s="106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4">
        <v>8</v>
      </c>
      <c r="B638" s="106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4">
        <v>9</v>
      </c>
      <c r="B639" s="106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4">
        <v>10</v>
      </c>
      <c r="B640" s="106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4">
        <v>11</v>
      </c>
      <c r="B641" s="106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4">
        <v>12</v>
      </c>
      <c r="B642" s="106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4">
        <v>13</v>
      </c>
      <c r="B643" s="106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4">
        <v>14</v>
      </c>
      <c r="B644" s="106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4">
        <v>15</v>
      </c>
      <c r="B645" s="106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4">
        <v>16</v>
      </c>
      <c r="B646" s="106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4">
        <v>17</v>
      </c>
      <c r="B647" s="106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4">
        <v>18</v>
      </c>
      <c r="B648" s="106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4">
        <v>19</v>
      </c>
      <c r="B649" s="106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4">
        <v>20</v>
      </c>
      <c r="B650" s="106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4">
        <v>21</v>
      </c>
      <c r="B651" s="106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4">
        <v>22</v>
      </c>
      <c r="B652" s="106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4">
        <v>23</v>
      </c>
      <c r="B653" s="106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4">
        <v>24</v>
      </c>
      <c r="B654" s="106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4">
        <v>25</v>
      </c>
      <c r="B655" s="106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4">
        <v>26</v>
      </c>
      <c r="B656" s="106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4">
        <v>27</v>
      </c>
      <c r="B657" s="106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4">
        <v>28</v>
      </c>
      <c r="B658" s="106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4">
        <v>29</v>
      </c>
      <c r="B659" s="106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4">
        <v>30</v>
      </c>
      <c r="B660" s="106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4">
        <v>1</v>
      </c>
      <c r="B664" s="106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4">
        <v>2</v>
      </c>
      <c r="B665" s="106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4">
        <v>3</v>
      </c>
      <c r="B666" s="106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4">
        <v>4</v>
      </c>
      <c r="B667" s="106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4">
        <v>5</v>
      </c>
      <c r="B668" s="106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4">
        <v>6</v>
      </c>
      <c r="B669" s="106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4">
        <v>7</v>
      </c>
      <c r="B670" s="106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4">
        <v>8</v>
      </c>
      <c r="B671" s="106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4">
        <v>9</v>
      </c>
      <c r="B672" s="106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4">
        <v>10</v>
      </c>
      <c r="B673" s="106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4">
        <v>11</v>
      </c>
      <c r="B674" s="106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4">
        <v>12</v>
      </c>
      <c r="B675" s="106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4">
        <v>13</v>
      </c>
      <c r="B676" s="106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4">
        <v>14</v>
      </c>
      <c r="B677" s="106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4">
        <v>15</v>
      </c>
      <c r="B678" s="106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4">
        <v>16</v>
      </c>
      <c r="B679" s="106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4">
        <v>17</v>
      </c>
      <c r="B680" s="106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4">
        <v>18</v>
      </c>
      <c r="B681" s="106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4">
        <v>19</v>
      </c>
      <c r="B682" s="106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4">
        <v>20</v>
      </c>
      <c r="B683" s="106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4">
        <v>21</v>
      </c>
      <c r="B684" s="106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4">
        <v>22</v>
      </c>
      <c r="B685" s="106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4">
        <v>23</v>
      </c>
      <c r="B686" s="106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4">
        <v>24</v>
      </c>
      <c r="B687" s="106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4">
        <v>25</v>
      </c>
      <c r="B688" s="106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4">
        <v>26</v>
      </c>
      <c r="B689" s="106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4">
        <v>27</v>
      </c>
      <c r="B690" s="106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4">
        <v>28</v>
      </c>
      <c r="B691" s="106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4">
        <v>29</v>
      </c>
      <c r="B692" s="106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4">
        <v>30</v>
      </c>
      <c r="B693" s="106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4">
        <v>1</v>
      </c>
      <c r="B697" s="106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4">
        <v>2</v>
      </c>
      <c r="B698" s="106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4">
        <v>3</v>
      </c>
      <c r="B699" s="106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4">
        <v>4</v>
      </c>
      <c r="B700" s="106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4">
        <v>5</v>
      </c>
      <c r="B701" s="106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4">
        <v>6</v>
      </c>
      <c r="B702" s="106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4">
        <v>7</v>
      </c>
      <c r="B703" s="106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4">
        <v>8</v>
      </c>
      <c r="B704" s="106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4">
        <v>9</v>
      </c>
      <c r="B705" s="106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4">
        <v>10</v>
      </c>
      <c r="B706" s="106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4">
        <v>11</v>
      </c>
      <c r="B707" s="106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4">
        <v>12</v>
      </c>
      <c r="B708" s="106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4">
        <v>13</v>
      </c>
      <c r="B709" s="106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4">
        <v>14</v>
      </c>
      <c r="B710" s="106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4">
        <v>15</v>
      </c>
      <c r="B711" s="106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4">
        <v>16</v>
      </c>
      <c r="B712" s="106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4">
        <v>17</v>
      </c>
      <c r="B713" s="106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4">
        <v>18</v>
      </c>
      <c r="B714" s="106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4">
        <v>19</v>
      </c>
      <c r="B715" s="106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4">
        <v>20</v>
      </c>
      <c r="B716" s="106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4">
        <v>21</v>
      </c>
      <c r="B717" s="106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4">
        <v>22</v>
      </c>
      <c r="B718" s="106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4">
        <v>23</v>
      </c>
      <c r="B719" s="106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4">
        <v>24</v>
      </c>
      <c r="B720" s="106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4">
        <v>25</v>
      </c>
      <c r="B721" s="106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4">
        <v>26</v>
      </c>
      <c r="B722" s="106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4">
        <v>27</v>
      </c>
      <c r="B723" s="106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4">
        <v>28</v>
      </c>
      <c r="B724" s="106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4">
        <v>29</v>
      </c>
      <c r="B725" s="106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4">
        <v>30</v>
      </c>
      <c r="B726" s="106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4">
        <v>1</v>
      </c>
      <c r="B730" s="106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4">
        <v>2</v>
      </c>
      <c r="B731" s="106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4">
        <v>3</v>
      </c>
      <c r="B732" s="106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4">
        <v>4</v>
      </c>
      <c r="B733" s="106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4">
        <v>5</v>
      </c>
      <c r="B734" s="106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4">
        <v>6</v>
      </c>
      <c r="B735" s="106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4">
        <v>7</v>
      </c>
      <c r="B736" s="106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4">
        <v>8</v>
      </c>
      <c r="B737" s="106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4">
        <v>9</v>
      </c>
      <c r="B738" s="106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4">
        <v>10</v>
      </c>
      <c r="B739" s="106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4">
        <v>11</v>
      </c>
      <c r="B740" s="106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4">
        <v>12</v>
      </c>
      <c r="B741" s="106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4">
        <v>13</v>
      </c>
      <c r="B742" s="106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4">
        <v>14</v>
      </c>
      <c r="B743" s="106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4">
        <v>15</v>
      </c>
      <c r="B744" s="106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4">
        <v>16</v>
      </c>
      <c r="B745" s="106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4">
        <v>17</v>
      </c>
      <c r="B746" s="106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4">
        <v>18</v>
      </c>
      <c r="B747" s="106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4">
        <v>19</v>
      </c>
      <c r="B748" s="106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4">
        <v>20</v>
      </c>
      <c r="B749" s="106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4">
        <v>21</v>
      </c>
      <c r="B750" s="106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4">
        <v>22</v>
      </c>
      <c r="B751" s="106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4">
        <v>23</v>
      </c>
      <c r="B752" s="106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4">
        <v>24</v>
      </c>
      <c r="B753" s="106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4">
        <v>25</v>
      </c>
      <c r="B754" s="106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4">
        <v>26</v>
      </c>
      <c r="B755" s="106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4">
        <v>27</v>
      </c>
      <c r="B756" s="106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4">
        <v>28</v>
      </c>
      <c r="B757" s="106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4">
        <v>29</v>
      </c>
      <c r="B758" s="106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4">
        <v>30</v>
      </c>
      <c r="B759" s="106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4">
        <v>1</v>
      </c>
      <c r="B763" s="106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4">
        <v>2</v>
      </c>
      <c r="B764" s="106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4">
        <v>3</v>
      </c>
      <c r="B765" s="106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4">
        <v>4</v>
      </c>
      <c r="B766" s="106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4">
        <v>5</v>
      </c>
      <c r="B767" s="106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4">
        <v>6</v>
      </c>
      <c r="B768" s="106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4">
        <v>7</v>
      </c>
      <c r="B769" s="106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4">
        <v>8</v>
      </c>
      <c r="B770" s="106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4">
        <v>9</v>
      </c>
      <c r="B771" s="106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4">
        <v>10</v>
      </c>
      <c r="B772" s="106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4">
        <v>11</v>
      </c>
      <c r="B773" s="106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4">
        <v>12</v>
      </c>
      <c r="B774" s="106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4">
        <v>13</v>
      </c>
      <c r="B775" s="106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4">
        <v>14</v>
      </c>
      <c r="B776" s="106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4">
        <v>15</v>
      </c>
      <c r="B777" s="106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4">
        <v>16</v>
      </c>
      <c r="B778" s="106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4">
        <v>17</v>
      </c>
      <c r="B779" s="106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4">
        <v>18</v>
      </c>
      <c r="B780" s="106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4">
        <v>19</v>
      </c>
      <c r="B781" s="106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4">
        <v>20</v>
      </c>
      <c r="B782" s="106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4">
        <v>21</v>
      </c>
      <c r="B783" s="106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4">
        <v>22</v>
      </c>
      <c r="B784" s="106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4">
        <v>23</v>
      </c>
      <c r="B785" s="106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4">
        <v>24</v>
      </c>
      <c r="B786" s="106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4">
        <v>25</v>
      </c>
      <c r="B787" s="106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4">
        <v>26</v>
      </c>
      <c r="B788" s="106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4">
        <v>27</v>
      </c>
      <c r="B789" s="106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4">
        <v>28</v>
      </c>
      <c r="B790" s="106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4">
        <v>29</v>
      </c>
      <c r="B791" s="106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4">
        <v>30</v>
      </c>
      <c r="B792" s="106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4">
        <v>1</v>
      </c>
      <c r="B796" s="106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4">
        <v>2</v>
      </c>
      <c r="B797" s="106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4">
        <v>3</v>
      </c>
      <c r="B798" s="106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4">
        <v>4</v>
      </c>
      <c r="B799" s="106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4">
        <v>5</v>
      </c>
      <c r="B800" s="106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4">
        <v>6</v>
      </c>
      <c r="B801" s="106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4">
        <v>7</v>
      </c>
      <c r="B802" s="106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4">
        <v>8</v>
      </c>
      <c r="B803" s="106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4">
        <v>9</v>
      </c>
      <c r="B804" s="106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4">
        <v>10</v>
      </c>
      <c r="B805" s="106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4">
        <v>11</v>
      </c>
      <c r="B806" s="106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4">
        <v>12</v>
      </c>
      <c r="B807" s="106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4">
        <v>13</v>
      </c>
      <c r="B808" s="106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4">
        <v>14</v>
      </c>
      <c r="B809" s="106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4">
        <v>15</v>
      </c>
      <c r="B810" s="106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4">
        <v>16</v>
      </c>
      <c r="B811" s="106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4">
        <v>17</v>
      </c>
      <c r="B812" s="106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4">
        <v>18</v>
      </c>
      <c r="B813" s="106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4">
        <v>19</v>
      </c>
      <c r="B814" s="106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4">
        <v>20</v>
      </c>
      <c r="B815" s="106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4">
        <v>21</v>
      </c>
      <c r="B816" s="106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4">
        <v>22</v>
      </c>
      <c r="B817" s="106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4">
        <v>23</v>
      </c>
      <c r="B818" s="106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4">
        <v>24</v>
      </c>
      <c r="B819" s="106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4">
        <v>25</v>
      </c>
      <c r="B820" s="106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4">
        <v>26</v>
      </c>
      <c r="B821" s="106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4">
        <v>27</v>
      </c>
      <c r="B822" s="106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4">
        <v>28</v>
      </c>
      <c r="B823" s="106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4">
        <v>29</v>
      </c>
      <c r="B824" s="106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4">
        <v>30</v>
      </c>
      <c r="B825" s="106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4">
        <v>1</v>
      </c>
      <c r="B829" s="106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4">
        <v>2</v>
      </c>
      <c r="B830" s="106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4">
        <v>3</v>
      </c>
      <c r="B831" s="106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4">
        <v>4</v>
      </c>
      <c r="B832" s="106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4">
        <v>5</v>
      </c>
      <c r="B833" s="106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4">
        <v>6</v>
      </c>
      <c r="B834" s="106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4">
        <v>7</v>
      </c>
      <c r="B835" s="106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4">
        <v>8</v>
      </c>
      <c r="B836" s="106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4">
        <v>9</v>
      </c>
      <c r="B837" s="106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4">
        <v>10</v>
      </c>
      <c r="B838" s="106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4">
        <v>11</v>
      </c>
      <c r="B839" s="106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4">
        <v>12</v>
      </c>
      <c r="B840" s="106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4">
        <v>13</v>
      </c>
      <c r="B841" s="106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4">
        <v>14</v>
      </c>
      <c r="B842" s="106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4">
        <v>15</v>
      </c>
      <c r="B843" s="106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4">
        <v>16</v>
      </c>
      <c r="B844" s="106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4">
        <v>17</v>
      </c>
      <c r="B845" s="106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4">
        <v>18</v>
      </c>
      <c r="B846" s="106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4">
        <v>19</v>
      </c>
      <c r="B847" s="106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4">
        <v>20</v>
      </c>
      <c r="B848" s="106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4">
        <v>21</v>
      </c>
      <c r="B849" s="106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4">
        <v>22</v>
      </c>
      <c r="B850" s="106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4">
        <v>23</v>
      </c>
      <c r="B851" s="106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4">
        <v>24</v>
      </c>
      <c r="B852" s="106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4">
        <v>25</v>
      </c>
      <c r="B853" s="106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4">
        <v>26</v>
      </c>
      <c r="B854" s="106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4">
        <v>27</v>
      </c>
      <c r="B855" s="106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4">
        <v>28</v>
      </c>
      <c r="B856" s="106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4">
        <v>29</v>
      </c>
      <c r="B857" s="106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4">
        <v>30</v>
      </c>
      <c r="B858" s="106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4">
        <v>1</v>
      </c>
      <c r="B862" s="106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4">
        <v>2</v>
      </c>
      <c r="B863" s="106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4">
        <v>3</v>
      </c>
      <c r="B864" s="106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4">
        <v>4</v>
      </c>
      <c r="B865" s="106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4">
        <v>5</v>
      </c>
      <c r="B866" s="106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4">
        <v>6</v>
      </c>
      <c r="B867" s="106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4">
        <v>7</v>
      </c>
      <c r="B868" s="106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4">
        <v>8</v>
      </c>
      <c r="B869" s="106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4">
        <v>9</v>
      </c>
      <c r="B870" s="106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4">
        <v>10</v>
      </c>
      <c r="B871" s="106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4">
        <v>11</v>
      </c>
      <c r="B872" s="106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4">
        <v>12</v>
      </c>
      <c r="B873" s="106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4">
        <v>13</v>
      </c>
      <c r="B874" s="106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4">
        <v>14</v>
      </c>
      <c r="B875" s="106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4">
        <v>15</v>
      </c>
      <c r="B876" s="106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4">
        <v>16</v>
      </c>
      <c r="B877" s="106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4">
        <v>17</v>
      </c>
      <c r="B878" s="106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4">
        <v>18</v>
      </c>
      <c r="B879" s="106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4">
        <v>19</v>
      </c>
      <c r="B880" s="106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4">
        <v>20</v>
      </c>
      <c r="B881" s="106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4">
        <v>21</v>
      </c>
      <c r="B882" s="106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4">
        <v>22</v>
      </c>
      <c r="B883" s="106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4">
        <v>23</v>
      </c>
      <c r="B884" s="106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4">
        <v>24</v>
      </c>
      <c r="B885" s="106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4">
        <v>25</v>
      </c>
      <c r="B886" s="106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4">
        <v>26</v>
      </c>
      <c r="B887" s="106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4">
        <v>27</v>
      </c>
      <c r="B888" s="106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4">
        <v>28</v>
      </c>
      <c r="B889" s="106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4">
        <v>29</v>
      </c>
      <c r="B890" s="106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4">
        <v>30</v>
      </c>
      <c r="B891" s="106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4">
        <v>1</v>
      </c>
      <c r="B895" s="106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4">
        <v>2</v>
      </c>
      <c r="B896" s="106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4">
        <v>3</v>
      </c>
      <c r="B897" s="106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4">
        <v>4</v>
      </c>
      <c r="B898" s="106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4">
        <v>5</v>
      </c>
      <c r="B899" s="106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4">
        <v>6</v>
      </c>
      <c r="B900" s="106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4">
        <v>7</v>
      </c>
      <c r="B901" s="106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4">
        <v>8</v>
      </c>
      <c r="B902" s="106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4">
        <v>9</v>
      </c>
      <c r="B903" s="106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4">
        <v>10</v>
      </c>
      <c r="B904" s="106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4">
        <v>11</v>
      </c>
      <c r="B905" s="106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4">
        <v>12</v>
      </c>
      <c r="B906" s="106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4">
        <v>13</v>
      </c>
      <c r="B907" s="106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4">
        <v>14</v>
      </c>
      <c r="B908" s="106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4">
        <v>15</v>
      </c>
      <c r="B909" s="106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4">
        <v>16</v>
      </c>
      <c r="B910" s="106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4">
        <v>17</v>
      </c>
      <c r="B911" s="106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4">
        <v>18</v>
      </c>
      <c r="B912" s="106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4">
        <v>19</v>
      </c>
      <c r="B913" s="106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4">
        <v>20</v>
      </c>
      <c r="B914" s="106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4">
        <v>21</v>
      </c>
      <c r="B915" s="106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4">
        <v>22</v>
      </c>
      <c r="B916" s="106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4">
        <v>23</v>
      </c>
      <c r="B917" s="106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4">
        <v>24</v>
      </c>
      <c r="B918" s="106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4">
        <v>25</v>
      </c>
      <c r="B919" s="106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4">
        <v>26</v>
      </c>
      <c r="B920" s="106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4">
        <v>27</v>
      </c>
      <c r="B921" s="106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4">
        <v>28</v>
      </c>
      <c r="B922" s="106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4">
        <v>29</v>
      </c>
      <c r="B923" s="106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4">
        <v>30</v>
      </c>
      <c r="B924" s="106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4">
        <v>1</v>
      </c>
      <c r="B928" s="106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4">
        <v>2</v>
      </c>
      <c r="B929" s="106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4">
        <v>3</v>
      </c>
      <c r="B930" s="106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4">
        <v>4</v>
      </c>
      <c r="B931" s="106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4">
        <v>5</v>
      </c>
      <c r="B932" s="106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4">
        <v>6</v>
      </c>
      <c r="B933" s="106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4">
        <v>7</v>
      </c>
      <c r="B934" s="106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4">
        <v>8</v>
      </c>
      <c r="B935" s="106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4">
        <v>9</v>
      </c>
      <c r="B936" s="106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4">
        <v>10</v>
      </c>
      <c r="B937" s="106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4">
        <v>11</v>
      </c>
      <c r="B938" s="106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4">
        <v>12</v>
      </c>
      <c r="B939" s="106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4">
        <v>13</v>
      </c>
      <c r="B940" s="106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4">
        <v>14</v>
      </c>
      <c r="B941" s="106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4">
        <v>15</v>
      </c>
      <c r="B942" s="106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4">
        <v>16</v>
      </c>
      <c r="B943" s="106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4">
        <v>17</v>
      </c>
      <c r="B944" s="106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4">
        <v>18</v>
      </c>
      <c r="B945" s="106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4">
        <v>19</v>
      </c>
      <c r="B946" s="106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4">
        <v>20</v>
      </c>
      <c r="B947" s="106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4">
        <v>21</v>
      </c>
      <c r="B948" s="106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4">
        <v>22</v>
      </c>
      <c r="B949" s="106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4">
        <v>23</v>
      </c>
      <c r="B950" s="106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4">
        <v>24</v>
      </c>
      <c r="B951" s="106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4">
        <v>25</v>
      </c>
      <c r="B952" s="106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4">
        <v>26</v>
      </c>
      <c r="B953" s="106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4">
        <v>27</v>
      </c>
      <c r="B954" s="106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4">
        <v>28</v>
      </c>
      <c r="B955" s="106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4">
        <v>29</v>
      </c>
      <c r="B956" s="106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4">
        <v>30</v>
      </c>
      <c r="B957" s="106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4">
        <v>1</v>
      </c>
      <c r="B961" s="106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4">
        <v>2</v>
      </c>
      <c r="B962" s="106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4">
        <v>3</v>
      </c>
      <c r="B963" s="106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4">
        <v>4</v>
      </c>
      <c r="B964" s="106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4">
        <v>5</v>
      </c>
      <c r="B965" s="106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4">
        <v>6</v>
      </c>
      <c r="B966" s="106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4">
        <v>7</v>
      </c>
      <c r="B967" s="106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4">
        <v>8</v>
      </c>
      <c r="B968" s="106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4">
        <v>9</v>
      </c>
      <c r="B969" s="106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4">
        <v>10</v>
      </c>
      <c r="B970" s="106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4">
        <v>11</v>
      </c>
      <c r="B971" s="106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4">
        <v>12</v>
      </c>
      <c r="B972" s="106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4">
        <v>13</v>
      </c>
      <c r="B973" s="106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4">
        <v>14</v>
      </c>
      <c r="B974" s="106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4">
        <v>15</v>
      </c>
      <c r="B975" s="106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4">
        <v>16</v>
      </c>
      <c r="B976" s="106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4">
        <v>17</v>
      </c>
      <c r="B977" s="106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4">
        <v>18</v>
      </c>
      <c r="B978" s="106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4">
        <v>19</v>
      </c>
      <c r="B979" s="106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4">
        <v>20</v>
      </c>
      <c r="B980" s="106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4">
        <v>21</v>
      </c>
      <c r="B981" s="106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4">
        <v>22</v>
      </c>
      <c r="B982" s="106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4">
        <v>23</v>
      </c>
      <c r="B983" s="106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4">
        <v>24</v>
      </c>
      <c r="B984" s="106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4">
        <v>25</v>
      </c>
      <c r="B985" s="106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4">
        <v>26</v>
      </c>
      <c r="B986" s="106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4">
        <v>27</v>
      </c>
      <c r="B987" s="106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4">
        <v>28</v>
      </c>
      <c r="B988" s="106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4">
        <v>29</v>
      </c>
      <c r="B989" s="106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4">
        <v>30</v>
      </c>
      <c r="B990" s="106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4">
        <v>1</v>
      </c>
      <c r="B994" s="106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4">
        <v>2</v>
      </c>
      <c r="B995" s="106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4">
        <v>3</v>
      </c>
      <c r="B996" s="106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4">
        <v>4</v>
      </c>
      <c r="B997" s="106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4">
        <v>5</v>
      </c>
      <c r="B998" s="106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4">
        <v>6</v>
      </c>
      <c r="B999" s="106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4">
        <v>7</v>
      </c>
      <c r="B1000" s="106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4">
        <v>8</v>
      </c>
      <c r="B1001" s="106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4">
        <v>9</v>
      </c>
      <c r="B1002" s="106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4">
        <v>10</v>
      </c>
      <c r="B1003" s="106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4">
        <v>11</v>
      </c>
      <c r="B1004" s="106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4">
        <v>12</v>
      </c>
      <c r="B1005" s="106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4">
        <v>13</v>
      </c>
      <c r="B1006" s="106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4">
        <v>14</v>
      </c>
      <c r="B1007" s="106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4">
        <v>15</v>
      </c>
      <c r="B1008" s="106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4">
        <v>16</v>
      </c>
      <c r="B1009" s="106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4">
        <v>17</v>
      </c>
      <c r="B1010" s="106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4">
        <v>18</v>
      </c>
      <c r="B1011" s="106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4">
        <v>19</v>
      </c>
      <c r="B1012" s="106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4">
        <v>20</v>
      </c>
      <c r="B1013" s="106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4">
        <v>21</v>
      </c>
      <c r="B1014" s="106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4">
        <v>22</v>
      </c>
      <c r="B1015" s="106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4">
        <v>23</v>
      </c>
      <c r="B1016" s="106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4">
        <v>24</v>
      </c>
      <c r="B1017" s="106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4">
        <v>25</v>
      </c>
      <c r="B1018" s="106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4">
        <v>26</v>
      </c>
      <c r="B1019" s="106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4">
        <v>27</v>
      </c>
      <c r="B1020" s="106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4">
        <v>28</v>
      </c>
      <c r="B1021" s="106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4">
        <v>29</v>
      </c>
      <c r="B1022" s="106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4">
        <v>30</v>
      </c>
      <c r="B1023" s="106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4">
        <v>1</v>
      </c>
      <c r="B1027" s="106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4">
        <v>2</v>
      </c>
      <c r="B1028" s="106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4">
        <v>3</v>
      </c>
      <c r="B1029" s="106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4">
        <v>4</v>
      </c>
      <c r="B1030" s="106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4">
        <v>5</v>
      </c>
      <c r="B1031" s="106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4">
        <v>6</v>
      </c>
      <c r="B1032" s="106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4">
        <v>7</v>
      </c>
      <c r="B1033" s="106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4">
        <v>8</v>
      </c>
      <c r="B1034" s="106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4">
        <v>9</v>
      </c>
      <c r="B1035" s="106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4">
        <v>10</v>
      </c>
      <c r="B1036" s="106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4">
        <v>11</v>
      </c>
      <c r="B1037" s="106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4">
        <v>12</v>
      </c>
      <c r="B1038" s="106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4">
        <v>13</v>
      </c>
      <c r="B1039" s="106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4">
        <v>14</v>
      </c>
      <c r="B1040" s="106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4">
        <v>15</v>
      </c>
      <c r="B1041" s="106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4">
        <v>16</v>
      </c>
      <c r="B1042" s="106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4">
        <v>17</v>
      </c>
      <c r="B1043" s="106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4">
        <v>18</v>
      </c>
      <c r="B1044" s="106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4">
        <v>19</v>
      </c>
      <c r="B1045" s="106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4">
        <v>20</v>
      </c>
      <c r="B1046" s="106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4">
        <v>21</v>
      </c>
      <c r="B1047" s="106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4">
        <v>22</v>
      </c>
      <c r="B1048" s="106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4">
        <v>23</v>
      </c>
      <c r="B1049" s="106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4">
        <v>24</v>
      </c>
      <c r="B1050" s="106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4">
        <v>25</v>
      </c>
      <c r="B1051" s="106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4">
        <v>26</v>
      </c>
      <c r="B1052" s="106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4">
        <v>27</v>
      </c>
      <c r="B1053" s="106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4">
        <v>28</v>
      </c>
      <c r="B1054" s="106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4">
        <v>29</v>
      </c>
      <c r="B1055" s="106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4">
        <v>30</v>
      </c>
      <c r="B1056" s="106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4">
        <v>1</v>
      </c>
      <c r="B1060" s="106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4">
        <v>2</v>
      </c>
      <c r="B1061" s="106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4">
        <v>3</v>
      </c>
      <c r="B1062" s="106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4">
        <v>4</v>
      </c>
      <c r="B1063" s="106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4">
        <v>5</v>
      </c>
      <c r="B1064" s="106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4">
        <v>6</v>
      </c>
      <c r="B1065" s="106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4">
        <v>7</v>
      </c>
      <c r="B1066" s="106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4">
        <v>8</v>
      </c>
      <c r="B1067" s="106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4">
        <v>9</v>
      </c>
      <c r="B1068" s="106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4">
        <v>10</v>
      </c>
      <c r="B1069" s="106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4">
        <v>11</v>
      </c>
      <c r="B1070" s="106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4">
        <v>12</v>
      </c>
      <c r="B1071" s="106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4">
        <v>13</v>
      </c>
      <c r="B1072" s="106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4">
        <v>14</v>
      </c>
      <c r="B1073" s="106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4">
        <v>15</v>
      </c>
      <c r="B1074" s="106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4">
        <v>16</v>
      </c>
      <c r="B1075" s="106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4">
        <v>17</v>
      </c>
      <c r="B1076" s="106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4">
        <v>18</v>
      </c>
      <c r="B1077" s="106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4">
        <v>19</v>
      </c>
      <c r="B1078" s="106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4">
        <v>20</v>
      </c>
      <c r="B1079" s="106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4">
        <v>21</v>
      </c>
      <c r="B1080" s="106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4">
        <v>22</v>
      </c>
      <c r="B1081" s="106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4">
        <v>23</v>
      </c>
      <c r="B1082" s="106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4">
        <v>24</v>
      </c>
      <c r="B1083" s="106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4">
        <v>25</v>
      </c>
      <c r="B1084" s="106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4">
        <v>26</v>
      </c>
      <c r="B1085" s="106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4">
        <v>27</v>
      </c>
      <c r="B1086" s="106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4">
        <v>28</v>
      </c>
      <c r="B1087" s="106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4">
        <v>29</v>
      </c>
      <c r="B1088" s="106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4">
        <v>30</v>
      </c>
      <c r="B1089" s="106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4">
        <v>1</v>
      </c>
      <c r="B1093" s="106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4">
        <v>2</v>
      </c>
      <c r="B1094" s="106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4">
        <v>3</v>
      </c>
      <c r="B1095" s="106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4">
        <v>4</v>
      </c>
      <c r="B1096" s="106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4">
        <v>5</v>
      </c>
      <c r="B1097" s="106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4">
        <v>6</v>
      </c>
      <c r="B1098" s="106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4">
        <v>7</v>
      </c>
      <c r="B1099" s="106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4">
        <v>8</v>
      </c>
      <c r="B1100" s="106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4">
        <v>9</v>
      </c>
      <c r="B1101" s="106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4">
        <v>10</v>
      </c>
      <c r="B1102" s="106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4">
        <v>11</v>
      </c>
      <c r="B1103" s="106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4">
        <v>12</v>
      </c>
      <c r="B1104" s="106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4">
        <v>13</v>
      </c>
      <c r="B1105" s="106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4">
        <v>14</v>
      </c>
      <c r="B1106" s="106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4">
        <v>15</v>
      </c>
      <c r="B1107" s="106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4">
        <v>16</v>
      </c>
      <c r="B1108" s="106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4">
        <v>17</v>
      </c>
      <c r="B1109" s="106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4">
        <v>18</v>
      </c>
      <c r="B1110" s="106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4">
        <v>19</v>
      </c>
      <c r="B1111" s="106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4">
        <v>20</v>
      </c>
      <c r="B1112" s="106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4">
        <v>21</v>
      </c>
      <c r="B1113" s="106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4">
        <v>22</v>
      </c>
      <c r="B1114" s="106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4">
        <v>23</v>
      </c>
      <c r="B1115" s="106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4">
        <v>24</v>
      </c>
      <c r="B1116" s="106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4">
        <v>25</v>
      </c>
      <c r="B1117" s="106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4">
        <v>26</v>
      </c>
      <c r="B1118" s="106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4">
        <v>27</v>
      </c>
      <c r="B1119" s="106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4">
        <v>28</v>
      </c>
      <c r="B1120" s="106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4">
        <v>29</v>
      </c>
      <c r="B1121" s="106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4">
        <v>30</v>
      </c>
      <c r="B1122" s="106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4">
        <v>1</v>
      </c>
      <c r="B1126" s="106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4">
        <v>2</v>
      </c>
      <c r="B1127" s="106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4">
        <v>3</v>
      </c>
      <c r="B1128" s="106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4">
        <v>4</v>
      </c>
      <c r="B1129" s="106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4">
        <v>5</v>
      </c>
      <c r="B1130" s="106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4">
        <v>6</v>
      </c>
      <c r="B1131" s="106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4">
        <v>7</v>
      </c>
      <c r="B1132" s="106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4">
        <v>8</v>
      </c>
      <c r="B1133" s="106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4">
        <v>9</v>
      </c>
      <c r="B1134" s="106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4">
        <v>10</v>
      </c>
      <c r="B1135" s="106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4">
        <v>11</v>
      </c>
      <c r="B1136" s="106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4">
        <v>12</v>
      </c>
      <c r="B1137" s="106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4">
        <v>13</v>
      </c>
      <c r="B1138" s="106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4">
        <v>14</v>
      </c>
      <c r="B1139" s="106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4">
        <v>15</v>
      </c>
      <c r="B1140" s="106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4">
        <v>16</v>
      </c>
      <c r="B1141" s="106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4">
        <v>17</v>
      </c>
      <c r="B1142" s="106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4">
        <v>18</v>
      </c>
      <c r="B1143" s="106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4">
        <v>19</v>
      </c>
      <c r="B1144" s="106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4">
        <v>20</v>
      </c>
      <c r="B1145" s="106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4">
        <v>21</v>
      </c>
      <c r="B1146" s="106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4">
        <v>22</v>
      </c>
      <c r="B1147" s="106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4">
        <v>23</v>
      </c>
      <c r="B1148" s="106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4">
        <v>24</v>
      </c>
      <c r="B1149" s="106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4">
        <v>25</v>
      </c>
      <c r="B1150" s="106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4">
        <v>26</v>
      </c>
      <c r="B1151" s="106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4">
        <v>27</v>
      </c>
      <c r="B1152" s="106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4">
        <v>28</v>
      </c>
      <c r="B1153" s="106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4">
        <v>29</v>
      </c>
      <c r="B1154" s="106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4">
        <v>30</v>
      </c>
      <c r="B1155" s="106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4">
        <v>1</v>
      </c>
      <c r="B1159" s="106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4">
        <v>2</v>
      </c>
      <c r="B1160" s="106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4">
        <v>3</v>
      </c>
      <c r="B1161" s="106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4">
        <v>4</v>
      </c>
      <c r="B1162" s="106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4">
        <v>5</v>
      </c>
      <c r="B1163" s="106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4">
        <v>6</v>
      </c>
      <c r="B1164" s="106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4">
        <v>7</v>
      </c>
      <c r="B1165" s="106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4">
        <v>8</v>
      </c>
      <c r="B1166" s="106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4">
        <v>9</v>
      </c>
      <c r="B1167" s="106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4">
        <v>10</v>
      </c>
      <c r="B1168" s="106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4">
        <v>11</v>
      </c>
      <c r="B1169" s="106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4">
        <v>12</v>
      </c>
      <c r="B1170" s="106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4">
        <v>13</v>
      </c>
      <c r="B1171" s="106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4">
        <v>14</v>
      </c>
      <c r="B1172" s="106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4">
        <v>15</v>
      </c>
      <c r="B1173" s="106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4">
        <v>16</v>
      </c>
      <c r="B1174" s="106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4">
        <v>17</v>
      </c>
      <c r="B1175" s="106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4">
        <v>18</v>
      </c>
      <c r="B1176" s="106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4">
        <v>19</v>
      </c>
      <c r="B1177" s="106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4">
        <v>20</v>
      </c>
      <c r="B1178" s="106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4">
        <v>21</v>
      </c>
      <c r="B1179" s="106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4">
        <v>22</v>
      </c>
      <c r="B1180" s="106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4">
        <v>23</v>
      </c>
      <c r="B1181" s="106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4">
        <v>24</v>
      </c>
      <c r="B1182" s="106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4">
        <v>25</v>
      </c>
      <c r="B1183" s="106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4">
        <v>26</v>
      </c>
      <c r="B1184" s="106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4">
        <v>27</v>
      </c>
      <c r="B1185" s="106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4">
        <v>28</v>
      </c>
      <c r="B1186" s="106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4">
        <v>29</v>
      </c>
      <c r="B1187" s="106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4">
        <v>30</v>
      </c>
      <c r="B1188" s="106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4">
        <v>1</v>
      </c>
      <c r="B1192" s="106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4">
        <v>2</v>
      </c>
      <c r="B1193" s="106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4">
        <v>3</v>
      </c>
      <c r="B1194" s="106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4">
        <v>4</v>
      </c>
      <c r="B1195" s="106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4">
        <v>5</v>
      </c>
      <c r="B1196" s="106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4">
        <v>6</v>
      </c>
      <c r="B1197" s="106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4">
        <v>7</v>
      </c>
      <c r="B1198" s="106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4">
        <v>8</v>
      </c>
      <c r="B1199" s="106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4">
        <v>9</v>
      </c>
      <c r="B1200" s="106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4">
        <v>10</v>
      </c>
      <c r="B1201" s="106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4">
        <v>11</v>
      </c>
      <c r="B1202" s="106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4">
        <v>12</v>
      </c>
      <c r="B1203" s="106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4">
        <v>13</v>
      </c>
      <c r="B1204" s="106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4">
        <v>14</v>
      </c>
      <c r="B1205" s="106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4">
        <v>15</v>
      </c>
      <c r="B1206" s="106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4">
        <v>16</v>
      </c>
      <c r="B1207" s="106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4">
        <v>17</v>
      </c>
      <c r="B1208" s="106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4">
        <v>18</v>
      </c>
      <c r="B1209" s="106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4">
        <v>19</v>
      </c>
      <c r="B1210" s="106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4">
        <v>20</v>
      </c>
      <c r="B1211" s="106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4">
        <v>21</v>
      </c>
      <c r="B1212" s="106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4">
        <v>22</v>
      </c>
      <c r="B1213" s="106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4">
        <v>23</v>
      </c>
      <c r="B1214" s="106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4">
        <v>24</v>
      </c>
      <c r="B1215" s="106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4">
        <v>25</v>
      </c>
      <c r="B1216" s="106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4">
        <v>26</v>
      </c>
      <c r="B1217" s="106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4">
        <v>27</v>
      </c>
      <c r="B1218" s="106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4">
        <v>28</v>
      </c>
      <c r="B1219" s="106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4">
        <v>29</v>
      </c>
      <c r="B1220" s="106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4">
        <v>30</v>
      </c>
      <c r="B1221" s="106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4">
        <v>1</v>
      </c>
      <c r="B1225" s="106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4">
        <v>2</v>
      </c>
      <c r="B1226" s="106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4">
        <v>3</v>
      </c>
      <c r="B1227" s="106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4">
        <v>4</v>
      </c>
      <c r="B1228" s="106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4">
        <v>5</v>
      </c>
      <c r="B1229" s="106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4">
        <v>6</v>
      </c>
      <c r="B1230" s="106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4">
        <v>7</v>
      </c>
      <c r="B1231" s="106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4">
        <v>8</v>
      </c>
      <c r="B1232" s="106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4">
        <v>9</v>
      </c>
      <c r="B1233" s="106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4">
        <v>10</v>
      </c>
      <c r="B1234" s="106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4">
        <v>11</v>
      </c>
      <c r="B1235" s="106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4">
        <v>12</v>
      </c>
      <c r="B1236" s="106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4">
        <v>13</v>
      </c>
      <c r="B1237" s="106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4">
        <v>14</v>
      </c>
      <c r="B1238" s="106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4">
        <v>15</v>
      </c>
      <c r="B1239" s="106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4">
        <v>16</v>
      </c>
      <c r="B1240" s="106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4">
        <v>17</v>
      </c>
      <c r="B1241" s="106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4">
        <v>18</v>
      </c>
      <c r="B1242" s="106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4">
        <v>19</v>
      </c>
      <c r="B1243" s="106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4">
        <v>20</v>
      </c>
      <c r="B1244" s="106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4">
        <v>21</v>
      </c>
      <c r="B1245" s="106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4">
        <v>22</v>
      </c>
      <c r="B1246" s="106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4">
        <v>23</v>
      </c>
      <c r="B1247" s="106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4">
        <v>24</v>
      </c>
      <c r="B1248" s="106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4">
        <v>25</v>
      </c>
      <c r="B1249" s="106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4">
        <v>26</v>
      </c>
      <c r="B1250" s="106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4">
        <v>27</v>
      </c>
      <c r="B1251" s="106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4">
        <v>28</v>
      </c>
      <c r="B1252" s="106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4">
        <v>29</v>
      </c>
      <c r="B1253" s="106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4">
        <v>30</v>
      </c>
      <c r="B1254" s="106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4">
        <v>1</v>
      </c>
      <c r="B1258" s="106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4">
        <v>2</v>
      </c>
      <c r="B1259" s="106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4">
        <v>3</v>
      </c>
      <c r="B1260" s="106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4">
        <v>4</v>
      </c>
      <c r="B1261" s="106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4">
        <v>5</v>
      </c>
      <c r="B1262" s="106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4">
        <v>6</v>
      </c>
      <c r="B1263" s="106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4">
        <v>7</v>
      </c>
      <c r="B1264" s="106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4">
        <v>8</v>
      </c>
      <c r="B1265" s="106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4">
        <v>9</v>
      </c>
      <c r="B1266" s="106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4">
        <v>10</v>
      </c>
      <c r="B1267" s="106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4">
        <v>11</v>
      </c>
      <c r="B1268" s="106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4">
        <v>12</v>
      </c>
      <c r="B1269" s="106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4">
        <v>13</v>
      </c>
      <c r="B1270" s="106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4">
        <v>14</v>
      </c>
      <c r="B1271" s="106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4">
        <v>15</v>
      </c>
      <c r="B1272" s="106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4">
        <v>16</v>
      </c>
      <c r="B1273" s="106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4">
        <v>17</v>
      </c>
      <c r="B1274" s="106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4">
        <v>18</v>
      </c>
      <c r="B1275" s="106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4">
        <v>19</v>
      </c>
      <c r="B1276" s="106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4">
        <v>20</v>
      </c>
      <c r="B1277" s="106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4">
        <v>21</v>
      </c>
      <c r="B1278" s="106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4">
        <v>22</v>
      </c>
      <c r="B1279" s="106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4">
        <v>23</v>
      </c>
      <c r="B1280" s="106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4">
        <v>24</v>
      </c>
      <c r="B1281" s="106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4">
        <v>25</v>
      </c>
      <c r="B1282" s="106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4">
        <v>26</v>
      </c>
      <c r="B1283" s="106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4">
        <v>27</v>
      </c>
      <c r="B1284" s="106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4">
        <v>28</v>
      </c>
      <c r="B1285" s="106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4">
        <v>29</v>
      </c>
      <c r="B1286" s="106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4">
        <v>30</v>
      </c>
      <c r="B1287" s="106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4">
        <v>1</v>
      </c>
      <c r="B1291" s="106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4">
        <v>2</v>
      </c>
      <c r="B1292" s="106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4">
        <v>3</v>
      </c>
      <c r="B1293" s="106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4">
        <v>4</v>
      </c>
      <c r="B1294" s="106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4">
        <v>5</v>
      </c>
      <c r="B1295" s="106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4">
        <v>6</v>
      </c>
      <c r="B1296" s="106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4">
        <v>7</v>
      </c>
      <c r="B1297" s="106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4">
        <v>8</v>
      </c>
      <c r="B1298" s="106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4">
        <v>9</v>
      </c>
      <c r="B1299" s="106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4">
        <v>10</v>
      </c>
      <c r="B1300" s="106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4">
        <v>11</v>
      </c>
      <c r="B1301" s="106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4">
        <v>12</v>
      </c>
      <c r="B1302" s="106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4">
        <v>13</v>
      </c>
      <c r="B1303" s="106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4">
        <v>14</v>
      </c>
      <c r="B1304" s="106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4">
        <v>15</v>
      </c>
      <c r="B1305" s="106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4">
        <v>16</v>
      </c>
      <c r="B1306" s="106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4">
        <v>17</v>
      </c>
      <c r="B1307" s="106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4">
        <v>18</v>
      </c>
      <c r="B1308" s="106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4">
        <v>19</v>
      </c>
      <c r="B1309" s="106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4">
        <v>20</v>
      </c>
      <c r="B1310" s="106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4">
        <v>21</v>
      </c>
      <c r="B1311" s="106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4">
        <v>22</v>
      </c>
      <c r="B1312" s="106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4">
        <v>23</v>
      </c>
      <c r="B1313" s="106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4">
        <v>24</v>
      </c>
      <c r="B1314" s="106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4">
        <v>25</v>
      </c>
      <c r="B1315" s="106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4">
        <v>26</v>
      </c>
      <c r="B1316" s="106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4">
        <v>27</v>
      </c>
      <c r="B1317" s="106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4">
        <v>28</v>
      </c>
      <c r="B1318" s="106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4">
        <v>29</v>
      </c>
      <c r="B1319" s="106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4">
        <v>30</v>
      </c>
      <c r="B1320" s="106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2018-08-13T05:22:28Z</cp:lastPrinted>
  <dcterms:created xsi:type="dcterms:W3CDTF">2012-03-13T00:50:25Z</dcterms:created>
  <dcterms:modified xsi:type="dcterms:W3CDTF">2020-11-24T11:11:04Z</dcterms:modified>
</cp:coreProperties>
</file>