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<sst xmlns="http://schemas.openxmlformats.org/spreadsheetml/2006/main" count="2889" uniqueCount="625">
  <si>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</si>
  <si>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</si>
  <si>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</si>
  <si>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</si>
  <si>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</si>
  <si>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</si>
  <si>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</si>
  <si>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</si>
  <si>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</si>
  <si>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</si>
  <si>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</si>
  <si>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</si>
  <si>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</si>
  <si>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</si>
  <si>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</si>
  <si>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</si>
  <si>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</si>
  <si>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</si>
  <si>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</si>
  <si>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</si>
  <si>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</si>
  <si>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</si>
  <si>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</si>
  <si>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</si>
  <si>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</si>
  <si>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</si>
  <si>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</si>
  <si>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</si>
  <si>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</si>
  <si>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</si>
  <si>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</si>
  <si>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</si>
  <si>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</si>
  <si>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</si>
  <si>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</si>
  <si>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</si>
  <si>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</si>
  <si>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</si>
  <si>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</si>
  <si>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</si>
  <si>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</si>
  <si>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</si>
  <si>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</si>
  <si>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</si>
  <si>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</si>
  <si>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</si>
  <si>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</si>
  <si>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</si>
  <si>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</si>
  <si>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</si>
  <si>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</si>
  <si>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</si>
  <si>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</si>
  <si>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</si>
  <si>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</si>
  <si>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</si>
  <si>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</si>
  <si>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</si>
  <si>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</si>
  <si>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</si>
  <si>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</si>
  <si>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</si>
  <si>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</si>
  <si>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</si>
  <si>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</si>
  <si>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</si>
  <si>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</si>
  <si>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</si>
  <si>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</si>
  <si>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</si>
  <si>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</si>
  <si>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</si>
  <si>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</si>
  <si>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</si>
  <si>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</si>
  <si>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</si>
  <si>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</si>
  <si>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</si>
  <si>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</si>
  <si>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</si>
  <si>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</si>
  <si>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</si>
  <si>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</si>
  <si>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</si>
  <si>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</si>
  <si>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</si>
  <si>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</si>
  <si>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</si>
  <si>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</si>
  <si>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</si>
  <si>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</si>
  <si>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</si>
  <si>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</si>
  <si>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</si>
  <si>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</si>
  <si>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</si>
  <si>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</si>
  <si>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</si>
  <si>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</si>
  <si>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</si>
  <si>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</si>
  <si>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</si>
  <si>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</si>
  <si>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</si>
  <si>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</si>
  <si>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</si>
  <si>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</si>
  <si>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</si>
  <si>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</si>
  <si>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</si>
  <si>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</si>
  <si>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</si>
  <si>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</si>
  <si>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</si>
  <si>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</si>
  <si>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</si>
  <si>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</si>
  <si>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</si>
  <si>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</si>
  <si>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</si>
  <si>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</si>
  <si>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</si>
  <si>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</si>
  <si>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</si>
  <si>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</si>
  <si>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</si>
  <si>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</si>
  <si>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</si>
  <si>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</si>
  <si>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</si>
  <si>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</si>
  <si>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</si>
  <si>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</si>
  <si>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</si>
  <si>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</si>
  <si>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</si>
  <si>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</si>
  <si>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</si>
  <si>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</si>
  <si>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</si>
  <si>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</si>
  <si>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</si>
  <si>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</si>
  <si>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</si>
  <si>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</si>
  <si>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</si>
  <si>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</si>
  <si>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</si>
  <si>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</si>
  <si>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</si>
  <si>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</si>
  <si>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</si>
  <si>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</si>
  <si>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</si>
  <si>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</si>
  <si>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</si>
  <si>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</si>
  <si>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</si>
  <si>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</si>
  <si>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</si>
  <si>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</si>
  <si>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</si>
  <si>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</si>
  <si>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</si>
  <si>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</si>
  <si>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</si>
  <si>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</si>
  <si>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</si>
  <si>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</si>
  <si>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</si>
  <si>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</si>
  <si>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</si>
  <si>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</si>
  <si>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</si>
  <si>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</si>
  <si>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</si>
  <si>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</si>
  <si>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</si>
  <si>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</si>
  <si>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</si>
  <si>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</si>
  <si>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</si>
  <si>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</si>
  <si>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</si>
  <si>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</si>
  <si>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</si>
  <si>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</si>
  <si>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</si>
  <si>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</si>
  <si>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</si>
  <si>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</si>
  <si>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</si>
  <si>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</si>
  <si>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</si>
  <si>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</si>
  <si>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</si>
  <si>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</si>
  <si>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</si>
  <si>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</si>
  <si>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</si>
  <si>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</si>
  <si>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</si>
  <si>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</si>
  <si>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</si>
  <si>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</si>
  <si>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</si>
  <si>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</si>
  <si>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</si>
  <si>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</si>
  <si>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</si>
  <si>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</si>
  <si>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</si>
  <si>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</si>
  <si>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</si>
  <si>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</si>
  <si>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</si>
  <si>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</si>
  <si>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</si>
  <si>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</si>
  <si>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</si>
  <si>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</si>
  <si>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</si>
  <si>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</si>
  <si>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</si>
  <si>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</si>
  <si>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</si>
  <si>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</si>
  <si>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</si>
  <si>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</si>
  <si>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</si>
  <si>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</si>
  <si>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</si>
  <si>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</si>
  <si>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</si>
  <si>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</si>
  <si>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</si>
  <si>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</si>
  <si>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</si>
  <si>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</si>
  <si>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</si>
  <si>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</si>
  <si>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</si>
  <si>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</si>
  <si>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</si>
  <si>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</si>
  <si>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</si>
  <si>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</si>
  <si>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</si>
  <si>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</si>
  <si>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</si>
  <si>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</si>
  <si>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</si>
  <si>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</si>
  <si>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</si>
  <si>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</si>
  <si>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</si>
  <si>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</si>
  <si>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</si>
  <si>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</si>
  <si>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</si>
  <si>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</si>
  <si>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</si>
  <si>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</si>
  <si>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</si>
  <si>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</si>
  <si>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</si>
  <si>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</si>
  <si>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</si>
  <si>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</si>
  <si>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</si>
  <si>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</si>
  <si>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</si>
  <si>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</si>
  <si>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</si>
  <si>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</si>
  <si>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</si>
  <si>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</si>
  <si>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</si>
  <si>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</si>
  <si>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</si>
  <si>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</si>
  <si>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</si>
  <si>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</si>
  <si>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</si>
  <si>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</si>
  <si>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</si>
  <si>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</si>
  <si>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</si>
  <si>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</si>
  <si>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</si>
  <si>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</si>
  <si>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</si>
  <si>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</si>
  <si>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</si>
  <si>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</si>
  <si>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</si>
  <si>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</si>
  <si>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</si>
  <si>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</si>
  <si>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</si>
  <si>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</si>
  <si>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</si>
  <si>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</si>
  <si>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</si>
  <si>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</si>
  <si>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</si>
  <si>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</si>
  <si>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</si>
  <si>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</si>
  <si>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</si>
  <si>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</si>
  <si>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</si>
  <si>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</si>
  <si>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</si>
  <si>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</si>
  <si>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</si>
  <si>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</si>
  <si>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</si>
  <si>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</si>
  <si>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</si>
  <si>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</si>
  <si>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</si>
  <si>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</si>
  <si>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</si>
  <si>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</si>
  <si>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</si>
  <si>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</si>
  <si>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</si>
  <si>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</si>
  <si>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</si>
  <si>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</si>
  <si>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</si>
  <si>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</si>
  <si>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</si>
  <si>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</si>
  <si>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</si>
  <si>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</si>
  <si>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</si>
  <si>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</si>
  <si>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</si>
  <si>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</si>
  <si>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</si>
  <si>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</si>
  <si>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</si>
  <si>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</si>
  <si>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</si>
  <si>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</si>
  <si>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</si>
  <si>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</si>
  <si>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</si>
  <si>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</si>
  <si>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</si>
  <si>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</si>
  <si>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</si>
  <si>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</si>
  <si>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</si>
  <si>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</si>
  <si>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</si>
  <si>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</si>
  <si>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</si>
  <si>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</si>
  <si>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</si>
  <si>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</si>
  <si>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</si>
  <si>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</si>
  <si>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</si>
  <si>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</si>
  <si>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</si>
  <si>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</si>
  <si>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</si>
  <si>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</si>
  <si>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</si>
  <si>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</si>
  <si>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</si>
  <si>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</si>
  <si>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</si>
  <si>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</si>
  <si>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</si>
  <si>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</si>
  <si>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</si>
  <si>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</si>
  <si>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</si>
  <si>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</si>
  <si>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</si>
  <si>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</si>
  <si>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</si>
  <si>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</si>
  <si>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</si>
  <si>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</si>
  <si>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</si>
  <si>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</si>
  <si>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</si>
  <si>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</si>
  <si>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</si>
  <si>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</si>
  <si>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</si>
  <si>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</si>
  <si>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</si>
  <si>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</si>
  <si>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</si>
  <si>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</si>
  <si>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</si>
  <si>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</si>
  <si>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</si>
  <si>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</si>
  <si>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</si>
  <si>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</si>
  <si>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</si>
  <si>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</si>
  <si>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</si>
  <si>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</si>
  <si>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</si>
  <si>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</si>
  <si>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</si>
  <si>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</si>
  <si>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</si>
  <si>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</si>
  <si>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</si>
  <si>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</si>
  <si>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</si>
  <si>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</si>
  <si>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</si>
  <si>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</si>
  <si>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</si>
  <si>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</si>
  <si>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</si>
  <si>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</si>
  <si>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</si>
  <si>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</si>
  <si>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</si>
  <si>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</si>
  <si>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</si>
  <si>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</si>
  <si>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</si>
  <si>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</si>
  <si>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</si>
  <si>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</si>
  <si>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</si>
  <si>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</si>
  <si>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</si>
  <si>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</si>
  <si>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</si>
  <si>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</si>
  <si>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</si>
  <si>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</si>
  <si>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</si>
  <si>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</si>
  <si>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</si>
  <si>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</si>
  <si>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</si>
  <si>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</si>
  <si>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</si>
  <si>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</si>
  <si>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</si>
  <si>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</si>
  <si>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</si>
  <si>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</si>
  <si>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</si>
  <si>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</si>
  <si>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</si>
  <si>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</si>
  <si>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</si>
  <si>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</si>
  <si>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</si>
  <si>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</si>
  <si>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</si>
  <si>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</si>
  <si>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</si>
  <si>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</si>
  <si>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</si>
  <si>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</si>
  <si>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</si>
  <si>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</si>
  <si>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</si>
  <si>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</si>
  <si>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</si>
  <si>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</si>
  <si>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</si>
  <si>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</si>
  <si>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</si>
  <si>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</si>
  <si>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</si>
  <si>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</si>
  <si>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</si>
  <si>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</si>
  <si>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</si>
  <si>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</si>
  <si>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</si>
  <si>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</si>
  <si>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</si>
  <si>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</si>
  <si>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</si>
  <si>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</si>
  <si>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</si>
  <si>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</si>
  <si>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</si>
  <si>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</si>
  <si>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</si>
  <si>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</si>
  <si>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</si>
  <si>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</si>
  <si>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</si>
  <si>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</si>
  <si>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</si>
  <si>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</si>
  <si>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</si>
  <si>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</si>
  <si>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</si>
  <si>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</si>
  <si>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</si>
  <si>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</si>
  <si>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</si>
  <si>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</si>
  <si>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</si>
  <si>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</si>
  <si>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</si>
  <si>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</si>
  <si>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</si>
  <si>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</si>
  <si>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</si>
  <si>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</si>
  <si>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</si>
  <si>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</si>
  <si>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</si>
  <si>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</si>
  <si>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</si>
  <si>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</si>
  <si>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</si>
  <si>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</si>
  <si>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</si>
  <si>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</si>
  <si>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</si>
  <si>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</si>
  <si>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</si>
  <si>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</si>
  <si>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</si>
  <si>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</si>
  <si>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</si>
  <si>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</si>
  <si>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</si>
  <si>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</si>
  <si>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</si>
  <si>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</si>
  <si>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</si>
  <si>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</si>
  <si>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</si>
  <si>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</si>
  <si>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</si>
  <si>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</si>
  <si>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</si>
  <si>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</si>
  <si>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国際交流調査研究事業</t>
    <phoneticPr fontId="5"/>
  </si>
  <si>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</si>
  <si>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</si>
  <si>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</si>
  <si>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t>
  </si>
  <si>
    <t>「平成30年度国際交流調査研究事業実施要領」</t>
    <phoneticPr fontId="5"/>
  </si>
  <si>
    <t>-</t>
  </si>
  <si>
    <t>-</t>
    <phoneticPr fontId="5"/>
  </si>
  <si>
    <t>当事業は、世界唯一の被爆国として我が国のこれまでの調査研究によって得られた経験と知識を広く世界に還元するとともに、放射線被曝医療等に関する専門医の育成等に寄与することを目的とする。</t>
    <phoneticPr fontId="5"/>
  </si>
  <si>
    <t>当事業は、外国における放射線被曝医療等に関する指導、技術支援、医療情報の提供等の援助協力を行うため、日本の専門家の派遣及び外国からの研修医師等の受け入れ等を実施する。</t>
    <phoneticPr fontId="5"/>
  </si>
  <si>
    <t>-</t>
    <phoneticPr fontId="5"/>
  </si>
  <si>
    <t>原爆症調査研究等委託費</t>
    <phoneticPr fontId="5"/>
  </si>
  <si>
    <t>放射線被曝医療等に関する専門医の育成等に寄与するため、専門医の派遣及び研修生の受入を行うことを目標とする。</t>
    <phoneticPr fontId="5"/>
  </si>
  <si>
    <t>派遣人数及び受入人数</t>
    <phoneticPr fontId="5"/>
  </si>
  <si>
    <t>人</t>
    <rPh sb="0" eb="1">
      <t>ニン</t>
    </rPh>
    <phoneticPr fontId="5"/>
  </si>
  <si>
    <t>-</t>
    <phoneticPr fontId="5"/>
  </si>
  <si>
    <t>-</t>
    <phoneticPr fontId="5"/>
  </si>
  <si>
    <t>指導調査室調べ</t>
    <rPh sb="0" eb="2">
      <t>シドウ</t>
    </rPh>
    <rPh sb="2" eb="5">
      <t>チョウサシツ</t>
    </rPh>
    <rPh sb="5" eb="6">
      <t>シラ</t>
    </rPh>
    <phoneticPr fontId="5"/>
  </si>
  <si>
    <t>委託件数</t>
  </si>
  <si>
    <t>件</t>
    <rPh sb="0" eb="1">
      <t>ケン</t>
    </rPh>
    <phoneticPr fontId="5"/>
  </si>
  <si>
    <t>単位当たりコスト ＝ X／Y
X：「執行額（百万円）」 
　Y：「委託件数（件）」　　　</t>
    <phoneticPr fontId="5"/>
  </si>
  <si>
    <t>百万円</t>
    <rPh sb="0" eb="1">
      <t>ヒャク</t>
    </rPh>
    <rPh sb="1" eb="3">
      <t>マンエン</t>
    </rPh>
    <phoneticPr fontId="5"/>
  </si>
  <si>
    <t>X / Y</t>
  </si>
  <si>
    <t>5／1</t>
  </si>
  <si>
    <t>4／1</t>
  </si>
  <si>
    <t>4/1</t>
    <phoneticPr fontId="5"/>
  </si>
  <si>
    <t>4/1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</si>
  <si>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</si>
  <si>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</si>
  <si>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</si>
  <si>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</si>
  <si>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</si>
  <si>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外国における放射線被曝医療等に関する指導、技術支援、医療情報の提供等の援助協力を行うため、日本の専門家の派遣及び外国からの研修医師等の受け入れ等を実施する。
世界唯一の被爆国として我が国のこれまでの調査研究によって得られた経験と知識を広く世界に還元するとともに、放射線被曝医療等に関する専門医の育成等に寄与する。</t>
    <phoneticPr fontId="5"/>
  </si>
  <si>
    <t>-</t>
    <phoneticPr fontId="5"/>
  </si>
  <si>
    <t>-</t>
    <phoneticPr fontId="5"/>
  </si>
  <si>
    <t>-</t>
    <phoneticPr fontId="5"/>
  </si>
  <si>
    <t>-</t>
    <phoneticPr fontId="5"/>
  </si>
  <si>
    <t>世界唯一の被爆国として、我が国のこれまでの調査研究によって得られた経験と知識を広く世界に還元するとともに、放射線被曝医療等に関する専門医の育成等を図る必要があり、広く国民のニーズがあり、国費を投入しなければ事業目的が達成できない。</t>
  </si>
  <si>
    <t>原子爆弾被爆者に対する援護に関する法律第４０条（※）の規定に基づき、原爆放射能影響調査研究の推進に資する事業であり、国が実施すべき事業である。
※第４０条第１項「国は、原子爆弾の放射能に起因する身体的影響及びこれによる疾病の治療に係る調査研究（次項において「原爆放射能影響調査研究」という。）の推進に努めなければならない。」</t>
    <rPh sb="49" eb="50">
      <t>シ</t>
    </rPh>
    <rPh sb="52" eb="54">
      <t>ジギョウ</t>
    </rPh>
    <phoneticPr fontId="5"/>
  </si>
  <si>
    <t>世界唯一の被爆国として、我が国のこれまでの調査研究によって得られた経験と知識を広く世界に還元し、放射線被曝医療等に関する専門医の育成等を図るという政策目的達成に向けて、優先度の高い事業である。</t>
  </si>
  <si>
    <t>△</t>
  </si>
  <si>
    <t>無</t>
  </si>
  <si>
    <t>本事業の日本の専門家派遣、外国からの研修生受入れ、日本との生活環境の違いによる影響の調査研究、放射線被曝医療等に関する国際シンポジウムを効果的に実施するためには、原爆放射線の人体に及ぼす影響についての高度な専門的知識を有する人材及び大規模な疫学データを有し、放射線の研究及び医療双方を専門的に行える環境を有している者が実施する必要があるが、上記条件を満たす者が一者のみ若しくは複数存在するかを確認するため公募を行っている。</t>
    <phoneticPr fontId="5"/>
  </si>
  <si>
    <t>‐</t>
  </si>
  <si>
    <t>-</t>
    <phoneticPr fontId="5"/>
  </si>
  <si>
    <t>事業に要する経費について精査を行っており、妥当である。</t>
    <rPh sb="21" eb="23">
      <t>ダトウ</t>
    </rPh>
    <phoneticPr fontId="5"/>
  </si>
  <si>
    <t>経費の使途については、調査研究の円滑な実施に真に必要なものに限定している。</t>
  </si>
  <si>
    <t>前年度と同程度の受入人数を目標としている専門家の派遣及び受入が実施されており、適切に実施されている。</t>
    <phoneticPr fontId="5"/>
  </si>
  <si>
    <t>-</t>
    <phoneticPr fontId="5"/>
  </si>
  <si>
    <t>公募を経て事業者を１者選定し、事業を実施した。</t>
    <phoneticPr fontId="5"/>
  </si>
  <si>
    <t>被爆者援護施策の実施にあたり、当該研究成果が活用されている。</t>
    <phoneticPr fontId="5"/>
  </si>
  <si>
    <t>平成29年度については、当初の予定どおり１件の調査研究について委託実施し、国際原子力機関（IAEA）等への日本人専門家の派遣や（公財）放射線影響研究所への外国からの研修医師等の受入れを行った。例年、執行率は100％であり、これまでの調査研究によって得られた経験と知識を広く世界に還元するとともに、放射線被曝医療等に関する専門医の育成等を図るものとして今後も必要な研究である。</t>
    <phoneticPr fontId="5"/>
  </si>
  <si>
    <t>各項目の点検の結果、本事業は妥当であり、平成30年度も引き続き調査研究を行う。</t>
    <phoneticPr fontId="5"/>
  </si>
  <si>
    <t>A.（公財）放射線影響研究所</t>
    <phoneticPr fontId="5"/>
  </si>
  <si>
    <t>日本の専門家派遣旅費等</t>
    <rPh sb="0" eb="2">
      <t>ニホン</t>
    </rPh>
    <rPh sb="3" eb="6">
      <t>センモンカ</t>
    </rPh>
    <rPh sb="6" eb="8">
      <t>ハケン</t>
    </rPh>
    <rPh sb="8" eb="10">
      <t>リョヒ</t>
    </rPh>
    <rPh sb="10" eb="11">
      <t>トウ</t>
    </rPh>
    <phoneticPr fontId="5"/>
  </si>
  <si>
    <t>（公財）放射線影響研究所</t>
    <rPh sb="1" eb="2">
      <t>コウ</t>
    </rPh>
    <rPh sb="2" eb="3">
      <t>ザイ</t>
    </rPh>
    <rPh sb="4" eb="7">
      <t>ホウシャセン</t>
    </rPh>
    <rPh sb="7" eb="9">
      <t>エイキョウ</t>
    </rPh>
    <rPh sb="9" eb="12">
      <t>ケンキュウショ</t>
    </rPh>
    <phoneticPr fontId="5"/>
  </si>
  <si>
    <t>外国における放射線被曝医療等に関する援助協力</t>
    <rPh sb="0" eb="2">
      <t>ガイコク</t>
    </rPh>
    <rPh sb="6" eb="9">
      <t>ホウシャセン</t>
    </rPh>
    <rPh sb="9" eb="11">
      <t>ヒバク</t>
    </rPh>
    <rPh sb="11" eb="13">
      <t>イリョウ</t>
    </rPh>
    <rPh sb="13" eb="14">
      <t>トウ</t>
    </rPh>
    <rPh sb="15" eb="16">
      <t>カン</t>
    </rPh>
    <rPh sb="18" eb="20">
      <t>エンジョ</t>
    </rPh>
    <rPh sb="20" eb="22">
      <t>キョウリョク</t>
    </rPh>
    <phoneticPr fontId="5"/>
  </si>
  <si>
    <t>-</t>
    <phoneticPr fontId="5"/>
  </si>
  <si>
    <t>156</t>
    <phoneticPr fontId="5"/>
  </si>
  <si>
    <t>128</t>
    <phoneticPr fontId="5"/>
  </si>
  <si>
    <t>153</t>
    <phoneticPr fontId="5"/>
  </si>
  <si>
    <t>165</t>
    <phoneticPr fontId="5"/>
  </si>
  <si>
    <t>174</t>
    <phoneticPr fontId="5"/>
  </si>
  <si>
    <t>174</t>
    <phoneticPr fontId="5"/>
  </si>
  <si>
    <t>その他</t>
    <rPh sb="2" eb="3">
      <t>タ</t>
    </rPh>
    <phoneticPr fontId="5"/>
  </si>
  <si>
    <t>旅費</t>
    <rPh sb="0" eb="2">
      <t>リョヒ</t>
    </rPh>
    <phoneticPr fontId="5"/>
  </si>
  <si>
    <t>事務費</t>
    <rPh sb="0" eb="3">
      <t>ジムヒ</t>
    </rPh>
    <phoneticPr fontId="5"/>
  </si>
  <si>
    <t>点検対象外</t>
    <rPh sb="0" eb="2">
      <t>テンケン</t>
    </rPh>
    <rPh sb="2" eb="5">
      <t>タイショウガイ</t>
    </rPh>
    <phoneticPr fontId="5"/>
  </si>
  <si>
    <t>原爆放射能の健康影響に関する調査研究に必要な事業であることから,引き続き,必要な予算額を確保し,適正な執行に努める。</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</si>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</sst>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0</xdr:rowOff>
    </xdr:from>
    <xdr:to>
      <xdr:col>29</xdr:col>
      <xdr:colOff>41402</xdr:colOff>
      <xdr:row>742</xdr:row>
      <xdr:rowOff>292690</xdr:rowOff>
    </xdr:to>
    <xdr:sp macro="" textlink="">
      <xdr:nvSpPr>
        <xdr:cNvPr id="2" name="正方形/長方形 1"/>
        <xdr:cNvSpPr/>
      </xdr:nvSpPr>
      <xdr:spPr>
        <a:xfrm>
          <a:off x="3878036" y="45720000"/>
          <a:ext cx="2082473" cy="6464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0</xdr:colOff>
      <xdr:row>743</xdr:row>
      <xdr:rowOff>108858</xdr:rowOff>
    </xdr:from>
    <xdr:to>
      <xdr:col>29</xdr:col>
      <xdr:colOff>41402</xdr:colOff>
      <xdr:row>747</xdr:row>
      <xdr:rowOff>80271</xdr:rowOff>
    </xdr:to>
    <xdr:grpSp>
      <xdr:nvGrpSpPr>
        <xdr:cNvPr id="3" name="グループ化 2"/>
        <xdr:cNvGrpSpPr>
          <a:grpSpLocks/>
        </xdr:cNvGrpSpPr>
      </xdr:nvGrpSpPr>
      <xdr:grpSpPr bwMode="auto">
        <a:xfrm>
          <a:off x="3845719" y="45590733"/>
          <a:ext cx="2065464" cy="1400163"/>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95249</xdr:colOff>
      <xdr:row>743</xdr:row>
      <xdr:rowOff>217715</xdr:rowOff>
    </xdr:from>
    <xdr:to>
      <xdr:col>28</xdr:col>
      <xdr:colOff>184897</xdr:colOff>
      <xdr:row>747</xdr:row>
      <xdr:rowOff>169585</xdr:rowOff>
    </xdr:to>
    <xdr:sp macro="" textlink="">
      <xdr:nvSpPr>
        <xdr:cNvPr id="6" name="テキスト ボックス 5"/>
        <xdr:cNvSpPr txBox="1"/>
      </xdr:nvSpPr>
      <xdr:spPr>
        <a:xfrm>
          <a:off x="3973285" y="46645286"/>
          <a:ext cx="1926612" cy="1367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68037</xdr:colOff>
      <xdr:row>747</xdr:row>
      <xdr:rowOff>204107</xdr:rowOff>
    </xdr:from>
    <xdr:to>
      <xdr:col>24</xdr:col>
      <xdr:colOff>68037</xdr:colOff>
      <xdr:row>750</xdr:row>
      <xdr:rowOff>144593</xdr:rowOff>
    </xdr:to>
    <xdr:cxnSp macro="">
      <xdr:nvCxnSpPr>
        <xdr:cNvPr id="7" name="直線矢印コネクタ 6"/>
        <xdr:cNvCxnSpPr/>
      </xdr:nvCxnSpPr>
      <xdr:spPr bwMode="auto">
        <a:xfrm>
          <a:off x="4966608" y="48046821"/>
          <a:ext cx="0" cy="10018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176891</xdr:colOff>
      <xdr:row>750</xdr:row>
      <xdr:rowOff>204108</xdr:rowOff>
    </xdr:from>
    <xdr:to>
      <xdr:col>29</xdr:col>
      <xdr:colOff>190499</xdr:colOff>
      <xdr:row>752</xdr:row>
      <xdr:rowOff>241727</xdr:rowOff>
    </xdr:to>
    <xdr:sp macro="" textlink="">
      <xdr:nvSpPr>
        <xdr:cNvPr id="8" name="テキスト ボックス 7"/>
        <xdr:cNvSpPr txBox="1"/>
      </xdr:nvSpPr>
      <xdr:spPr>
        <a:xfrm>
          <a:off x="4054927" y="49108179"/>
          <a:ext cx="2054679" cy="74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68036</xdr:colOff>
      <xdr:row>751</xdr:row>
      <xdr:rowOff>299357</xdr:rowOff>
    </xdr:from>
    <xdr:to>
      <xdr:col>30</xdr:col>
      <xdr:colOff>68036</xdr:colOff>
      <xdr:row>754</xdr:row>
      <xdr:rowOff>108698</xdr:rowOff>
    </xdr:to>
    <xdr:sp macro="" textlink="">
      <xdr:nvSpPr>
        <xdr:cNvPr id="9" name="正方形/長方形 8"/>
        <xdr:cNvSpPr/>
      </xdr:nvSpPr>
      <xdr:spPr>
        <a:xfrm>
          <a:off x="3946072" y="49502786"/>
          <a:ext cx="2245178" cy="8706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122464</xdr:colOff>
      <xdr:row>754</xdr:row>
      <xdr:rowOff>312964</xdr:rowOff>
    </xdr:from>
    <xdr:to>
      <xdr:col>29</xdr:col>
      <xdr:colOff>177474</xdr:colOff>
      <xdr:row>757</xdr:row>
      <xdr:rowOff>353786</xdr:rowOff>
    </xdr:to>
    <xdr:grpSp>
      <xdr:nvGrpSpPr>
        <xdr:cNvPr id="10" name="グループ化 23"/>
        <xdr:cNvGrpSpPr>
          <a:grpSpLocks/>
        </xdr:cNvGrpSpPr>
      </xdr:nvGrpSpPr>
      <xdr:grpSpPr bwMode="auto">
        <a:xfrm>
          <a:off x="3968183" y="49723902"/>
          <a:ext cx="2079072" cy="1421947"/>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149678</xdr:colOff>
      <xdr:row>755</xdr:row>
      <xdr:rowOff>108857</xdr:rowOff>
    </xdr:from>
    <xdr:to>
      <xdr:col>29</xdr:col>
      <xdr:colOff>63020</xdr:colOff>
      <xdr:row>758</xdr:row>
      <xdr:rowOff>289378</xdr:rowOff>
    </xdr:to>
    <xdr:sp macro="" textlink="">
      <xdr:nvSpPr>
        <xdr:cNvPr id="13" name="テキスト ボックス 12"/>
        <xdr:cNvSpPr txBox="1"/>
      </xdr:nvSpPr>
      <xdr:spPr>
        <a:xfrm>
          <a:off x="4027714" y="50781857"/>
          <a:ext cx="1954413" cy="1867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契約書、実施要領、事業計画書等に従い事業を実施。事業完了後事業実績報告書を提出。</a:t>
          </a:r>
        </a:p>
      </xdr:txBody>
    </xdr:sp>
    <xdr:clientData/>
  </xdr:twoCellAnchor>
  <xdr:twoCellAnchor>
    <xdr:from>
      <xdr:col>46</xdr:col>
      <xdr:colOff>40821</xdr:colOff>
      <xdr:row>32</xdr:row>
      <xdr:rowOff>27214</xdr:rowOff>
    </xdr:from>
    <xdr:to>
      <xdr:col>50</xdr:col>
      <xdr:colOff>0</xdr:colOff>
      <xdr:row>33</xdr:row>
      <xdr:rowOff>0</xdr:rowOff>
    </xdr:to>
    <xdr:sp macro="" textlink="">
      <xdr:nvSpPr>
        <xdr:cNvPr id="14" name="テキスト ボックス 13"/>
        <xdr:cNvSpPr txBox="1"/>
      </xdr:nvSpPr>
      <xdr:spPr>
        <a:xfrm>
          <a:off x="9429750" y="11919857"/>
          <a:ext cx="1074964"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前年同程度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5" zoomScale="80" zoomScaleNormal="75" zoomScaleSheetLayoutView="80" zoomScalePageLayoutView="85" workbookViewId="0">
      <selection activeCell="AD707" sqref="AD707:A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188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0" t="s">
        <v>25</v>
      </c>
      <c r="B4" s="701"/>
      <c r="C4" s="701"/>
      <c r="D4" s="701"/>
      <c r="E4" s="701"/>
      <c r="F4" s="701"/>
      <c r="G4" s="678" t="s">
        <v>551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8" t="s">
        <v>171</v>
      </c>
      <c r="H5" s="839"/>
      <c r="I5" s="839"/>
      <c r="J5" s="839"/>
      <c r="K5" s="839"/>
      <c r="L5" s="839"/>
      <c r="M5" s="840" t="s">
        <v>66</v>
      </c>
      <c r="N5" s="841"/>
      <c r="O5" s="841"/>
      <c r="P5" s="841"/>
      <c r="Q5" s="841"/>
      <c r="R5" s="842"/>
      <c r="S5" s="843" t="s">
        <v>131</v>
      </c>
      <c r="T5" s="839"/>
      <c r="U5" s="839"/>
      <c r="V5" s="839"/>
      <c r="W5" s="839"/>
      <c r="X5" s="844"/>
      <c r="Y5" s="694" t="s">
        <v>3</v>
      </c>
      <c r="Z5" s="539"/>
      <c r="AA5" s="539"/>
      <c r="AB5" s="539"/>
      <c r="AC5" s="539"/>
      <c r="AD5" s="540"/>
      <c r="AE5" s="695" t="s">
        <v>553</v>
      </c>
      <c r="AF5" s="695"/>
      <c r="AG5" s="695"/>
      <c r="AH5" s="695"/>
      <c r="AI5" s="695"/>
      <c r="AJ5" s="695"/>
      <c r="AK5" s="695"/>
      <c r="AL5" s="695"/>
      <c r="AM5" s="695"/>
      <c r="AN5" s="695"/>
      <c r="AO5" s="695"/>
      <c r="AP5" s="696"/>
      <c r="AQ5" s="697" t="s">
        <v>554</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6"/>
      <c r="I8" s="716"/>
      <c r="J8" s="716"/>
      <c r="K8" s="716"/>
      <c r="L8" s="716"/>
      <c r="M8" s="716"/>
      <c r="N8" s="716"/>
      <c r="O8" s="716"/>
      <c r="P8" s="716"/>
      <c r="Q8" s="716"/>
      <c r="R8" s="716"/>
      <c r="S8" s="716"/>
      <c r="T8" s="716"/>
      <c r="U8" s="716"/>
      <c r="V8" s="716"/>
      <c r="W8" s="716"/>
      <c r="X8" s="940"/>
      <c r="Y8" s="845" t="s">
        <v>390</v>
      </c>
      <c r="Z8" s="846"/>
      <c r="AA8" s="846"/>
      <c r="AB8" s="846"/>
      <c r="AC8" s="846"/>
      <c r="AD8" s="847"/>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0" t="s">
        <v>560</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3"/>
      <c r="B13" s="614"/>
      <c r="C13" s="614"/>
      <c r="D13" s="614"/>
      <c r="E13" s="614"/>
      <c r="F13" s="615"/>
      <c r="G13" s="719" t="s">
        <v>6</v>
      </c>
      <c r="H13" s="720"/>
      <c r="I13" s="760" t="s">
        <v>7</v>
      </c>
      <c r="J13" s="761"/>
      <c r="K13" s="761"/>
      <c r="L13" s="761"/>
      <c r="M13" s="761"/>
      <c r="N13" s="761"/>
      <c r="O13" s="762"/>
      <c r="P13" s="656">
        <v>4</v>
      </c>
      <c r="Q13" s="657"/>
      <c r="R13" s="657"/>
      <c r="S13" s="657"/>
      <c r="T13" s="657"/>
      <c r="U13" s="657"/>
      <c r="V13" s="658"/>
      <c r="W13" s="656">
        <v>4</v>
      </c>
      <c r="X13" s="657"/>
      <c r="Y13" s="657"/>
      <c r="Z13" s="657"/>
      <c r="AA13" s="657"/>
      <c r="AB13" s="657"/>
      <c r="AC13" s="658"/>
      <c r="AD13" s="656">
        <v>4</v>
      </c>
      <c r="AE13" s="657"/>
      <c r="AF13" s="657"/>
      <c r="AG13" s="657"/>
      <c r="AH13" s="657"/>
      <c r="AI13" s="657"/>
      <c r="AJ13" s="658"/>
      <c r="AK13" s="656">
        <v>4</v>
      </c>
      <c r="AL13" s="657"/>
      <c r="AM13" s="657"/>
      <c r="AN13" s="657"/>
      <c r="AO13" s="657"/>
      <c r="AP13" s="657"/>
      <c r="AQ13" s="658"/>
      <c r="AR13" s="917">
        <v>4</v>
      </c>
      <c r="AS13" s="918"/>
      <c r="AT13" s="918"/>
      <c r="AU13" s="918"/>
      <c r="AV13" s="918"/>
      <c r="AW13" s="918"/>
      <c r="AX13" s="919"/>
    </row>
    <row r="14" spans="1:50" ht="21" customHeight="1" x14ac:dyDescent="0.15">
      <c r="A14" s="613"/>
      <c r="B14" s="614"/>
      <c r="C14" s="614"/>
      <c r="D14" s="614"/>
      <c r="E14" s="614"/>
      <c r="F14" s="615"/>
      <c r="G14" s="721"/>
      <c r="H14" s="722"/>
      <c r="I14" s="707" t="s">
        <v>8</v>
      </c>
      <c r="J14" s="758"/>
      <c r="K14" s="758"/>
      <c r="L14" s="758"/>
      <c r="M14" s="758"/>
      <c r="N14" s="758"/>
      <c r="O14" s="759"/>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561</v>
      </c>
      <c r="AL14" s="657"/>
      <c r="AM14" s="657"/>
      <c r="AN14" s="657"/>
      <c r="AO14" s="657"/>
      <c r="AP14" s="657"/>
      <c r="AQ14" s="658"/>
      <c r="AR14" s="784"/>
      <c r="AS14" s="784"/>
      <c r="AT14" s="784"/>
      <c r="AU14" s="784"/>
      <c r="AV14" s="784"/>
      <c r="AW14" s="784"/>
      <c r="AX14" s="785"/>
    </row>
    <row r="15" spans="1:50" ht="21" customHeight="1" x14ac:dyDescent="0.15">
      <c r="A15" s="613"/>
      <c r="B15" s="614"/>
      <c r="C15" s="614"/>
      <c r="D15" s="614"/>
      <c r="E15" s="614"/>
      <c r="F15" s="615"/>
      <c r="G15" s="721"/>
      <c r="H15" s="722"/>
      <c r="I15" s="707" t="s">
        <v>51</v>
      </c>
      <c r="J15" s="708"/>
      <c r="K15" s="708"/>
      <c r="L15" s="708"/>
      <c r="M15" s="708"/>
      <c r="N15" s="708"/>
      <c r="O15" s="709"/>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561</v>
      </c>
      <c r="AL15" s="657"/>
      <c r="AM15" s="657"/>
      <c r="AN15" s="657"/>
      <c r="AO15" s="657"/>
      <c r="AP15" s="657"/>
      <c r="AQ15" s="658"/>
      <c r="AR15" s="656" t="s">
        <v>624</v>
      </c>
      <c r="AS15" s="657"/>
      <c r="AT15" s="657"/>
      <c r="AU15" s="657"/>
      <c r="AV15" s="657"/>
      <c r="AW15" s="657"/>
      <c r="AX15" s="802"/>
    </row>
    <row r="16" spans="1:50" ht="21" customHeight="1" x14ac:dyDescent="0.15">
      <c r="A16" s="613"/>
      <c r="B16" s="614"/>
      <c r="C16" s="614"/>
      <c r="D16" s="614"/>
      <c r="E16" s="614"/>
      <c r="F16" s="615"/>
      <c r="G16" s="721"/>
      <c r="H16" s="722"/>
      <c r="I16" s="707" t="s">
        <v>52</v>
      </c>
      <c r="J16" s="708"/>
      <c r="K16" s="708"/>
      <c r="L16" s="708"/>
      <c r="M16" s="708"/>
      <c r="N16" s="708"/>
      <c r="O16" s="709"/>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561</v>
      </c>
      <c r="AL16" s="657"/>
      <c r="AM16" s="657"/>
      <c r="AN16" s="657"/>
      <c r="AO16" s="657"/>
      <c r="AP16" s="657"/>
      <c r="AQ16" s="658"/>
      <c r="AR16" s="753"/>
      <c r="AS16" s="754"/>
      <c r="AT16" s="754"/>
      <c r="AU16" s="754"/>
      <c r="AV16" s="754"/>
      <c r="AW16" s="754"/>
      <c r="AX16" s="755"/>
    </row>
    <row r="17" spans="1:50" ht="24.75" customHeight="1" x14ac:dyDescent="0.15">
      <c r="A17" s="613"/>
      <c r="B17" s="614"/>
      <c r="C17" s="614"/>
      <c r="D17" s="614"/>
      <c r="E17" s="614"/>
      <c r="F17" s="615"/>
      <c r="G17" s="721"/>
      <c r="H17" s="722"/>
      <c r="I17" s="707" t="s">
        <v>50</v>
      </c>
      <c r="J17" s="758"/>
      <c r="K17" s="758"/>
      <c r="L17" s="758"/>
      <c r="M17" s="758"/>
      <c r="N17" s="758"/>
      <c r="O17" s="759"/>
      <c r="P17" s="656">
        <v>1</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561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3"/>
      <c r="H18" s="724"/>
      <c r="I18" s="712" t="s">
        <v>20</v>
      </c>
      <c r="J18" s="713"/>
      <c r="K18" s="713"/>
      <c r="L18" s="713"/>
      <c r="M18" s="713"/>
      <c r="N18" s="713"/>
      <c r="O18" s="714"/>
      <c r="P18" s="877">
        <f>SUM(P13:V17)</f>
        <v>5</v>
      </c>
      <c r="Q18" s="878"/>
      <c r="R18" s="878"/>
      <c r="S18" s="878"/>
      <c r="T18" s="878"/>
      <c r="U18" s="878"/>
      <c r="V18" s="879"/>
      <c r="W18" s="877">
        <f>SUM(W13:AC17)</f>
        <v>4</v>
      </c>
      <c r="X18" s="878"/>
      <c r="Y18" s="878"/>
      <c r="Z18" s="878"/>
      <c r="AA18" s="878"/>
      <c r="AB18" s="878"/>
      <c r="AC18" s="879"/>
      <c r="AD18" s="877">
        <f>SUM(AD13:AJ17)</f>
        <v>4</v>
      </c>
      <c r="AE18" s="878"/>
      <c r="AF18" s="878"/>
      <c r="AG18" s="878"/>
      <c r="AH18" s="878"/>
      <c r="AI18" s="878"/>
      <c r="AJ18" s="879"/>
      <c r="AK18" s="877">
        <f>SUM(AK13:AQ17)</f>
        <v>4</v>
      </c>
      <c r="AL18" s="878"/>
      <c r="AM18" s="878"/>
      <c r="AN18" s="878"/>
      <c r="AO18" s="878"/>
      <c r="AP18" s="878"/>
      <c r="AQ18" s="879"/>
      <c r="AR18" s="877">
        <f>SUM(AR13:AX17)</f>
        <v>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v>
      </c>
      <c r="Q19" s="657"/>
      <c r="R19" s="657"/>
      <c r="S19" s="657"/>
      <c r="T19" s="657"/>
      <c r="U19" s="657"/>
      <c r="V19" s="658"/>
      <c r="W19" s="656">
        <v>4</v>
      </c>
      <c r="X19" s="657"/>
      <c r="Y19" s="657"/>
      <c r="Z19" s="657"/>
      <c r="AA19" s="657"/>
      <c r="AB19" s="657"/>
      <c r="AC19" s="658"/>
      <c r="AD19" s="656">
        <v>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1.25</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562</v>
      </c>
      <c r="H23" s="951"/>
      <c r="I23" s="951"/>
      <c r="J23" s="951"/>
      <c r="K23" s="951"/>
      <c r="L23" s="951"/>
      <c r="M23" s="951"/>
      <c r="N23" s="951"/>
      <c r="O23" s="952"/>
      <c r="P23" s="917">
        <v>4</v>
      </c>
      <c r="Q23" s="918"/>
      <c r="R23" s="918"/>
      <c r="S23" s="918"/>
      <c r="T23" s="918"/>
      <c r="U23" s="918"/>
      <c r="V23" s="935"/>
      <c r="W23" s="917">
        <v>4</v>
      </c>
      <c r="X23" s="918"/>
      <c r="Y23" s="918"/>
      <c r="Z23" s="918"/>
      <c r="AA23" s="918"/>
      <c r="AB23" s="918"/>
      <c r="AC23" s="935"/>
      <c r="AD23" s="972" t="s">
        <v>622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v>
      </c>
      <c r="Q29" s="932"/>
      <c r="R29" s="932"/>
      <c r="S29" s="932"/>
      <c r="T29" s="932"/>
      <c r="U29" s="932"/>
      <c r="V29" s="933"/>
      <c r="W29" s="931">
        <f>AR13</f>
        <v>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5</v>
      </c>
      <c r="AF32" s="212"/>
      <c r="AG32" s="212"/>
      <c r="AH32" s="212"/>
      <c r="AI32" s="211">
        <v>6</v>
      </c>
      <c r="AJ32" s="212"/>
      <c r="AK32" s="212"/>
      <c r="AL32" s="212"/>
      <c r="AM32" s="211">
        <v>7</v>
      </c>
      <c r="AN32" s="212"/>
      <c r="AO32" s="212"/>
      <c r="AP32" s="212"/>
      <c r="AQ32" s="333" t="s">
        <v>561</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6</v>
      </c>
      <c r="AF33" s="212"/>
      <c r="AG33" s="212"/>
      <c r="AH33" s="212"/>
      <c r="AI33" s="211">
        <v>5</v>
      </c>
      <c r="AJ33" s="212"/>
      <c r="AK33" s="212"/>
      <c r="AL33" s="212"/>
      <c r="AM33" s="211">
        <v>6</v>
      </c>
      <c r="AN33" s="212"/>
      <c r="AO33" s="212"/>
      <c r="AP33" s="212"/>
      <c r="AQ33" s="333" t="s">
        <v>567</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83</v>
      </c>
      <c r="AF34" s="212"/>
      <c r="AG34" s="212"/>
      <c r="AH34" s="212"/>
      <c r="AI34" s="211">
        <v>120</v>
      </c>
      <c r="AJ34" s="212"/>
      <c r="AK34" s="212"/>
      <c r="AL34" s="212"/>
      <c r="AM34" s="211">
        <v>117</v>
      </c>
      <c r="AN34" s="212"/>
      <c r="AO34" s="212"/>
      <c r="AP34" s="212"/>
      <c r="AQ34" s="333" t="s">
        <v>561</v>
      </c>
      <c r="AR34" s="200"/>
      <c r="AS34" s="200"/>
      <c r="AT34" s="334"/>
      <c r="AU34" s="212" t="s">
        <v>561</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3"/>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4"/>
    </row>
    <row r="83" spans="1:60" ht="22.5" hidden="1" customHeight="1" x14ac:dyDescent="0.15">
      <c r="A83" s="864"/>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6"/>
    </row>
    <row r="84" spans="1:60" ht="19.5" hidden="1" customHeight="1" x14ac:dyDescent="0.15">
      <c r="A84" s="864"/>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7"/>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1</v>
      </c>
      <c r="AF101" s="212"/>
      <c r="AG101" s="212"/>
      <c r="AH101" s="213"/>
      <c r="AI101" s="211">
        <v>1</v>
      </c>
      <c r="AJ101" s="212"/>
      <c r="AK101" s="212"/>
      <c r="AL101" s="213"/>
      <c r="AM101" s="211">
        <v>1</v>
      </c>
      <c r="AN101" s="212"/>
      <c r="AO101" s="212"/>
      <c r="AP101" s="213"/>
      <c r="AQ101" s="211" t="s">
        <v>608</v>
      </c>
      <c r="AR101" s="212"/>
      <c r="AS101" s="212"/>
      <c r="AT101" s="213"/>
      <c r="AU101" s="211" t="s">
        <v>620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5</v>
      </c>
      <c r="AF116" s="414"/>
      <c r="AG116" s="414"/>
      <c r="AH116" s="414"/>
      <c r="AI116" s="414">
        <v>4</v>
      </c>
      <c r="AJ116" s="414"/>
      <c r="AK116" s="414"/>
      <c r="AL116" s="414"/>
      <c r="AM116" s="414">
        <v>4</v>
      </c>
      <c r="AN116" s="414"/>
      <c r="AO116" s="414"/>
      <c r="AP116" s="414"/>
      <c r="AQ116" s="211">
        <v>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575</v>
      </c>
      <c r="AJ117" s="547"/>
      <c r="AK117" s="547"/>
      <c r="AL117" s="547"/>
      <c r="AM117" s="547" t="s">
        <v>576</v>
      </c>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t="s">
        <v>566</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580</v>
      </c>
      <c r="AF134" s="200"/>
      <c r="AG134" s="200"/>
      <c r="AH134" s="200"/>
      <c r="AI134" s="199" t="s">
        <v>581</v>
      </c>
      <c r="AJ134" s="200"/>
      <c r="AK134" s="200"/>
      <c r="AL134" s="200"/>
      <c r="AM134" s="199" t="s">
        <v>580</v>
      </c>
      <c r="AN134" s="200"/>
      <c r="AO134" s="200"/>
      <c r="AP134" s="200"/>
      <c r="AQ134" s="199" t="s">
        <v>567</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567</v>
      </c>
      <c r="AF135" s="200"/>
      <c r="AG135" s="200"/>
      <c r="AH135" s="200"/>
      <c r="AI135" s="199" t="s">
        <v>580</v>
      </c>
      <c r="AJ135" s="200"/>
      <c r="AK135" s="200"/>
      <c r="AL135" s="200"/>
      <c r="AM135" s="199" t="s">
        <v>580</v>
      </c>
      <c r="AN135" s="200"/>
      <c r="AO135" s="200"/>
      <c r="AP135" s="200"/>
      <c r="AQ135" s="199" t="s">
        <v>580</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582</v>
      </c>
      <c r="H154" s="98"/>
      <c r="I154" s="98"/>
      <c r="J154" s="98"/>
      <c r="K154" s="98"/>
      <c r="L154" s="98"/>
      <c r="M154" s="98"/>
      <c r="N154" s="98"/>
      <c r="O154" s="98"/>
      <c r="P154" s="99"/>
      <c r="Q154" s="118" t="s">
        <v>582</v>
      </c>
      <c r="R154" s="98"/>
      <c r="S154" s="98"/>
      <c r="T154" s="98"/>
      <c r="U154" s="98"/>
      <c r="V154" s="98"/>
      <c r="W154" s="98"/>
      <c r="X154" s="98"/>
      <c r="Y154" s="98"/>
      <c r="Z154" s="98"/>
      <c r="AA154" s="286"/>
      <c r="AB154" s="134" t="s">
        <v>580</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0.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584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89" t="s">
        <v>580</v>
      </c>
      <c r="AR432" s="193"/>
      <c r="AS432" s="126" t="s">
        <v>356</v>
      </c>
      <c r="AT432" s="127"/>
      <c r="AU432" s="193" t="s">
        <v>585</v>
      </c>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584</v>
      </c>
      <c r="AF433" s="200"/>
      <c r="AG433" s="200"/>
      <c r="AH433" s="200"/>
      <c r="AI433" s="333" t="s">
        <v>580</v>
      </c>
      <c r="AJ433" s="200"/>
      <c r="AK433" s="200"/>
      <c r="AL433" s="200"/>
      <c r="AM433" s="333" t="s">
        <v>580</v>
      </c>
      <c r="AN433" s="200"/>
      <c r="AO433" s="200"/>
      <c r="AP433" s="334"/>
      <c r="AQ433" s="333" t="s">
        <v>567</v>
      </c>
      <c r="AR433" s="200"/>
      <c r="AS433" s="200"/>
      <c r="AT433" s="334"/>
      <c r="AU433" s="200" t="s">
        <v>580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566</v>
      </c>
      <c r="AF434" s="200"/>
      <c r="AG434" s="200"/>
      <c r="AH434" s="334"/>
      <c r="AI434" s="333" t="s">
        <v>580</v>
      </c>
      <c r="AJ434" s="200"/>
      <c r="AK434" s="200"/>
      <c r="AL434" s="200"/>
      <c r="AM434" s="333" t="s">
        <v>580</v>
      </c>
      <c r="AN434" s="200"/>
      <c r="AO434" s="200"/>
      <c r="AP434" s="334"/>
      <c r="AQ434" s="333" t="s">
        <v>584</v>
      </c>
      <c r="AR434" s="200"/>
      <c r="AS434" s="200"/>
      <c r="AT434" s="334"/>
      <c r="AU434" s="200" t="s">
        <v>580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580</v>
      </c>
      <c r="AF435" s="200"/>
      <c r="AG435" s="200"/>
      <c r="AH435" s="334"/>
      <c r="AI435" s="333" t="s">
        <v>567</v>
      </c>
      <c r="AJ435" s="200"/>
      <c r="AK435" s="200"/>
      <c r="AL435" s="200"/>
      <c r="AM435" s="333" t="s">
        <v>567</v>
      </c>
      <c r="AN435" s="200"/>
      <c r="AO435" s="200"/>
      <c r="AP435" s="334"/>
      <c r="AQ435" s="333" t="s">
        <v>566</v>
      </c>
      <c r="AR435" s="200"/>
      <c r="AS435" s="200"/>
      <c r="AT435" s="334"/>
      <c r="AU435" s="200" t="s">
        <v>585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589" t="s">
        <v>582</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567</v>
      </c>
      <c r="AF458" s="200"/>
      <c r="AG458" s="200"/>
      <c r="AH458" s="200"/>
      <c r="AI458" s="333" t="s">
        <v>561</v>
      </c>
      <c r="AJ458" s="200"/>
      <c r="AK458" s="200"/>
      <c r="AL458" s="200"/>
      <c r="AM458" s="333" t="s">
        <v>566</v>
      </c>
      <c r="AN458" s="200"/>
      <c r="AO458" s="200"/>
      <c r="AP458" s="334"/>
      <c r="AQ458" s="333" t="s">
        <v>567</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586</v>
      </c>
      <c r="AF459" s="200"/>
      <c r="AG459" s="200"/>
      <c r="AH459" s="334"/>
      <c r="AI459" s="333" t="s">
        <v>567</v>
      </c>
      <c r="AJ459" s="200"/>
      <c r="AK459" s="200"/>
      <c r="AL459" s="200"/>
      <c r="AM459" s="333" t="s">
        <v>566</v>
      </c>
      <c r="AN459" s="200"/>
      <c r="AO459" s="200"/>
      <c r="AP459" s="334"/>
      <c r="AQ459" s="333" t="s">
        <v>582</v>
      </c>
      <c r="AR459" s="200"/>
      <c r="AS459" s="200"/>
      <c r="AT459" s="334"/>
      <c r="AU459" s="200" t="s">
        <v>582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586</v>
      </c>
      <c r="AF460" s="200"/>
      <c r="AG460" s="200"/>
      <c r="AH460" s="334"/>
      <c r="AI460" s="333" t="s">
        <v>587</v>
      </c>
      <c r="AJ460" s="200"/>
      <c r="AK460" s="200"/>
      <c r="AL460" s="200"/>
      <c r="AM460" s="333" t="s">
        <v>582</v>
      </c>
      <c r="AN460" s="200"/>
      <c r="AO460" s="200"/>
      <c r="AP460" s="334"/>
      <c r="AQ460" s="333" t="s">
        <v>582</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84" customHeight="1" x14ac:dyDescent="0.15">
      <c r="A702" s="869" t="s">
        <v>259</v>
      </c>
      <c r="B702" s="870"/>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555</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109.5" customHeight="1" x14ac:dyDescent="0.15">
      <c r="A703" s="871"/>
      <c r="B703" s="872"/>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555</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71.25" customHeight="1" x14ac:dyDescent="0.15">
      <c r="A704" s="873"/>
      <c r="B704" s="874"/>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555</v>
      </c>
      <c r="AE704" s="779"/>
      <c r="AF704" s="779"/>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41.2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0" t="s">
        <v>591</v>
      </c>
      <c r="AE705" s="711"/>
      <c r="AF705" s="711"/>
      <c r="AG705" s="118" t="s">
        <v>593</v>
      </c>
      <c r="AH705" s="98"/>
      <c r="AI705" s="98"/>
      <c r="AJ705" s="98"/>
      <c r="AK705" s="98"/>
      <c r="AL705" s="98"/>
      <c r="AM705" s="98"/>
      <c r="AN705" s="98"/>
      <c r="AO705" s="98"/>
      <c r="AP705" s="98"/>
      <c r="AQ705" s="98"/>
      <c r="AR705" s="98"/>
      <c r="AS705" s="98"/>
      <c r="AT705" s="98"/>
      <c r="AU705" s="98"/>
      <c r="AV705" s="98"/>
      <c r="AW705" s="98"/>
      <c r="AX705" s="119"/>
    </row>
    <row r="706" spans="1:50" ht="50.25" customHeight="1" x14ac:dyDescent="0.15">
      <c r="A706" s="641"/>
      <c r="B706" s="642"/>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1.25" customHeight="1" x14ac:dyDescent="0.15">
      <c r="A707" s="641"/>
      <c r="B707" s="642"/>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594</v>
      </c>
      <c r="AE708" s="604"/>
      <c r="AF708" s="604"/>
      <c r="AG708" s="738" t="s">
        <v>595</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8" t="s">
        <v>594</v>
      </c>
      <c r="AE712" s="779"/>
      <c r="AF712" s="779"/>
      <c r="AG712" s="806" t="s">
        <v>580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594</v>
      </c>
      <c r="AE714" s="804"/>
      <c r="AF714" s="805"/>
      <c r="AG714" s="732" t="s">
        <v>580</v>
      </c>
      <c r="AH714" s="733"/>
      <c r="AI714" s="733"/>
      <c r="AJ714" s="733"/>
      <c r="AK714" s="733"/>
      <c r="AL714" s="733"/>
      <c r="AM714" s="733"/>
      <c r="AN714" s="733"/>
      <c r="AO714" s="733"/>
      <c r="AP714" s="733"/>
      <c r="AQ714" s="733"/>
      <c r="AR714" s="733"/>
      <c r="AS714" s="733"/>
      <c r="AT714" s="733"/>
      <c r="AU714" s="733"/>
      <c r="AV714" s="733"/>
      <c r="AW714" s="733"/>
      <c r="AX714" s="734"/>
    </row>
    <row r="715" spans="1:50" ht="41.25" customHeight="1" x14ac:dyDescent="0.15">
      <c r="A715" s="639"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555</v>
      </c>
      <c r="AE715" s="604"/>
      <c r="AF715" s="655"/>
      <c r="AG715" s="738" t="s">
        <v>598</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594</v>
      </c>
      <c r="AE716" s="626"/>
      <c r="AF716" s="626"/>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798"/>
      <c r="C726" s="811"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9"/>
      <c r="B727" s="800"/>
      <c r="C727" s="744" t="s">
        <v>57</v>
      </c>
      <c r="D727" s="745"/>
      <c r="E727" s="745"/>
      <c r="F727" s="746"/>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3" t="s">
        <v>618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257</v>
      </c>
      <c r="B731" s="796"/>
      <c r="C731" s="796"/>
      <c r="D731" s="796"/>
      <c r="E731" s="797"/>
      <c r="F731" s="725" t="s">
        <v>619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257</v>
      </c>
      <c r="B733" s="670"/>
      <c r="C733" s="670"/>
      <c r="D733" s="670"/>
      <c r="E733" s="671"/>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t="s">
        <v>623</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609</v>
      </c>
      <c r="F737" s="986"/>
      <c r="G737" s="986"/>
      <c r="H737" s="986"/>
      <c r="I737" s="986"/>
      <c r="J737" s="986"/>
      <c r="K737" s="986"/>
      <c r="L737" s="986"/>
      <c r="M737" s="986"/>
      <c r="N737" s="358" t="s">
        <v>358</v>
      </c>
      <c r="O737" s="358"/>
      <c r="P737" s="358"/>
      <c r="Q737" s="358"/>
      <c r="R737" s="986" t="s">
        <v>609</v>
      </c>
      <c r="S737" s="986"/>
      <c r="T737" s="986"/>
      <c r="U737" s="986"/>
      <c r="V737" s="986"/>
      <c r="W737" s="986"/>
      <c r="X737" s="986"/>
      <c r="Y737" s="986"/>
      <c r="Z737" s="986"/>
      <c r="AA737" s="358" t="s">
        <v>359</v>
      </c>
      <c r="AB737" s="358"/>
      <c r="AC737" s="358"/>
      <c r="AD737" s="358"/>
      <c r="AE737" s="986" t="s">
        <v>610</v>
      </c>
      <c r="AF737" s="986"/>
      <c r="AG737" s="986"/>
      <c r="AH737" s="986"/>
      <c r="AI737" s="986"/>
      <c r="AJ737" s="986"/>
      <c r="AK737" s="986"/>
      <c r="AL737" s="986"/>
      <c r="AM737" s="986"/>
      <c r="AN737" s="358" t="s">
        <v>360</v>
      </c>
      <c r="AO737" s="358"/>
      <c r="AP737" s="358"/>
      <c r="AQ737" s="358"/>
      <c r="AR737" s="987" t="s">
        <v>611</v>
      </c>
      <c r="AS737" s="988"/>
      <c r="AT737" s="988"/>
      <c r="AU737" s="988"/>
      <c r="AV737" s="988"/>
      <c r="AW737" s="988"/>
      <c r="AX737" s="989"/>
      <c r="AY737" s="89"/>
      <c r="AZ737" s="89"/>
    </row>
    <row r="738" spans="1:52" ht="24.75" customHeight="1" x14ac:dyDescent="0.15">
      <c r="A738" s="990" t="s">
        <v>361</v>
      </c>
      <c r="B738" s="203"/>
      <c r="C738" s="203"/>
      <c r="D738" s="204"/>
      <c r="E738" s="986" t="s">
        <v>612</v>
      </c>
      <c r="F738" s="986"/>
      <c r="G738" s="986"/>
      <c r="H738" s="986"/>
      <c r="I738" s="986"/>
      <c r="J738" s="986"/>
      <c r="K738" s="986"/>
      <c r="L738" s="986"/>
      <c r="M738" s="986"/>
      <c r="N738" s="358" t="s">
        <v>362</v>
      </c>
      <c r="O738" s="358"/>
      <c r="P738" s="358"/>
      <c r="Q738" s="358"/>
      <c r="R738" s="986" t="s">
        <v>613</v>
      </c>
      <c r="S738" s="986"/>
      <c r="T738" s="986"/>
      <c r="U738" s="986"/>
      <c r="V738" s="986"/>
      <c r="W738" s="986"/>
      <c r="X738" s="986"/>
      <c r="Y738" s="986"/>
      <c r="Z738" s="986"/>
      <c r="AA738" s="358" t="s">
        <v>482</v>
      </c>
      <c r="AB738" s="358"/>
      <c r="AC738" s="358"/>
      <c r="AD738" s="358"/>
      <c r="AE738" s="986" t="s">
        <v>614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177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9"/>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4"/>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05" t="s">
        <v>616</v>
      </c>
      <c r="H781" s="606"/>
      <c r="I781" s="606"/>
      <c r="J781" s="606"/>
      <c r="K781" s="607"/>
      <c r="L781" s="663" t="s">
        <v>605</v>
      </c>
      <c r="M781" s="664"/>
      <c r="N781" s="664"/>
      <c r="O781" s="664"/>
      <c r="P781" s="664"/>
      <c r="Q781" s="664"/>
      <c r="R781" s="664"/>
      <c r="S781" s="664"/>
      <c r="T781" s="664"/>
      <c r="U781" s="664"/>
      <c r="V781" s="664"/>
      <c r="W781" s="664"/>
      <c r="X781" s="665"/>
      <c r="Y781" s="384">
        <v>3.4</v>
      </c>
      <c r="Z781" s="385"/>
      <c r="AA781" s="385"/>
      <c r="AB781" s="801"/>
      <c r="AC781" s="831"/>
      <c r="AD781" s="832"/>
      <c r="AE781" s="832"/>
      <c r="AF781" s="832"/>
      <c r="AG781" s="833"/>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615</v>
      </c>
      <c r="H782" s="606"/>
      <c r="I782" s="606"/>
      <c r="J782" s="606"/>
      <c r="K782" s="607"/>
      <c r="L782" s="597" t="s">
        <v>617</v>
      </c>
      <c r="M782" s="598"/>
      <c r="N782" s="598"/>
      <c r="O782" s="598"/>
      <c r="P782" s="598"/>
      <c r="Q782" s="598"/>
      <c r="R782" s="598"/>
      <c r="S782" s="598"/>
      <c r="T782" s="598"/>
      <c r="U782" s="598"/>
      <c r="V782" s="598"/>
      <c r="W782" s="598"/>
      <c r="X782" s="599"/>
      <c r="Y782" s="600">
        <v>0.3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3.6999999999999997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9"/>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4"/>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831"/>
      <c r="H794" s="832"/>
      <c r="I794" s="832"/>
      <c r="J794" s="832"/>
      <c r="K794" s="833"/>
      <c r="L794" s="663"/>
      <c r="M794" s="664"/>
      <c r="N794" s="664"/>
      <c r="O794" s="664"/>
      <c r="P794" s="664"/>
      <c r="Q794" s="664"/>
      <c r="R794" s="664"/>
      <c r="S794" s="664"/>
      <c r="T794" s="664"/>
      <c r="U794" s="664"/>
      <c r="V794" s="664"/>
      <c r="W794" s="664"/>
      <c r="X794" s="665"/>
      <c r="Y794" s="384"/>
      <c r="Z794" s="385"/>
      <c r="AA794" s="385"/>
      <c r="AB794" s="801"/>
      <c r="AC794" s="831"/>
      <c r="AD794" s="832"/>
      <c r="AE794" s="832"/>
      <c r="AF794" s="832"/>
      <c r="AG794" s="833"/>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9"/>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4"/>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831"/>
      <c r="H807" s="832"/>
      <c r="I807" s="832"/>
      <c r="J807" s="832"/>
      <c r="K807" s="833"/>
      <c r="L807" s="663"/>
      <c r="M807" s="664"/>
      <c r="N807" s="664"/>
      <c r="O807" s="664"/>
      <c r="P807" s="664"/>
      <c r="Q807" s="664"/>
      <c r="R807" s="664"/>
      <c r="S807" s="664"/>
      <c r="T807" s="664"/>
      <c r="U807" s="664"/>
      <c r="V807" s="664"/>
      <c r="W807" s="664"/>
      <c r="X807" s="665"/>
      <c r="Y807" s="384"/>
      <c r="Z807" s="385"/>
      <c r="AA807" s="385"/>
      <c r="AB807" s="801"/>
      <c r="AC807" s="831"/>
      <c r="AD807" s="832"/>
      <c r="AE807" s="832"/>
      <c r="AF807" s="832"/>
      <c r="AG807" s="833"/>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9"/>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4"/>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831"/>
      <c r="H820" s="832"/>
      <c r="I820" s="832"/>
      <c r="J820" s="832"/>
      <c r="K820" s="833"/>
      <c r="L820" s="663"/>
      <c r="M820" s="664"/>
      <c r="N820" s="664"/>
      <c r="O820" s="664"/>
      <c r="P820" s="664"/>
      <c r="Q820" s="664"/>
      <c r="R820" s="664"/>
      <c r="S820" s="664"/>
      <c r="T820" s="664"/>
      <c r="U820" s="664"/>
      <c r="V820" s="664"/>
      <c r="W820" s="664"/>
      <c r="X820" s="665"/>
      <c r="Y820" s="384"/>
      <c r="Z820" s="385"/>
      <c r="AA820" s="385"/>
      <c r="AB820" s="801"/>
      <c r="AC820" s="831"/>
      <c r="AD820" s="832"/>
      <c r="AE820" s="832"/>
      <c r="AF820" s="832"/>
      <c r="AG820" s="833"/>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606</v>
      </c>
      <c r="D837" s="340"/>
      <c r="E837" s="340"/>
      <c r="F837" s="340"/>
      <c r="G837" s="340"/>
      <c r="H837" s="340"/>
      <c r="I837" s="340"/>
      <c r="J837" s="341">
        <v>9240005012727</v>
      </c>
      <c r="K837" s="342"/>
      <c r="L837" s="342"/>
      <c r="M837" s="342"/>
      <c r="N837" s="342"/>
      <c r="O837" s="342"/>
      <c r="P837" s="355" t="s">
        <v>607</v>
      </c>
      <c r="Q837" s="343"/>
      <c r="R837" s="343"/>
      <c r="S837" s="343"/>
      <c r="T837" s="343"/>
      <c r="U837" s="343"/>
      <c r="V837" s="343"/>
      <c r="W837" s="343"/>
      <c r="X837" s="343"/>
      <c r="Y837" s="344">
        <v>3.7</v>
      </c>
      <c r="Z837" s="345"/>
      <c r="AA837" s="345"/>
      <c r="AB837" s="346"/>
      <c r="AC837" s="356" t="s">
        <v>525</v>
      </c>
      <c r="AD837" s="364"/>
      <c r="AE837" s="364"/>
      <c r="AF837" s="364"/>
      <c r="AG837" s="364"/>
      <c r="AH837" s="365">
        <v>1</v>
      </c>
      <c r="AI837" s="366"/>
      <c r="AJ837" s="366"/>
      <c r="AK837" s="366"/>
      <c r="AL837" s="350">
        <v>100</v>
      </c>
      <c r="AM837" s="351"/>
      <c r="AN837" s="351"/>
      <c r="AO837" s="352"/>
      <c r="AP837" s="353" t="s">
        <v>584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595</v>
      </c>
      <c r="F1102" s="371"/>
      <c r="G1102" s="371"/>
      <c r="H1102" s="371"/>
      <c r="I1102" s="371"/>
      <c r="J1102" s="341" t="s">
        <v>558</v>
      </c>
      <c r="K1102" s="342"/>
      <c r="L1102" s="342"/>
      <c r="M1102" s="342"/>
      <c r="N1102" s="342"/>
      <c r="O1102" s="342"/>
      <c r="P1102" s="355" t="s">
        <v>558</v>
      </c>
      <c r="Q1102" s="343"/>
      <c r="R1102" s="343"/>
      <c r="S1102" s="343"/>
      <c r="T1102" s="343"/>
      <c r="U1102" s="343"/>
      <c r="V1102" s="343"/>
      <c r="W1102" s="343"/>
      <c r="X1102" s="343"/>
      <c r="Y1102" s="344" t="s">
        <v>558</v>
      </c>
      <c r="Z1102" s="345"/>
      <c r="AA1102" s="345"/>
      <c r="AB1102" s="346"/>
      <c r="AC1102" s="347"/>
      <c r="AD1102" s="347"/>
      <c r="AE1102" s="347"/>
      <c r="AF1102" s="347"/>
      <c r="AG1102" s="347"/>
      <c r="AH1102" s="348" t="s">
        <v>580</v>
      </c>
      <c r="AI1102" s="349"/>
      <c r="AJ1102" s="349"/>
      <c r="AK1102" s="349"/>
      <c r="AL1102" s="350" t="s">
        <v>566</v>
      </c>
      <c r="AM1102" s="351"/>
      <c r="AN1102" s="351"/>
      <c r="AO1102" s="352"/>
      <c r="AP1102" s="353" t="s">
        <v>566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cfRule type="expression" dxfId="2781" priority="13681">
      <formula>IF(RIGHT(TEXT(Y783,"0.#"),1)=".",FALSE,TRUE)</formula>
    </cfRule>
    <cfRule type="expression" dxfId="2780" priority="13682">
      <formula>IF(RIGHT(TEXT(Y783,"0.#"),1)=".",TRUE,FALSE)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8">
    <cfRule type="expression" dxfId="2377" priority="2813">
      <formula>IF(RIGHT(TEXT(Y838,"0.#"),1)=".",FALSE,TRUE)</formula>
    </cfRule>
    <cfRule type="expression" dxfId="2376" priority="2814">
      <formula>IF(RIGHT(TEXT(Y838,"0.#"),1)=".",TRUE,FALSE)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7"/>
      <c r="I3" s="667"/>
      <c r="J3" s="667"/>
      <c r="K3" s="667"/>
      <c r="L3" s="666" t="s">
        <v>18</v>
      </c>
      <c r="M3" s="667"/>
      <c r="N3" s="667"/>
      <c r="O3" s="667"/>
      <c r="P3" s="667"/>
      <c r="Q3" s="667"/>
      <c r="R3" s="667"/>
      <c r="S3" s="667"/>
      <c r="T3" s="667"/>
      <c r="U3" s="667"/>
      <c r="V3" s="667"/>
      <c r="W3" s="667"/>
      <c r="X3" s="668"/>
      <c r="Y3" s="652" t="s">
        <v>19</v>
      </c>
      <c r="Z3" s="653"/>
      <c r="AA3" s="653"/>
      <c r="AB3" s="794"/>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831"/>
      <c r="H4" s="832"/>
      <c r="I4" s="832"/>
      <c r="J4" s="832"/>
      <c r="K4" s="833"/>
      <c r="L4" s="663"/>
      <c r="M4" s="664"/>
      <c r="N4" s="664"/>
      <c r="O4" s="664"/>
      <c r="P4" s="664"/>
      <c r="Q4" s="664"/>
      <c r="R4" s="664"/>
      <c r="S4" s="664"/>
      <c r="T4" s="664"/>
      <c r="U4" s="664"/>
      <c r="V4" s="664"/>
      <c r="W4" s="664"/>
      <c r="X4" s="665"/>
      <c r="Y4" s="384"/>
      <c r="Z4" s="385"/>
      <c r="AA4" s="385"/>
      <c r="AB4" s="801"/>
      <c r="AC4" s="831"/>
      <c r="AD4" s="832"/>
      <c r="AE4" s="832"/>
      <c r="AF4" s="832"/>
      <c r="AG4" s="833"/>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9"/>
    </row>
    <row r="16" spans="1:50" ht="25.5" customHeight="1" x14ac:dyDescent="0.15">
      <c r="A16" s="1048"/>
      <c r="B16" s="1049"/>
      <c r="C16" s="1049"/>
      <c r="D16" s="1049"/>
      <c r="E16" s="1049"/>
      <c r="F16" s="1050"/>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4"/>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831"/>
      <c r="H17" s="832"/>
      <c r="I17" s="832"/>
      <c r="J17" s="832"/>
      <c r="K17" s="833"/>
      <c r="L17" s="663"/>
      <c r="M17" s="664"/>
      <c r="N17" s="664"/>
      <c r="O17" s="664"/>
      <c r="P17" s="664"/>
      <c r="Q17" s="664"/>
      <c r="R17" s="664"/>
      <c r="S17" s="664"/>
      <c r="T17" s="664"/>
      <c r="U17" s="664"/>
      <c r="V17" s="664"/>
      <c r="W17" s="664"/>
      <c r="X17" s="665"/>
      <c r="Y17" s="384"/>
      <c r="Z17" s="385"/>
      <c r="AA17" s="385"/>
      <c r="AB17" s="801"/>
      <c r="AC17" s="831"/>
      <c r="AD17" s="832"/>
      <c r="AE17" s="832"/>
      <c r="AF17" s="832"/>
      <c r="AG17" s="833"/>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9"/>
    </row>
    <row r="29" spans="1:50" ht="24.75" customHeight="1" x14ac:dyDescent="0.15">
      <c r="A29" s="1048"/>
      <c r="B29" s="1049"/>
      <c r="C29" s="1049"/>
      <c r="D29" s="1049"/>
      <c r="E29" s="1049"/>
      <c r="F29" s="1050"/>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4"/>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831"/>
      <c r="H30" s="832"/>
      <c r="I30" s="832"/>
      <c r="J30" s="832"/>
      <c r="K30" s="833"/>
      <c r="L30" s="663"/>
      <c r="M30" s="664"/>
      <c r="N30" s="664"/>
      <c r="O30" s="664"/>
      <c r="P30" s="664"/>
      <c r="Q30" s="664"/>
      <c r="R30" s="664"/>
      <c r="S30" s="664"/>
      <c r="T30" s="664"/>
      <c r="U30" s="664"/>
      <c r="V30" s="664"/>
      <c r="W30" s="664"/>
      <c r="X30" s="665"/>
      <c r="Y30" s="384"/>
      <c r="Z30" s="385"/>
      <c r="AA30" s="385"/>
      <c r="AB30" s="801"/>
      <c r="AC30" s="831"/>
      <c r="AD30" s="832"/>
      <c r="AE30" s="832"/>
      <c r="AF30" s="832"/>
      <c r="AG30" s="833"/>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9"/>
    </row>
    <row r="42" spans="1:50" ht="24.75" customHeight="1" x14ac:dyDescent="0.15">
      <c r="A42" s="1048"/>
      <c r="B42" s="1049"/>
      <c r="C42" s="1049"/>
      <c r="D42" s="1049"/>
      <c r="E42" s="1049"/>
      <c r="F42" s="1050"/>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4"/>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831"/>
      <c r="H43" s="832"/>
      <c r="I43" s="832"/>
      <c r="J43" s="832"/>
      <c r="K43" s="833"/>
      <c r="L43" s="663"/>
      <c r="M43" s="664"/>
      <c r="N43" s="664"/>
      <c r="O43" s="664"/>
      <c r="P43" s="664"/>
      <c r="Q43" s="664"/>
      <c r="R43" s="664"/>
      <c r="S43" s="664"/>
      <c r="T43" s="664"/>
      <c r="U43" s="664"/>
      <c r="V43" s="664"/>
      <c r="W43" s="664"/>
      <c r="X43" s="665"/>
      <c r="Y43" s="384"/>
      <c r="Z43" s="385"/>
      <c r="AA43" s="385"/>
      <c r="AB43" s="801"/>
      <c r="AC43" s="831"/>
      <c r="AD43" s="832"/>
      <c r="AE43" s="832"/>
      <c r="AF43" s="832"/>
      <c r="AG43" s="833"/>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9"/>
    </row>
    <row r="56" spans="1:50" ht="24.75" customHeight="1" x14ac:dyDescent="0.15">
      <c r="A56" s="1048"/>
      <c r="B56" s="1049"/>
      <c r="C56" s="1049"/>
      <c r="D56" s="1049"/>
      <c r="E56" s="1049"/>
      <c r="F56" s="1050"/>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4"/>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831"/>
      <c r="H57" s="832"/>
      <c r="I57" s="832"/>
      <c r="J57" s="832"/>
      <c r="K57" s="833"/>
      <c r="L57" s="663"/>
      <c r="M57" s="664"/>
      <c r="N57" s="664"/>
      <c r="O57" s="664"/>
      <c r="P57" s="664"/>
      <c r="Q57" s="664"/>
      <c r="R57" s="664"/>
      <c r="S57" s="664"/>
      <c r="T57" s="664"/>
      <c r="U57" s="664"/>
      <c r="V57" s="664"/>
      <c r="W57" s="664"/>
      <c r="X57" s="665"/>
      <c r="Y57" s="384"/>
      <c r="Z57" s="385"/>
      <c r="AA57" s="385"/>
      <c r="AB57" s="801"/>
      <c r="AC57" s="831"/>
      <c r="AD57" s="832"/>
      <c r="AE57" s="832"/>
      <c r="AF57" s="832"/>
      <c r="AG57" s="833"/>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9"/>
    </row>
    <row r="69" spans="1:50" ht="25.5" customHeight="1" x14ac:dyDescent="0.15">
      <c r="A69" s="1048"/>
      <c r="B69" s="1049"/>
      <c r="C69" s="1049"/>
      <c r="D69" s="1049"/>
      <c r="E69" s="1049"/>
      <c r="F69" s="1050"/>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4"/>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831"/>
      <c r="H70" s="832"/>
      <c r="I70" s="832"/>
      <c r="J70" s="832"/>
      <c r="K70" s="833"/>
      <c r="L70" s="663"/>
      <c r="M70" s="664"/>
      <c r="N70" s="664"/>
      <c r="O70" s="664"/>
      <c r="P70" s="664"/>
      <c r="Q70" s="664"/>
      <c r="R70" s="664"/>
      <c r="S70" s="664"/>
      <c r="T70" s="664"/>
      <c r="U70" s="664"/>
      <c r="V70" s="664"/>
      <c r="W70" s="664"/>
      <c r="X70" s="665"/>
      <c r="Y70" s="384"/>
      <c r="Z70" s="385"/>
      <c r="AA70" s="385"/>
      <c r="AB70" s="801"/>
      <c r="AC70" s="831"/>
      <c r="AD70" s="832"/>
      <c r="AE70" s="832"/>
      <c r="AF70" s="832"/>
      <c r="AG70" s="833"/>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9"/>
    </row>
    <row r="82" spans="1:50" ht="24.75" customHeight="1" x14ac:dyDescent="0.15">
      <c r="A82" s="1048"/>
      <c r="B82" s="1049"/>
      <c r="C82" s="1049"/>
      <c r="D82" s="1049"/>
      <c r="E82" s="1049"/>
      <c r="F82" s="1050"/>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4"/>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831"/>
      <c r="H83" s="832"/>
      <c r="I83" s="832"/>
      <c r="J83" s="832"/>
      <c r="K83" s="833"/>
      <c r="L83" s="663"/>
      <c r="M83" s="664"/>
      <c r="N83" s="664"/>
      <c r="O83" s="664"/>
      <c r="P83" s="664"/>
      <c r="Q83" s="664"/>
      <c r="R83" s="664"/>
      <c r="S83" s="664"/>
      <c r="T83" s="664"/>
      <c r="U83" s="664"/>
      <c r="V83" s="664"/>
      <c r="W83" s="664"/>
      <c r="X83" s="665"/>
      <c r="Y83" s="384"/>
      <c r="Z83" s="385"/>
      <c r="AA83" s="385"/>
      <c r="AB83" s="801"/>
      <c r="AC83" s="831"/>
      <c r="AD83" s="832"/>
      <c r="AE83" s="832"/>
      <c r="AF83" s="832"/>
      <c r="AG83" s="833"/>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9"/>
    </row>
    <row r="95" spans="1:50" ht="24.75" customHeight="1" x14ac:dyDescent="0.15">
      <c r="A95" s="1048"/>
      <c r="B95" s="1049"/>
      <c r="C95" s="1049"/>
      <c r="D95" s="1049"/>
      <c r="E95" s="1049"/>
      <c r="F95" s="1050"/>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4"/>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831"/>
      <c r="H96" s="832"/>
      <c r="I96" s="832"/>
      <c r="J96" s="832"/>
      <c r="K96" s="833"/>
      <c r="L96" s="663"/>
      <c r="M96" s="664"/>
      <c r="N96" s="664"/>
      <c r="O96" s="664"/>
      <c r="P96" s="664"/>
      <c r="Q96" s="664"/>
      <c r="R96" s="664"/>
      <c r="S96" s="664"/>
      <c r="T96" s="664"/>
      <c r="U96" s="664"/>
      <c r="V96" s="664"/>
      <c r="W96" s="664"/>
      <c r="X96" s="665"/>
      <c r="Y96" s="384"/>
      <c r="Z96" s="385"/>
      <c r="AA96" s="385"/>
      <c r="AB96" s="801"/>
      <c r="AC96" s="831"/>
      <c r="AD96" s="832"/>
      <c r="AE96" s="832"/>
      <c r="AF96" s="832"/>
      <c r="AG96" s="833"/>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row>
    <row r="109" spans="1:50" ht="24.75" customHeight="1" x14ac:dyDescent="0.15">
      <c r="A109" s="1048"/>
      <c r="B109" s="1049"/>
      <c r="C109" s="1049"/>
      <c r="D109" s="1049"/>
      <c r="E109" s="1049"/>
      <c r="F109" s="1050"/>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4"/>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831"/>
      <c r="H110" s="832"/>
      <c r="I110" s="832"/>
      <c r="J110" s="832"/>
      <c r="K110" s="833"/>
      <c r="L110" s="663"/>
      <c r="M110" s="664"/>
      <c r="N110" s="664"/>
      <c r="O110" s="664"/>
      <c r="P110" s="664"/>
      <c r="Q110" s="664"/>
      <c r="R110" s="664"/>
      <c r="S110" s="664"/>
      <c r="T110" s="664"/>
      <c r="U110" s="664"/>
      <c r="V110" s="664"/>
      <c r="W110" s="664"/>
      <c r="X110" s="665"/>
      <c r="Y110" s="384"/>
      <c r="Z110" s="385"/>
      <c r="AA110" s="385"/>
      <c r="AB110" s="801"/>
      <c r="AC110" s="831"/>
      <c r="AD110" s="832"/>
      <c r="AE110" s="832"/>
      <c r="AF110" s="832"/>
      <c r="AG110" s="833"/>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row>
    <row r="122" spans="1:50" ht="25.5" customHeight="1" x14ac:dyDescent="0.15">
      <c r="A122" s="1048"/>
      <c r="B122" s="1049"/>
      <c r="C122" s="1049"/>
      <c r="D122" s="1049"/>
      <c r="E122" s="1049"/>
      <c r="F122" s="1050"/>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4"/>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831"/>
      <c r="H123" s="832"/>
      <c r="I123" s="832"/>
      <c r="J123" s="832"/>
      <c r="K123" s="833"/>
      <c r="L123" s="663"/>
      <c r="M123" s="664"/>
      <c r="N123" s="664"/>
      <c r="O123" s="664"/>
      <c r="P123" s="664"/>
      <c r="Q123" s="664"/>
      <c r="R123" s="664"/>
      <c r="S123" s="664"/>
      <c r="T123" s="664"/>
      <c r="U123" s="664"/>
      <c r="V123" s="664"/>
      <c r="W123" s="664"/>
      <c r="X123" s="665"/>
      <c r="Y123" s="384"/>
      <c r="Z123" s="385"/>
      <c r="AA123" s="385"/>
      <c r="AB123" s="801"/>
      <c r="AC123" s="831"/>
      <c r="AD123" s="832"/>
      <c r="AE123" s="832"/>
      <c r="AF123" s="832"/>
      <c r="AG123" s="833"/>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row>
    <row r="135" spans="1:50" ht="24.75" customHeight="1" x14ac:dyDescent="0.15">
      <c r="A135" s="1048"/>
      <c r="B135" s="1049"/>
      <c r="C135" s="1049"/>
      <c r="D135" s="1049"/>
      <c r="E135" s="1049"/>
      <c r="F135" s="1050"/>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4"/>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831"/>
      <c r="H136" s="832"/>
      <c r="I136" s="832"/>
      <c r="J136" s="832"/>
      <c r="K136" s="833"/>
      <c r="L136" s="663"/>
      <c r="M136" s="664"/>
      <c r="N136" s="664"/>
      <c r="O136" s="664"/>
      <c r="P136" s="664"/>
      <c r="Q136" s="664"/>
      <c r="R136" s="664"/>
      <c r="S136" s="664"/>
      <c r="T136" s="664"/>
      <c r="U136" s="664"/>
      <c r="V136" s="664"/>
      <c r="W136" s="664"/>
      <c r="X136" s="665"/>
      <c r="Y136" s="384"/>
      <c r="Z136" s="385"/>
      <c r="AA136" s="385"/>
      <c r="AB136" s="801"/>
      <c r="AC136" s="831"/>
      <c r="AD136" s="832"/>
      <c r="AE136" s="832"/>
      <c r="AF136" s="832"/>
      <c r="AG136" s="833"/>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row>
    <row r="148" spans="1:50" ht="24.75" customHeight="1" x14ac:dyDescent="0.15">
      <c r="A148" s="1048"/>
      <c r="B148" s="1049"/>
      <c r="C148" s="1049"/>
      <c r="D148" s="1049"/>
      <c r="E148" s="1049"/>
      <c r="F148" s="1050"/>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4"/>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831"/>
      <c r="H149" s="832"/>
      <c r="I149" s="832"/>
      <c r="J149" s="832"/>
      <c r="K149" s="833"/>
      <c r="L149" s="663"/>
      <c r="M149" s="664"/>
      <c r="N149" s="664"/>
      <c r="O149" s="664"/>
      <c r="P149" s="664"/>
      <c r="Q149" s="664"/>
      <c r="R149" s="664"/>
      <c r="S149" s="664"/>
      <c r="T149" s="664"/>
      <c r="U149" s="664"/>
      <c r="V149" s="664"/>
      <c r="W149" s="664"/>
      <c r="X149" s="665"/>
      <c r="Y149" s="384"/>
      <c r="Z149" s="385"/>
      <c r="AA149" s="385"/>
      <c r="AB149" s="801"/>
      <c r="AC149" s="831"/>
      <c r="AD149" s="832"/>
      <c r="AE149" s="832"/>
      <c r="AF149" s="832"/>
      <c r="AG149" s="833"/>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row>
    <row r="162" spans="1:50" ht="24.75" customHeight="1" x14ac:dyDescent="0.15">
      <c r="A162" s="1048"/>
      <c r="B162" s="1049"/>
      <c r="C162" s="1049"/>
      <c r="D162" s="1049"/>
      <c r="E162" s="1049"/>
      <c r="F162" s="1050"/>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4"/>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831"/>
      <c r="H163" s="832"/>
      <c r="I163" s="832"/>
      <c r="J163" s="832"/>
      <c r="K163" s="833"/>
      <c r="L163" s="663"/>
      <c r="M163" s="664"/>
      <c r="N163" s="664"/>
      <c r="O163" s="664"/>
      <c r="P163" s="664"/>
      <c r="Q163" s="664"/>
      <c r="R163" s="664"/>
      <c r="S163" s="664"/>
      <c r="T163" s="664"/>
      <c r="U163" s="664"/>
      <c r="V163" s="664"/>
      <c r="W163" s="664"/>
      <c r="X163" s="665"/>
      <c r="Y163" s="384"/>
      <c r="Z163" s="385"/>
      <c r="AA163" s="385"/>
      <c r="AB163" s="801"/>
      <c r="AC163" s="831"/>
      <c r="AD163" s="832"/>
      <c r="AE163" s="832"/>
      <c r="AF163" s="832"/>
      <c r="AG163" s="833"/>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row>
    <row r="175" spans="1:50" ht="25.5" customHeight="1" x14ac:dyDescent="0.15">
      <c r="A175" s="1048"/>
      <c r="B175" s="1049"/>
      <c r="C175" s="1049"/>
      <c r="D175" s="1049"/>
      <c r="E175" s="1049"/>
      <c r="F175" s="1050"/>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4"/>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831"/>
      <c r="H176" s="832"/>
      <c r="I176" s="832"/>
      <c r="J176" s="832"/>
      <c r="K176" s="833"/>
      <c r="L176" s="663"/>
      <c r="M176" s="664"/>
      <c r="N176" s="664"/>
      <c r="O176" s="664"/>
      <c r="P176" s="664"/>
      <c r="Q176" s="664"/>
      <c r="R176" s="664"/>
      <c r="S176" s="664"/>
      <c r="T176" s="664"/>
      <c r="U176" s="664"/>
      <c r="V176" s="664"/>
      <c r="W176" s="664"/>
      <c r="X176" s="665"/>
      <c r="Y176" s="384"/>
      <c r="Z176" s="385"/>
      <c r="AA176" s="385"/>
      <c r="AB176" s="801"/>
      <c r="AC176" s="831"/>
      <c r="AD176" s="832"/>
      <c r="AE176" s="832"/>
      <c r="AF176" s="832"/>
      <c r="AG176" s="833"/>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row>
    <row r="188" spans="1:50" ht="24.75" customHeight="1" x14ac:dyDescent="0.15">
      <c r="A188" s="1048"/>
      <c r="B188" s="1049"/>
      <c r="C188" s="1049"/>
      <c r="D188" s="1049"/>
      <c r="E188" s="1049"/>
      <c r="F188" s="1050"/>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4"/>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831"/>
      <c r="H189" s="832"/>
      <c r="I189" s="832"/>
      <c r="J189" s="832"/>
      <c r="K189" s="833"/>
      <c r="L189" s="663"/>
      <c r="M189" s="664"/>
      <c r="N189" s="664"/>
      <c r="O189" s="664"/>
      <c r="P189" s="664"/>
      <c r="Q189" s="664"/>
      <c r="R189" s="664"/>
      <c r="S189" s="664"/>
      <c r="T189" s="664"/>
      <c r="U189" s="664"/>
      <c r="V189" s="664"/>
      <c r="W189" s="664"/>
      <c r="X189" s="665"/>
      <c r="Y189" s="384"/>
      <c r="Z189" s="385"/>
      <c r="AA189" s="385"/>
      <c r="AB189" s="801"/>
      <c r="AC189" s="831"/>
      <c r="AD189" s="832"/>
      <c r="AE189" s="832"/>
      <c r="AF189" s="832"/>
      <c r="AG189" s="833"/>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row>
    <row r="201" spans="1:50" ht="24.75" customHeight="1" x14ac:dyDescent="0.15">
      <c r="A201" s="1048"/>
      <c r="B201" s="1049"/>
      <c r="C201" s="1049"/>
      <c r="D201" s="1049"/>
      <c r="E201" s="1049"/>
      <c r="F201" s="1050"/>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4"/>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831"/>
      <c r="H202" s="832"/>
      <c r="I202" s="832"/>
      <c r="J202" s="832"/>
      <c r="K202" s="833"/>
      <c r="L202" s="663"/>
      <c r="M202" s="664"/>
      <c r="N202" s="664"/>
      <c r="O202" s="664"/>
      <c r="P202" s="664"/>
      <c r="Q202" s="664"/>
      <c r="R202" s="664"/>
      <c r="S202" s="664"/>
      <c r="T202" s="664"/>
      <c r="U202" s="664"/>
      <c r="V202" s="664"/>
      <c r="W202" s="664"/>
      <c r="X202" s="665"/>
      <c r="Y202" s="384"/>
      <c r="Z202" s="385"/>
      <c r="AA202" s="385"/>
      <c r="AB202" s="801"/>
      <c r="AC202" s="831"/>
      <c r="AD202" s="832"/>
      <c r="AE202" s="832"/>
      <c r="AF202" s="832"/>
      <c r="AG202" s="833"/>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row>
    <row r="215" spans="1:50" ht="24.75" customHeight="1" x14ac:dyDescent="0.15">
      <c r="A215" s="1048"/>
      <c r="B215" s="1049"/>
      <c r="C215" s="1049"/>
      <c r="D215" s="1049"/>
      <c r="E215" s="1049"/>
      <c r="F215" s="1050"/>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4"/>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831"/>
      <c r="H216" s="832"/>
      <c r="I216" s="832"/>
      <c r="J216" s="832"/>
      <c r="K216" s="833"/>
      <c r="L216" s="663"/>
      <c r="M216" s="664"/>
      <c r="N216" s="664"/>
      <c r="O216" s="664"/>
      <c r="P216" s="664"/>
      <c r="Q216" s="664"/>
      <c r="R216" s="664"/>
      <c r="S216" s="664"/>
      <c r="T216" s="664"/>
      <c r="U216" s="664"/>
      <c r="V216" s="664"/>
      <c r="W216" s="664"/>
      <c r="X216" s="665"/>
      <c r="Y216" s="384"/>
      <c r="Z216" s="385"/>
      <c r="AA216" s="385"/>
      <c r="AB216" s="801"/>
      <c r="AC216" s="831"/>
      <c r="AD216" s="832"/>
      <c r="AE216" s="832"/>
      <c r="AF216" s="832"/>
      <c r="AG216" s="833"/>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row>
    <row r="228" spans="1:50" ht="25.5" customHeight="1" x14ac:dyDescent="0.15">
      <c r="A228" s="1048"/>
      <c r="B228" s="1049"/>
      <c r="C228" s="1049"/>
      <c r="D228" s="1049"/>
      <c r="E228" s="1049"/>
      <c r="F228" s="1050"/>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4"/>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831"/>
      <c r="H229" s="832"/>
      <c r="I229" s="832"/>
      <c r="J229" s="832"/>
      <c r="K229" s="833"/>
      <c r="L229" s="663"/>
      <c r="M229" s="664"/>
      <c r="N229" s="664"/>
      <c r="O229" s="664"/>
      <c r="P229" s="664"/>
      <c r="Q229" s="664"/>
      <c r="R229" s="664"/>
      <c r="S229" s="664"/>
      <c r="T229" s="664"/>
      <c r="U229" s="664"/>
      <c r="V229" s="664"/>
      <c r="W229" s="664"/>
      <c r="X229" s="665"/>
      <c r="Y229" s="384"/>
      <c r="Z229" s="385"/>
      <c r="AA229" s="385"/>
      <c r="AB229" s="801"/>
      <c r="AC229" s="831"/>
      <c r="AD229" s="832"/>
      <c r="AE229" s="832"/>
      <c r="AF229" s="832"/>
      <c r="AG229" s="833"/>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row>
    <row r="241" spans="1:50" ht="24.75" customHeight="1" x14ac:dyDescent="0.15">
      <c r="A241" s="1048"/>
      <c r="B241" s="1049"/>
      <c r="C241" s="1049"/>
      <c r="D241" s="1049"/>
      <c r="E241" s="1049"/>
      <c r="F241" s="1050"/>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4"/>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831"/>
      <c r="H242" s="832"/>
      <c r="I242" s="832"/>
      <c r="J242" s="832"/>
      <c r="K242" s="833"/>
      <c r="L242" s="663"/>
      <c r="M242" s="664"/>
      <c r="N242" s="664"/>
      <c r="O242" s="664"/>
      <c r="P242" s="664"/>
      <c r="Q242" s="664"/>
      <c r="R242" s="664"/>
      <c r="S242" s="664"/>
      <c r="T242" s="664"/>
      <c r="U242" s="664"/>
      <c r="V242" s="664"/>
      <c r="W242" s="664"/>
      <c r="X242" s="665"/>
      <c r="Y242" s="384"/>
      <c r="Z242" s="385"/>
      <c r="AA242" s="385"/>
      <c r="AB242" s="801"/>
      <c r="AC242" s="831"/>
      <c r="AD242" s="832"/>
      <c r="AE242" s="832"/>
      <c r="AF242" s="832"/>
      <c r="AG242" s="833"/>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row>
    <row r="254" spans="1:50" ht="24.75" customHeight="1" x14ac:dyDescent="0.15">
      <c r="A254" s="1048"/>
      <c r="B254" s="1049"/>
      <c r="C254" s="1049"/>
      <c r="D254" s="1049"/>
      <c r="E254" s="1049"/>
      <c r="F254" s="1050"/>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4"/>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831"/>
      <c r="H255" s="832"/>
      <c r="I255" s="832"/>
      <c r="J255" s="832"/>
      <c r="K255" s="833"/>
      <c r="L255" s="663"/>
      <c r="M255" s="664"/>
      <c r="N255" s="664"/>
      <c r="O255" s="664"/>
      <c r="P255" s="664"/>
      <c r="Q255" s="664"/>
      <c r="R255" s="664"/>
      <c r="S255" s="664"/>
      <c r="T255" s="664"/>
      <c r="U255" s="664"/>
      <c r="V255" s="664"/>
      <c r="W255" s="664"/>
      <c r="X255" s="665"/>
      <c r="Y255" s="384"/>
      <c r="Z255" s="385"/>
      <c r="AA255" s="385"/>
      <c r="AB255" s="801"/>
      <c r="AC255" s="831"/>
      <c r="AD255" s="832"/>
      <c r="AE255" s="832"/>
      <c r="AF255" s="832"/>
      <c r="AG255" s="833"/>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2018-08-13T04:41:49Z</cp:lastPrinted>
  <dcterms:created xsi:type="dcterms:W3CDTF">2012-03-13T00:50:25Z</dcterms:created>
  <dcterms:modified xsi:type="dcterms:W3CDTF">2020-11-24T11:08:38Z</dcterms:modified>
</cp:coreProperties>
</file>