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RTSQ\Desktop\見直しレビュ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<sst xmlns="http://schemas.openxmlformats.org/spreadsheetml/2006/main" count="2938" uniqueCount="626">
  <si>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</si>
  <si>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</si>
  <si>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</si>
  <si>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</si>
  <si>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</si>
  <si>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</si>
  <si>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</si>
  <si>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</si>
  <si>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</si>
  <si>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</si>
  <si>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</si>
  <si>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</si>
  <si>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</si>
  <si>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</si>
  <si>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</si>
  <si>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</si>
  <si>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</si>
  <si>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</si>
  <si>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</si>
  <si>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</si>
  <si>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</si>
  <si>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</si>
  <si>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</si>
  <si>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</si>
  <si>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</si>
  <si>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</si>
  <si>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</si>
  <si>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</si>
  <si>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</si>
  <si>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</si>
  <si>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</si>
  <si>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</si>
  <si>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</si>
  <si>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</si>
  <si>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</si>
  <si>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</si>
  <si>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</si>
  <si>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</si>
  <si>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</si>
  <si>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</si>
  <si>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</si>
  <si>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</si>
  <si>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</si>
  <si>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</si>
  <si>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</si>
  <si>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</si>
  <si>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</si>
  <si>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</si>
  <si>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</si>
  <si>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</si>
  <si>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</si>
  <si>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</si>
  <si>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</si>
  <si>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</si>
  <si>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</si>
  <si>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</si>
  <si>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</si>
  <si>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</si>
  <si>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</si>
  <si>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</si>
  <si>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</si>
  <si>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</si>
  <si>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</si>
  <si>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</si>
  <si>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</si>
  <si>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</si>
  <si>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</si>
  <si>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</si>
  <si>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</si>
  <si>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</si>
  <si>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</si>
  <si>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</si>
  <si>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</si>
  <si>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</si>
  <si>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</si>
  <si>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</si>
  <si>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</si>
  <si>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</si>
  <si>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</si>
  <si>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</si>
  <si>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</si>
  <si>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</si>
  <si>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</si>
  <si>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</si>
  <si>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</si>
  <si>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</si>
  <si>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</si>
  <si>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</si>
  <si>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</si>
  <si>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</si>
  <si>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</si>
  <si>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</si>
  <si>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</si>
  <si>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</si>
  <si>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</si>
  <si>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</si>
  <si>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</si>
  <si>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</si>
  <si>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</si>
  <si>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</si>
  <si>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</si>
  <si>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</si>
  <si>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</si>
  <si>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</si>
  <si>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</si>
  <si>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</si>
  <si>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</si>
  <si>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</si>
  <si>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</si>
  <si>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</si>
  <si>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</si>
  <si>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</si>
  <si>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</si>
  <si>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</si>
  <si>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</si>
  <si>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</si>
  <si>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</si>
  <si>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</si>
  <si>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</si>
  <si>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</si>
  <si>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</si>
  <si>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</si>
  <si>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</si>
  <si>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</si>
  <si>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</si>
  <si>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</si>
  <si>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</si>
  <si>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</si>
  <si>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</si>
  <si>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</si>
  <si>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</si>
  <si>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</si>
  <si>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</si>
  <si>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</si>
  <si>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</si>
  <si>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</si>
  <si>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</si>
  <si>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</si>
  <si>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</si>
  <si>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</si>
  <si>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</si>
  <si>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</si>
  <si>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</si>
  <si>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</si>
  <si>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</si>
  <si>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</si>
  <si>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</si>
  <si>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</si>
  <si>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</si>
  <si>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</si>
  <si>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</si>
  <si>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</si>
  <si>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</si>
  <si>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</si>
  <si>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</si>
  <si>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</si>
  <si>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</si>
  <si>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</si>
  <si>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</si>
  <si>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</si>
  <si>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</si>
  <si>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</si>
  <si>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</si>
  <si>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</si>
  <si>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</si>
  <si>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</si>
  <si>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</si>
  <si>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</si>
  <si>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</si>
  <si>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</si>
  <si>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</si>
  <si>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</si>
  <si>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</si>
  <si>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</si>
  <si>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</si>
  <si>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</si>
  <si>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</si>
  <si>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</si>
  <si>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</si>
  <si>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</si>
  <si>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</si>
  <si>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</si>
  <si>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</si>
  <si>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</si>
  <si>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</si>
  <si>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</si>
  <si>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</si>
  <si>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</si>
  <si>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</si>
  <si>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</si>
  <si>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</si>
  <si>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</si>
  <si>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</si>
  <si>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</si>
  <si>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</si>
  <si>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</si>
  <si>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</si>
  <si>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</si>
  <si>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</si>
  <si>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</si>
  <si>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</si>
  <si>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</si>
  <si>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</si>
  <si>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</si>
  <si>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</si>
  <si>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</si>
  <si>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</si>
  <si>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</si>
  <si>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</si>
  <si>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</si>
  <si>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</si>
  <si>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</si>
  <si>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</si>
  <si>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</si>
  <si>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</si>
  <si>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</si>
  <si>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</si>
  <si>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</si>
  <si>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</si>
  <si>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</si>
  <si>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</si>
  <si>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</si>
  <si>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</si>
  <si>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</si>
  <si>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</si>
  <si>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</si>
  <si>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</si>
  <si>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</si>
  <si>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</si>
  <si>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</si>
  <si>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</si>
  <si>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</si>
  <si>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</si>
  <si>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</si>
  <si>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</si>
  <si>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</si>
  <si>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</si>
  <si>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</si>
  <si>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</si>
  <si>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</si>
  <si>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</si>
  <si>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</si>
  <si>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</si>
  <si>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</si>
  <si>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</si>
  <si>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</si>
  <si>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</si>
  <si>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</si>
  <si>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</si>
  <si>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</si>
  <si>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</si>
  <si>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</si>
  <si>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</si>
  <si>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</si>
  <si>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</si>
  <si>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</si>
  <si>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</si>
  <si>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</si>
  <si>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</si>
  <si>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</si>
  <si>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</si>
  <si>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</si>
  <si>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</si>
  <si>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</si>
  <si>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</si>
  <si>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</si>
  <si>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</si>
  <si>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</si>
  <si>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</si>
  <si>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</si>
  <si>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</si>
  <si>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</si>
  <si>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</si>
  <si>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</si>
  <si>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</si>
  <si>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</si>
  <si>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</si>
  <si>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</si>
  <si>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</si>
  <si>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</si>
  <si>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</si>
  <si>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</si>
  <si>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</si>
  <si>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</si>
  <si>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</si>
  <si>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</si>
  <si>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</si>
  <si>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</si>
  <si>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</si>
  <si>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</si>
  <si>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</si>
  <si>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</si>
  <si>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</si>
  <si>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</si>
  <si>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</si>
  <si>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</si>
  <si>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</si>
  <si>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</si>
  <si>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</si>
  <si>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</si>
  <si>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</si>
  <si>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</si>
  <si>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</si>
  <si>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</si>
  <si>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</si>
  <si>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</si>
  <si>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</si>
  <si>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</si>
  <si>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</si>
  <si>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</si>
  <si>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</si>
  <si>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</si>
  <si>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</si>
  <si>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</si>
  <si>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</si>
  <si>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</si>
  <si>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</si>
  <si>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</si>
  <si>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</si>
  <si>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</si>
  <si>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</si>
  <si>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</si>
  <si>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</si>
  <si>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</si>
  <si>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</si>
  <si>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</si>
  <si>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</si>
  <si>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</si>
  <si>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</si>
  <si>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</si>
  <si>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</si>
  <si>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</si>
  <si>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</si>
  <si>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</si>
  <si>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</si>
  <si>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</si>
  <si>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</si>
  <si>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</si>
  <si>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</si>
  <si>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</si>
  <si>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</si>
  <si>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</si>
  <si>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</si>
  <si>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</si>
  <si>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</si>
  <si>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</si>
  <si>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</si>
  <si>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</si>
  <si>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</si>
  <si>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</si>
  <si>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</si>
  <si>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</si>
  <si>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</si>
  <si>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</si>
  <si>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</si>
  <si>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</si>
  <si>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</si>
  <si>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</si>
  <si>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</si>
  <si>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</si>
  <si>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</si>
  <si>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</si>
  <si>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</si>
  <si>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</si>
  <si>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</si>
  <si>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</si>
  <si>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</si>
  <si>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</si>
  <si>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</si>
  <si>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</si>
  <si>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</si>
  <si>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</si>
  <si>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</si>
  <si>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</si>
  <si>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</si>
  <si>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</si>
  <si>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</si>
  <si>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</si>
  <si>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</si>
  <si>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</si>
  <si>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</si>
  <si>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</si>
  <si>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</si>
  <si>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</si>
  <si>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</si>
  <si>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</si>
  <si>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</si>
  <si>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</si>
  <si>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</si>
  <si>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</si>
  <si>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</si>
  <si>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</si>
  <si>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</si>
  <si>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</si>
  <si>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</si>
  <si>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</si>
  <si>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</si>
  <si>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</si>
  <si>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</si>
  <si>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</si>
  <si>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</si>
  <si>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</si>
  <si>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</si>
  <si>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</si>
  <si>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</si>
  <si>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</si>
  <si>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</si>
  <si>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</si>
  <si>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</si>
  <si>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</si>
  <si>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</si>
  <si>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</si>
  <si>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</si>
  <si>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</si>
  <si>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</si>
  <si>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</si>
  <si>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</si>
  <si>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</si>
  <si>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</si>
  <si>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</si>
  <si>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</si>
  <si>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</si>
  <si>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</si>
  <si>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</si>
  <si>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</si>
  <si>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</si>
  <si>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</si>
  <si>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</si>
  <si>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</si>
  <si>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</si>
  <si>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</si>
  <si>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</si>
  <si>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</si>
  <si>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</si>
  <si>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</si>
  <si>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</si>
  <si>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</si>
  <si>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</si>
  <si>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</si>
  <si>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</si>
  <si>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</si>
  <si>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</si>
  <si>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</si>
  <si>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</si>
  <si>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</si>
  <si>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</si>
  <si>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</si>
  <si>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</si>
  <si>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</si>
  <si>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</si>
  <si>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</si>
  <si>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</si>
  <si>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</si>
  <si>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</si>
  <si>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</si>
  <si>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</si>
  <si>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</si>
  <si>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</si>
  <si>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</si>
  <si>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</si>
  <si>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</si>
  <si>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</si>
  <si>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</si>
  <si>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</si>
  <si>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</si>
  <si>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</si>
  <si>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</si>
  <si>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</si>
  <si>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</si>
  <si>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</si>
  <si>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</si>
  <si>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</si>
  <si>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</si>
  <si>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</si>
  <si>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</si>
  <si>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</si>
  <si>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</si>
  <si>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</si>
  <si>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</si>
  <si>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</si>
  <si>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</si>
  <si>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</si>
  <si>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</si>
  <si>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</si>
  <si>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</si>
  <si>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</si>
  <si>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</si>
  <si>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</si>
  <si>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</si>
  <si>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</si>
  <si>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</si>
  <si>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</si>
  <si>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</si>
  <si>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</si>
  <si>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</si>
  <si>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</si>
  <si>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</si>
  <si>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</si>
  <si>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</si>
  <si>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</si>
  <si>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</si>
  <si>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</si>
  <si>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</si>
  <si>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</si>
  <si>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</si>
  <si>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</si>
  <si>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</si>
  <si>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</si>
  <si>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</si>
  <si>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</si>
  <si>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</si>
  <si>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</si>
  <si>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</si>
  <si>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</si>
  <si>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</si>
  <si>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</si>
  <si>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</si>
  <si>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</si>
  <si>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</si>
  <si>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</si>
  <si>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</si>
  <si>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</si>
  <si>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</si>
  <si>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</si>
  <si>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</si>
  <si>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</si>
  <si>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</si>
  <si>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</si>
  <si>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</si>
  <si>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</si>
  <si>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</si>
  <si>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</si>
  <si>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</si>
  <si>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</si>
  <si>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</si>
  <si>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</si>
  <si>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</si>
  <si>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</si>
  <si>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</si>
  <si>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</si>
  <si>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</si>
  <si>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</si>
  <si>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</si>
  <si>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</si>
  <si>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</si>
  <si>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</si>
  <si>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</si>
  <si>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</si>
  <si>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</si>
  <si>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</si>
  <si>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</si>
  <si>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</si>
  <si>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t>
  </si>
  <si>
    <t>-</t>
  </si>
  <si>
    <t>-</t>
    <phoneticPr fontId="5"/>
  </si>
  <si>
    <t>-</t>
    <phoneticPr fontId="5"/>
  </si>
  <si>
    <t>-</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</si>
  <si>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</si>
  <si>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</si>
  <si>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</si>
  <si>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</si>
  <si>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</si>
  <si>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</si>
  <si>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</si>
  <si>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</si>
  <si>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</si>
  <si>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補助金等交付</t>
  </si>
  <si>
    <t>昭和４７年度</t>
    <rPh sb="0" eb="2">
      <t>ショウワ</t>
    </rPh>
    <rPh sb="4" eb="5">
      <t>ネン</t>
    </rPh>
    <rPh sb="5" eb="6">
      <t>ド</t>
    </rPh>
    <phoneticPr fontId="6"/>
  </si>
  <si>
    <t>特定疾患治療研究事業について</t>
    <phoneticPr fontId="5"/>
  </si>
  <si>
    <t>①特定疾患治療研究事業　【補助率　1/2、10/10】
②スモン患者に対するはり等の治療研究事業【補助率　10/10】
③先天性血液凝固因子障害治療研究事業　【補助率　1/2】</t>
    <phoneticPr fontId="5"/>
  </si>
  <si>
    <t>厚生労働科学研究費補助金</t>
    <phoneticPr fontId="5"/>
  </si>
  <si>
    <t>衛生行政報告例</t>
    <phoneticPr fontId="5"/>
  </si>
  <si>
    <t>特定疾患治療研究費補助金執行額</t>
    <rPh sb="0" eb="2">
      <t>トクテイ</t>
    </rPh>
    <rPh sb="2" eb="4">
      <t>シッカン</t>
    </rPh>
    <rPh sb="4" eb="6">
      <t>チリョウ</t>
    </rPh>
    <rPh sb="6" eb="8">
      <t>ケンキュウ</t>
    </rPh>
    <rPh sb="8" eb="9">
      <t>ヒ</t>
    </rPh>
    <rPh sb="9" eb="12">
      <t>ホジョキン</t>
    </rPh>
    <rPh sb="12" eb="14">
      <t>シッコウ</t>
    </rPh>
    <rPh sb="14" eb="15">
      <t>ガク</t>
    </rPh>
    <phoneticPr fontId="5"/>
  </si>
  <si>
    <t>単位当たりコスト ＝ Ｘ ／ Ｙ
Ｘ：「執行額」 
Ｙ：「特定疾患治療研究事業及び先天性血液凝固因子障害等治療研究事業の受給者数」　　</t>
    <rPh sb="0" eb="2">
      <t>タンイ</t>
    </rPh>
    <rPh sb="2" eb="3">
      <t>ア</t>
    </rPh>
    <rPh sb="21" eb="23">
      <t>シッコウ</t>
    </rPh>
    <rPh sb="23" eb="24">
      <t>ガク</t>
    </rPh>
    <rPh sb="30" eb="32">
      <t>トクテイ</t>
    </rPh>
    <rPh sb="32" eb="34">
      <t>シッカン</t>
    </rPh>
    <rPh sb="34" eb="36">
      <t>チリョウ</t>
    </rPh>
    <rPh sb="36" eb="38">
      <t>ケンキュウ</t>
    </rPh>
    <rPh sb="38" eb="40">
      <t>ジギョウ</t>
    </rPh>
    <rPh sb="40" eb="41">
      <t>オヨ</t>
    </rPh>
    <rPh sb="42" eb="45">
      <t>センテンセイ</t>
    </rPh>
    <rPh sb="45" eb="47">
      <t>ケツエキ</t>
    </rPh>
    <rPh sb="47" eb="49">
      <t>ギョウコ</t>
    </rPh>
    <rPh sb="49" eb="51">
      <t>インシ</t>
    </rPh>
    <rPh sb="51" eb="54">
      <t>ショウガイナド</t>
    </rPh>
    <rPh sb="54" eb="56">
      <t>チリョウ</t>
    </rPh>
    <rPh sb="56" eb="58">
      <t>ケンキュウ</t>
    </rPh>
    <rPh sb="58" eb="60">
      <t>ジギョウ</t>
    </rPh>
    <rPh sb="61" eb="64">
      <t>ジュキュウシャ</t>
    </rPh>
    <rPh sb="64" eb="65">
      <t>スウ</t>
    </rPh>
    <phoneticPr fontId="5"/>
  </si>
  <si>
    <t>百万円</t>
    <rPh sb="0" eb="1">
      <t>ヒャク</t>
    </rPh>
    <rPh sb="1" eb="3">
      <t>マンエン</t>
    </rPh>
    <phoneticPr fontId="6"/>
  </si>
  <si>
    <t>円/件</t>
    <rPh sb="0" eb="1">
      <t>エン</t>
    </rPh>
    <rPh sb="2" eb="3">
      <t>ケン</t>
    </rPh>
    <phoneticPr fontId="6"/>
  </si>
  <si>
    <t>　Ｘ/Ｙ</t>
  </si>
  <si>
    <t>811,000,000/6,806</t>
  </si>
  <si>
    <t>難病法に基づく医療費助成制度が平成27年1月1日から施行されたことに伴い、難病法の施行前に特定疾患治療研究事業で対象とされてきた特定疾患のうち、難病法に基づく特定医療費の支給対象となる指定難病以外の疾病については、治療が極めて困難であり、かつ、その医療費も高額であるので、特定疾患治療研究事業を推進することにより、引き続き当該患者の医療費の負担軽減を図ることで難病対策を推進し、目標達成に寄与する。</t>
    <phoneticPr fontId="5"/>
  </si>
  <si>
    <t>所得に応じた自己負担額を設定しており、妥当である。</t>
    <rPh sb="0" eb="2">
      <t>ショトク</t>
    </rPh>
    <rPh sb="3" eb="4">
      <t>オウ</t>
    </rPh>
    <rPh sb="6" eb="8">
      <t>ジコ</t>
    </rPh>
    <rPh sb="8" eb="11">
      <t>フタンガク</t>
    </rPh>
    <rPh sb="12" eb="14">
      <t>セッテイ</t>
    </rPh>
    <rPh sb="19" eb="21">
      <t>ダトウ</t>
    </rPh>
    <phoneticPr fontId="6"/>
  </si>
  <si>
    <t>医療費適正化に努めており、単位当たりコストの水準は妥当である。</t>
    <rPh sb="0" eb="3">
      <t>イリョウヒ</t>
    </rPh>
    <rPh sb="3" eb="6">
      <t>テキセイカ</t>
    </rPh>
    <rPh sb="7" eb="8">
      <t>ツト</t>
    </rPh>
    <rPh sb="13" eb="15">
      <t>タンイ</t>
    </rPh>
    <rPh sb="15" eb="16">
      <t>ア</t>
    </rPh>
    <rPh sb="22" eb="24">
      <t>スイジュン</t>
    </rPh>
    <rPh sb="25" eb="27">
      <t>ダトウ</t>
    </rPh>
    <phoneticPr fontId="6"/>
  </si>
  <si>
    <t>交付申請書を審査した上で、事業目的に沿った経費のみ交付決定している。</t>
    <rPh sb="0" eb="2">
      <t>コウフ</t>
    </rPh>
    <rPh sb="2" eb="5">
      <t>シンセイショ</t>
    </rPh>
    <rPh sb="6" eb="8">
      <t>シンサ</t>
    </rPh>
    <rPh sb="10" eb="11">
      <t>ウエ</t>
    </rPh>
    <rPh sb="13" eb="15">
      <t>ジギョウ</t>
    </rPh>
    <rPh sb="15" eb="17">
      <t>モクテキ</t>
    </rPh>
    <rPh sb="18" eb="19">
      <t>ソ</t>
    </rPh>
    <rPh sb="21" eb="23">
      <t>ケイヒ</t>
    </rPh>
    <rPh sb="25" eb="27">
      <t>コウフ</t>
    </rPh>
    <rPh sb="27" eb="29">
      <t>ケッテイ</t>
    </rPh>
    <phoneticPr fontId="6"/>
  </si>
  <si>
    <t>見合ったものになっている。</t>
    <rPh sb="0" eb="2">
      <t>ミア</t>
    </rPh>
    <phoneticPr fontId="6"/>
  </si>
  <si>
    <t>163</t>
    <phoneticPr fontId="5"/>
  </si>
  <si>
    <t>140</t>
    <phoneticPr fontId="5"/>
  </si>
  <si>
    <t>113</t>
    <phoneticPr fontId="5"/>
  </si>
  <si>
    <t>130</t>
    <phoneticPr fontId="5"/>
  </si>
  <si>
    <t>141</t>
    <phoneticPr fontId="5"/>
  </si>
  <si>
    <t>148</t>
    <phoneticPr fontId="5"/>
  </si>
  <si>
    <t>治療研究費</t>
    <rPh sb="0" eb="2">
      <t>チリョウ</t>
    </rPh>
    <rPh sb="2" eb="5">
      <t>ケンキュウヒ</t>
    </rPh>
    <phoneticPr fontId="6"/>
  </si>
  <si>
    <t>事務費</t>
    <rPh sb="0" eb="3">
      <t>ジムヒ</t>
    </rPh>
    <phoneticPr fontId="6"/>
  </si>
  <si>
    <t>難病患者の医療費等</t>
    <rPh sb="0" eb="4">
      <t>ナンビョウカンジャ</t>
    </rPh>
    <rPh sb="5" eb="8">
      <t>イリョウヒ</t>
    </rPh>
    <rPh sb="8" eb="9">
      <t>トウ</t>
    </rPh>
    <phoneticPr fontId="6"/>
  </si>
  <si>
    <t>特定疾患協議会等開催に関する費用</t>
  </si>
  <si>
    <t>北海道</t>
    <rPh sb="0" eb="3">
      <t>ホッカイドウ</t>
    </rPh>
    <phoneticPr fontId="6"/>
  </si>
  <si>
    <t>東京都</t>
    <rPh sb="0" eb="3">
      <t>トウキョウト</t>
    </rPh>
    <phoneticPr fontId="6"/>
  </si>
  <si>
    <t>兵庫県</t>
    <rPh sb="0" eb="3">
      <t>ヒョウゴケン</t>
    </rPh>
    <phoneticPr fontId="6"/>
  </si>
  <si>
    <t>大阪府</t>
    <rPh sb="0" eb="3">
      <t>オオサカフ</t>
    </rPh>
    <phoneticPr fontId="6"/>
  </si>
  <si>
    <t>神奈川県</t>
    <rPh sb="0" eb="4">
      <t>カナガワケン</t>
    </rPh>
    <phoneticPr fontId="6"/>
  </si>
  <si>
    <t>福岡県</t>
    <rPh sb="0" eb="3">
      <t>フクオカケン</t>
    </rPh>
    <phoneticPr fontId="6"/>
  </si>
  <si>
    <t>京都県</t>
    <rPh sb="0" eb="2">
      <t>キョウト</t>
    </rPh>
    <rPh sb="2" eb="3">
      <t>ケン</t>
    </rPh>
    <phoneticPr fontId="6"/>
  </si>
  <si>
    <t>特定疾患の医療費補助等の実施</t>
    <phoneticPr fontId="5"/>
  </si>
  <si>
    <t>A.北海道</t>
    <rPh sb="2" eb="5">
      <t>ホッカイドウ</t>
    </rPh>
    <phoneticPr fontId="5"/>
  </si>
  <si>
    <t>千葉県</t>
    <rPh sb="0" eb="3">
      <t>チバケン</t>
    </rPh>
    <phoneticPr fontId="5"/>
  </si>
  <si>
    <t>静岡県</t>
    <rPh sb="0" eb="3">
      <t>シズオカケン</t>
    </rPh>
    <phoneticPr fontId="6"/>
  </si>
  <si>
    <t>愛知県</t>
    <rPh sb="0" eb="3">
      <t>アイチケン</t>
    </rPh>
    <phoneticPr fontId="6"/>
  </si>
  <si>
    <t>衛生行政報告例による難病法に基づく医療受給者証交付件数（アウトカム）</t>
    <phoneticPr fontId="5"/>
  </si>
  <si>
    <t>難病対策課
結核感染症課</t>
    <rPh sb="6" eb="8">
      <t>ケッカク</t>
    </rPh>
    <rPh sb="8" eb="11">
      <t>カンセンショウ</t>
    </rPh>
    <rPh sb="11" eb="12">
      <t>カ</t>
    </rPh>
    <phoneticPr fontId="5"/>
  </si>
  <si>
    <t>課長：川野　宇宏
課長：三宅　邦明</t>
    <rPh sb="12" eb="14">
      <t>ミヤケ</t>
    </rPh>
    <rPh sb="15" eb="17">
      <t>クニア</t>
    </rPh>
    <phoneticPr fontId="5"/>
  </si>
  <si>
    <t>特定疾患の治療研究を推進するとともに、特定疾患治療研究事業対象疾患患者の医療費自己負担の軽減をする必要があり、国費を投入しなければ事業目的が達成できない。</t>
    <rPh sb="0" eb="2">
      <t>トクテイ</t>
    </rPh>
    <rPh sb="2" eb="4">
      <t>シッカン</t>
    </rPh>
    <rPh sb="5" eb="7">
      <t>チリョウ</t>
    </rPh>
    <rPh sb="7" eb="9">
      <t>ケンキュウ</t>
    </rPh>
    <rPh sb="10" eb="12">
      <t>スイシン</t>
    </rPh>
    <rPh sb="19" eb="21">
      <t>トクテイ</t>
    </rPh>
    <rPh sb="21" eb="23">
      <t>シッカン</t>
    </rPh>
    <rPh sb="23" eb="25">
      <t>チリョウ</t>
    </rPh>
    <rPh sb="25" eb="27">
      <t>ケンキュウ</t>
    </rPh>
    <rPh sb="27" eb="29">
      <t>ジギョウ</t>
    </rPh>
    <rPh sb="29" eb="31">
      <t>タイショウ</t>
    </rPh>
    <rPh sb="31" eb="33">
      <t>シッカン</t>
    </rPh>
    <rPh sb="33" eb="35">
      <t>カンジャ</t>
    </rPh>
    <rPh sb="36" eb="39">
      <t>イリョウヒ</t>
    </rPh>
    <rPh sb="39" eb="41">
      <t>ジコ</t>
    </rPh>
    <rPh sb="41" eb="43">
      <t>フタン</t>
    </rPh>
    <rPh sb="44" eb="46">
      <t>ケイゲン</t>
    </rPh>
    <rPh sb="49" eb="51">
      <t>ヒツヨウ</t>
    </rPh>
    <rPh sb="55" eb="57">
      <t>コクヒ</t>
    </rPh>
    <rPh sb="58" eb="60">
      <t>トウニュウ</t>
    </rPh>
    <rPh sb="65" eb="67">
      <t>ジギョウ</t>
    </rPh>
    <rPh sb="67" eb="69">
      <t>モクテキ</t>
    </rPh>
    <rPh sb="70" eb="72">
      <t>タッセイ</t>
    </rPh>
    <phoneticPr fontId="6"/>
  </si>
  <si>
    <t>特定疾患の治療研究を推進するとともに、国内の特定疾患治療研究事業対象疾患患者の医療費自己負担を軽減する事業であり、国が実施すべき事業である。</t>
    <rPh sb="19" eb="21">
      <t>コクナイ</t>
    </rPh>
    <rPh sb="22" eb="24">
      <t>トクテイ</t>
    </rPh>
    <rPh sb="24" eb="26">
      <t>シッカン</t>
    </rPh>
    <rPh sb="26" eb="28">
      <t>チリョウ</t>
    </rPh>
    <rPh sb="28" eb="30">
      <t>ケンキュウ</t>
    </rPh>
    <rPh sb="30" eb="32">
      <t>ジギョウ</t>
    </rPh>
    <rPh sb="32" eb="34">
      <t>タイショウ</t>
    </rPh>
    <rPh sb="34" eb="36">
      <t>シッカン</t>
    </rPh>
    <rPh sb="36" eb="38">
      <t>カンジャ</t>
    </rPh>
    <rPh sb="39" eb="42">
      <t>イリョウヒ</t>
    </rPh>
    <rPh sb="42" eb="44">
      <t>ジコ</t>
    </rPh>
    <rPh sb="44" eb="46">
      <t>フタン</t>
    </rPh>
    <rPh sb="47" eb="49">
      <t>ケイゲン</t>
    </rPh>
    <rPh sb="51" eb="53">
      <t>ジギョウ</t>
    </rPh>
    <rPh sb="57" eb="58">
      <t>クニ</t>
    </rPh>
    <rPh sb="59" eb="61">
      <t>ジッシ</t>
    </rPh>
    <rPh sb="64" eb="66">
      <t>ジギョウ</t>
    </rPh>
    <phoneticPr fontId="6"/>
  </si>
  <si>
    <t>特定疾患の医療費に対する補助金であり、特定疾患治療研究事業対象疾患患者の医療費自己負担を軽減するという成果目標達成に向けて、優先度の高い事業である。</t>
    <rPh sb="0" eb="2">
      <t>トクテイ</t>
    </rPh>
    <rPh sb="2" eb="4">
      <t>シッカン</t>
    </rPh>
    <rPh sb="5" eb="8">
      <t>イリョウヒ</t>
    </rPh>
    <rPh sb="9" eb="10">
      <t>タイ</t>
    </rPh>
    <rPh sb="12" eb="15">
      <t>ホジョキン</t>
    </rPh>
    <rPh sb="19" eb="21">
      <t>トクテイ</t>
    </rPh>
    <rPh sb="21" eb="23">
      <t>シッカン</t>
    </rPh>
    <rPh sb="23" eb="25">
      <t>チリョウ</t>
    </rPh>
    <rPh sb="25" eb="27">
      <t>ケンキュウ</t>
    </rPh>
    <rPh sb="27" eb="29">
      <t>ジギョウ</t>
    </rPh>
    <rPh sb="29" eb="31">
      <t>タイショウ</t>
    </rPh>
    <rPh sb="31" eb="33">
      <t>シッカン</t>
    </rPh>
    <rPh sb="33" eb="35">
      <t>カンジャ</t>
    </rPh>
    <rPh sb="36" eb="39">
      <t>イリョウヒ</t>
    </rPh>
    <rPh sb="39" eb="41">
      <t>ジコ</t>
    </rPh>
    <rPh sb="41" eb="43">
      <t>フタン</t>
    </rPh>
    <rPh sb="44" eb="46">
      <t>ケイゲン</t>
    </rPh>
    <rPh sb="51" eb="53">
      <t>セイカ</t>
    </rPh>
    <rPh sb="53" eb="55">
      <t>モクヒョウ</t>
    </rPh>
    <rPh sb="55" eb="57">
      <t>タッセイ</t>
    </rPh>
    <rPh sb="58" eb="59">
      <t>ム</t>
    </rPh>
    <rPh sb="62" eb="65">
      <t>ユウセンド</t>
    </rPh>
    <rPh sb="66" eb="67">
      <t>タカ</t>
    </rPh>
    <rPh sb="68" eb="70">
      <t>ジギョウ</t>
    </rPh>
    <phoneticPr fontId="6"/>
  </si>
  <si>
    <t>難病の患者に対する医療等に関する法律（平成26年法律第50号。以下「難病法」という。）に基づく医療費助成制度が平成27年1月1日から施行されたことに伴い、難病法の施行前に特定疾患治療研究事業で対象とされてきた特定疾患のうち、難病法に基づく特定医療費の支給対象となる指定難病（難病法第５条第1項に規定する指定難病をいう。）以外の疾患について、治療研究を推進してその医療の確立、普及を図るとともに、治療がきわめて困難であり、かつ、その医療費も高額であるため、特定疾患治療研究事業を推進することにより引き続き当該患者の医療費の負担軽減を図る。</t>
    <rPh sb="170" eb="172">
      <t>チリョウ</t>
    </rPh>
    <rPh sb="172" eb="174">
      <t>ケンキュウ</t>
    </rPh>
    <rPh sb="175" eb="177">
      <t>スイシン</t>
    </rPh>
    <rPh sb="181" eb="183">
      <t>イリョウ</t>
    </rPh>
    <rPh sb="184" eb="186">
      <t>カクリツ</t>
    </rPh>
    <rPh sb="187" eb="189">
      <t>フキュウ</t>
    </rPh>
    <rPh sb="190" eb="191">
      <t>ハカ</t>
    </rPh>
    <phoneticPr fontId="5"/>
  </si>
  <si>
    <t>794,000,000/6,691</t>
    <phoneticPr fontId="5"/>
  </si>
  <si>
    <t>前年度と同程度の医療受
給者証交付件数（難病法の
施行を踏まえ、平成27年度
からはスモンのみとする。)</t>
    <rPh sb="0" eb="3">
      <t>ゼンネンド</t>
    </rPh>
    <rPh sb="17" eb="19">
      <t>ケンスウ</t>
    </rPh>
    <phoneticPr fontId="6"/>
  </si>
  <si>
    <t>衛生行政報告例による難病法に基づく医療受給者証交付件数</t>
    <rPh sb="25" eb="27">
      <t>ケンスウ</t>
    </rPh>
    <phoneticPr fontId="5"/>
  </si>
  <si>
    <t>集計中</t>
    <rPh sb="0" eb="3">
      <t>シュウケイチュウ</t>
    </rPh>
    <phoneticPr fontId="6"/>
  </si>
  <si>
    <t>本事業については、治療研究の推進により５年後生存率の大幅な向上を果たした疾患があることなどから受給者数は増加しており、それらの患者の自己負担の助成を漏れなく実施している。適切に予算を執行し、事業目標が達成できている。</t>
    <rPh sb="0" eb="1">
      <t>ホン</t>
    </rPh>
    <rPh sb="1" eb="3">
      <t>ジギョウ</t>
    </rPh>
    <rPh sb="9" eb="11">
      <t>チリョウ</t>
    </rPh>
    <rPh sb="11" eb="13">
      <t>ケンキュウ</t>
    </rPh>
    <rPh sb="14" eb="16">
      <t>スイシン</t>
    </rPh>
    <rPh sb="20" eb="22">
      <t>ネンゴ</t>
    </rPh>
    <rPh sb="22" eb="24">
      <t>セイゾン</t>
    </rPh>
    <rPh sb="24" eb="25">
      <t>リツ</t>
    </rPh>
    <rPh sb="26" eb="28">
      <t>オオハバ</t>
    </rPh>
    <rPh sb="29" eb="31">
      <t>コウジョウ</t>
    </rPh>
    <rPh sb="32" eb="33">
      <t>ハ</t>
    </rPh>
    <rPh sb="36" eb="38">
      <t>シッカン</t>
    </rPh>
    <rPh sb="47" eb="50">
      <t>ジュキュウシャ</t>
    </rPh>
    <rPh sb="50" eb="51">
      <t>スウ</t>
    </rPh>
    <rPh sb="52" eb="54">
      <t>ゾウカ</t>
    </rPh>
    <rPh sb="63" eb="65">
      <t>カンジャ</t>
    </rPh>
    <rPh sb="66" eb="68">
      <t>ジコ</t>
    </rPh>
    <rPh sb="68" eb="70">
      <t>フタン</t>
    </rPh>
    <rPh sb="71" eb="73">
      <t>ジョセイ</t>
    </rPh>
    <rPh sb="74" eb="75">
      <t>モ</t>
    </rPh>
    <rPh sb="78" eb="80">
      <t>ジッシ</t>
    </rPh>
    <phoneticPr fontId="6"/>
  </si>
  <si>
    <t>難病患者の公費負担については、平成27年１月より、難病法に基づく負担金により給付されることとなったが、スモン等の患者への医療費助成については、引き続き本事業で実施していく。</t>
    <rPh sb="0" eb="2">
      <t>ナンビョウ</t>
    </rPh>
    <rPh sb="2" eb="4">
      <t>カンジャ</t>
    </rPh>
    <rPh sb="5" eb="7">
      <t>コウヒ</t>
    </rPh>
    <rPh sb="7" eb="9">
      <t>フタン</t>
    </rPh>
    <rPh sb="15" eb="17">
      <t>ヘイセイ</t>
    </rPh>
    <rPh sb="19" eb="20">
      <t>ネン</t>
    </rPh>
    <rPh sb="21" eb="22">
      <t>ガツ</t>
    </rPh>
    <rPh sb="25" eb="27">
      <t>ナンビョウ</t>
    </rPh>
    <rPh sb="27" eb="28">
      <t>ホウ</t>
    </rPh>
    <rPh sb="29" eb="30">
      <t>モト</t>
    </rPh>
    <rPh sb="32" eb="35">
      <t>フタンキン</t>
    </rPh>
    <rPh sb="38" eb="40">
      <t>キュウフ</t>
    </rPh>
    <rPh sb="54" eb="55">
      <t>トウ</t>
    </rPh>
    <rPh sb="56" eb="58">
      <t>カンジャ</t>
    </rPh>
    <rPh sb="60" eb="63">
      <t>イリョウヒ</t>
    </rPh>
    <rPh sb="63" eb="65">
      <t>ジョセイ</t>
    </rPh>
    <rPh sb="71" eb="72">
      <t>ヒ</t>
    </rPh>
    <rPh sb="73" eb="74">
      <t>ツヅ</t>
    </rPh>
    <rPh sb="75" eb="76">
      <t>ホン</t>
    </rPh>
    <rPh sb="76" eb="78">
      <t>ジギョウ</t>
    </rPh>
    <rPh sb="79" eb="81">
      <t>ジッシ</t>
    </rPh>
    <phoneticPr fontId="6"/>
  </si>
  <si>
    <t>点検対象外</t>
    <rPh sb="0" eb="2">
      <t>テンケン</t>
    </rPh>
    <rPh sb="2" eb="5">
      <t>タイショウガイ</t>
    </rPh>
    <phoneticPr fontId="5"/>
  </si>
  <si>
    <t>難病法の施行前に対象とされていた特定疾患のうち、難病法に基づく特定医療費の支給対象にならない疾患の患者に対して、医療費の負担軽減を図るために必要な経費であり、引き続き、必要な予算額を確保し、適正な執行に努めること。</t>
    <rPh sb="24" eb="26">
      <t>ナンビョウ</t>
    </rPh>
    <rPh sb="26" eb="27">
      <t>ホウ</t>
    </rPh>
    <rPh sb="28" eb="29">
      <t>モト</t>
    </rPh>
    <rPh sb="31" eb="33">
      <t>トクテイ</t>
    </rPh>
    <rPh sb="33" eb="36">
      <t>イリョウヒ</t>
    </rPh>
    <rPh sb="37" eb="39">
      <t>シキュウ</t>
    </rPh>
    <rPh sb="39" eb="41">
      <t>タイショウ</t>
    </rPh>
    <rPh sb="46" eb="48">
      <t>シッカン</t>
    </rPh>
    <rPh sb="49" eb="51">
      <t>カンジャ</t>
    </rPh>
    <rPh sb="52" eb="53">
      <t>タイ</t>
    </rPh>
    <rPh sb="56" eb="59">
      <t>イリョウヒ</t>
    </rPh>
    <rPh sb="60" eb="62">
      <t>フタン</t>
    </rPh>
    <rPh sb="62" eb="64">
      <t>ケイゲン</t>
    </rPh>
    <rPh sb="65" eb="66">
      <t>ハカ</t>
    </rPh>
    <rPh sb="70" eb="72">
      <t>ヒツヨウ</t>
    </rPh>
    <rPh sb="73" eb="75">
      <t>ケイヒ</t>
    </rPh>
    <phoneticPr fontId="5"/>
  </si>
  <si>
    <t>-</t>
    <phoneticPr fontId="5"/>
  </si>
  <si>
    <t>対象者数の減</t>
    <rPh sb="0" eb="3">
      <t>タイショウシャ</t>
    </rPh>
    <rPh sb="3" eb="4">
      <t>スウ</t>
    </rPh>
    <rPh sb="5" eb="6">
      <t>ゲン</t>
    </rPh>
    <phoneticPr fontId="5"/>
  </si>
  <si>
    <t>-</t>
    <phoneticPr fontId="5"/>
  </si>
  <si>
    <t>-</t>
    <phoneticPr fontId="5"/>
  </si>
  <si>
    <t>特定疾患治療研究費補助金</t>
    <phoneticPr fontId="5"/>
  </si>
  <si>
    <t>特定疾患の医療費補助等の実施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</si>
</sst>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38</xdr:col>
      <xdr:colOff>31750</xdr:colOff>
      <xdr:row>31</xdr:row>
      <xdr:rowOff>0</xdr:rowOff>
    </xdr:from>
    <xdr:to>
      <xdr:col>42</xdr:col>
      <xdr:colOff>58366</xdr:colOff>
      <xdr:row>32</xdr:row>
      <xdr:rowOff>54429</xdr:rowOff>
    </xdr:to>
    <xdr:sp macro="" textlink="">
      <xdr:nvSpPr>
        <xdr:cNvPr id="24" name="テキスト ボックス 23"/>
        <xdr:cNvSpPr txBox="1"/>
      </xdr:nvSpPr>
      <xdr:spPr>
        <a:xfrm>
          <a:off x="7787821" y="11266714"/>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32</xdr:row>
      <xdr:rowOff>283482</xdr:rowOff>
    </xdr:from>
    <xdr:to>
      <xdr:col>42</xdr:col>
      <xdr:colOff>26616</xdr:colOff>
      <xdr:row>34</xdr:row>
      <xdr:rowOff>38553</xdr:rowOff>
    </xdr:to>
    <xdr:sp macro="" textlink="">
      <xdr:nvSpPr>
        <xdr:cNvPr id="25" name="テキスト ボックス 24"/>
        <xdr:cNvSpPr txBox="1"/>
      </xdr:nvSpPr>
      <xdr:spPr>
        <a:xfrm>
          <a:off x="7756071" y="11849553"/>
          <a:ext cx="843045"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149680</xdr:colOff>
      <xdr:row>32</xdr:row>
      <xdr:rowOff>0</xdr:rowOff>
    </xdr:from>
    <xdr:to>
      <xdr:col>51</xdr:col>
      <xdr:colOff>127455</xdr:colOff>
      <xdr:row>33</xdr:row>
      <xdr:rowOff>7257</xdr:rowOff>
    </xdr:to>
    <xdr:sp macro="" textlink="">
      <xdr:nvSpPr>
        <xdr:cNvPr id="28" name="テキスト ボックス 27"/>
        <xdr:cNvSpPr txBox="1"/>
      </xdr:nvSpPr>
      <xdr:spPr>
        <a:xfrm>
          <a:off x="9334501" y="11566071"/>
          <a:ext cx="1474561" cy="30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前年度と同程度</a:t>
          </a:r>
        </a:p>
      </xdr:txBody>
    </xdr:sp>
    <xdr:clientData/>
  </xdr:twoCellAnchor>
  <xdr:twoCellAnchor>
    <xdr:from>
      <xdr:col>44</xdr:col>
      <xdr:colOff>142875</xdr:colOff>
      <xdr:row>115</xdr:row>
      <xdr:rowOff>0</xdr:rowOff>
    </xdr:from>
    <xdr:to>
      <xdr:col>48</xdr:col>
      <xdr:colOff>169488</xdr:colOff>
      <xdr:row>116</xdr:row>
      <xdr:rowOff>0</xdr:rowOff>
    </xdr:to>
    <xdr:sp macro="" textlink="">
      <xdr:nvSpPr>
        <xdr:cNvPr id="29" name="テキスト ボックス 28"/>
        <xdr:cNvSpPr txBox="1"/>
      </xdr:nvSpPr>
      <xdr:spPr>
        <a:xfrm>
          <a:off x="9123589" y="14056179"/>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142875</xdr:colOff>
      <xdr:row>116</xdr:row>
      <xdr:rowOff>0</xdr:rowOff>
    </xdr:from>
    <xdr:to>
      <xdr:col>48</xdr:col>
      <xdr:colOff>169488</xdr:colOff>
      <xdr:row>116</xdr:row>
      <xdr:rowOff>297089</xdr:rowOff>
    </xdr:to>
    <xdr:sp macro="" textlink="">
      <xdr:nvSpPr>
        <xdr:cNvPr id="30" name="テキスト ボックス 29"/>
        <xdr:cNvSpPr txBox="1"/>
      </xdr:nvSpPr>
      <xdr:spPr>
        <a:xfrm>
          <a:off x="9123589" y="14355536"/>
          <a:ext cx="843042" cy="29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115</xdr:row>
      <xdr:rowOff>13607</xdr:rowOff>
    </xdr:from>
    <xdr:to>
      <xdr:col>42</xdr:col>
      <xdr:colOff>26613</xdr:colOff>
      <xdr:row>116</xdr:row>
      <xdr:rowOff>13607</xdr:rowOff>
    </xdr:to>
    <xdr:sp macro="" textlink="">
      <xdr:nvSpPr>
        <xdr:cNvPr id="31" name="テキスト ボックス 30"/>
        <xdr:cNvSpPr txBox="1"/>
      </xdr:nvSpPr>
      <xdr:spPr>
        <a:xfrm>
          <a:off x="7756071" y="14069786"/>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116</xdr:row>
      <xdr:rowOff>13607</xdr:rowOff>
    </xdr:from>
    <xdr:to>
      <xdr:col>42</xdr:col>
      <xdr:colOff>26613</xdr:colOff>
      <xdr:row>116</xdr:row>
      <xdr:rowOff>312964</xdr:rowOff>
    </xdr:to>
    <xdr:sp macro="" textlink="">
      <xdr:nvSpPr>
        <xdr:cNvPr id="32" name="テキスト ボックス 31"/>
        <xdr:cNvSpPr txBox="1"/>
      </xdr:nvSpPr>
      <xdr:spPr>
        <a:xfrm>
          <a:off x="7756071" y="14369143"/>
          <a:ext cx="843042"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16</xdr:col>
      <xdr:colOff>59757</xdr:colOff>
      <xdr:row>741</xdr:row>
      <xdr:rowOff>0</xdr:rowOff>
    </xdr:from>
    <xdr:ext cx="1689100" cy="492753"/>
    <xdr:sp macro="" textlink="">
      <xdr:nvSpPr>
        <xdr:cNvPr id="39" name="テキスト ボックス 38"/>
        <xdr:cNvSpPr txBox="1"/>
      </xdr:nvSpPr>
      <xdr:spPr>
        <a:xfrm>
          <a:off x="3325471" y="41896393"/>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769</a:t>
          </a:r>
          <a:r>
            <a:rPr kumimoji="1" lang="ja-JP" altLang="en-US" sz="1200"/>
            <a:t>百万円</a:t>
          </a:r>
        </a:p>
      </xdr:txBody>
    </xdr:sp>
    <xdr:clientData/>
  </xdr:oneCellAnchor>
  <xdr:twoCellAnchor>
    <xdr:from>
      <xdr:col>14</xdr:col>
      <xdr:colOff>59756</xdr:colOff>
      <xdr:row>743</xdr:row>
      <xdr:rowOff>0</xdr:rowOff>
    </xdr:from>
    <xdr:to>
      <xdr:col>27</xdr:col>
      <xdr:colOff>132117</xdr:colOff>
      <xdr:row>744</xdr:row>
      <xdr:rowOff>225004</xdr:rowOff>
    </xdr:to>
    <xdr:sp macro="" textlink="">
      <xdr:nvSpPr>
        <xdr:cNvPr id="40" name="大かっこ 39"/>
        <xdr:cNvSpPr/>
      </xdr:nvSpPr>
      <xdr:spPr>
        <a:xfrm>
          <a:off x="2917256" y="42603964"/>
          <a:ext cx="2725754" cy="578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交付申請書の内容審査、交付決定、補助事業者の指導監査等</a:t>
          </a:r>
        </a:p>
      </xdr:txBody>
    </xdr:sp>
    <xdr:clientData/>
  </xdr:twoCellAnchor>
  <xdr:twoCellAnchor>
    <xdr:from>
      <xdr:col>19</xdr:col>
      <xdr:colOff>59756</xdr:colOff>
      <xdr:row>745</xdr:row>
      <xdr:rowOff>0</xdr:rowOff>
    </xdr:from>
    <xdr:to>
      <xdr:col>19</xdr:col>
      <xdr:colOff>59756</xdr:colOff>
      <xdr:row>748</xdr:row>
      <xdr:rowOff>262165</xdr:rowOff>
    </xdr:to>
    <xdr:cxnSp macro="">
      <xdr:nvCxnSpPr>
        <xdr:cNvPr id="41" name="直線矢印コネクタ 40"/>
        <xdr:cNvCxnSpPr/>
      </xdr:nvCxnSpPr>
      <xdr:spPr>
        <a:xfrm>
          <a:off x="3937792" y="43311536"/>
          <a:ext cx="0" cy="13235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59756</xdr:colOff>
      <xdr:row>749</xdr:row>
      <xdr:rowOff>-1</xdr:rowOff>
    </xdr:from>
    <xdr:ext cx="1261884" cy="292452"/>
    <xdr:sp macro="" textlink="">
      <xdr:nvSpPr>
        <xdr:cNvPr id="42" name="テキスト ボックス 41"/>
        <xdr:cNvSpPr txBox="1"/>
      </xdr:nvSpPr>
      <xdr:spPr>
        <a:xfrm>
          <a:off x="3733685" y="44726678"/>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81906</xdr:colOff>
      <xdr:row>750</xdr:row>
      <xdr:rowOff>33226</xdr:rowOff>
    </xdr:from>
    <xdr:to>
      <xdr:col>27</xdr:col>
      <xdr:colOff>153222</xdr:colOff>
      <xdr:row>753</xdr:row>
      <xdr:rowOff>101761</xdr:rowOff>
    </xdr:to>
    <xdr:sp macro="" textlink="">
      <xdr:nvSpPr>
        <xdr:cNvPr id="43" name="テキスト ボックス 42"/>
        <xdr:cNvSpPr txBox="1"/>
      </xdr:nvSpPr>
      <xdr:spPr>
        <a:xfrm>
          <a:off x="2939406" y="45113690"/>
          <a:ext cx="2724709" cy="1129892"/>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　</a:t>
          </a:r>
          <a:r>
            <a:rPr kumimoji="1" lang="en-US" altLang="ja-JP" sz="1100">
              <a:solidFill>
                <a:schemeClr val="dk1"/>
              </a:solidFill>
              <a:latin typeface="+mn-lt"/>
              <a:ea typeface="+mn-ea"/>
              <a:cs typeface="+mn-cs"/>
            </a:rPr>
            <a:t>769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12</xdr:col>
      <xdr:colOff>0</xdr:colOff>
      <xdr:row>753</xdr:row>
      <xdr:rowOff>300518</xdr:rowOff>
    </xdr:from>
    <xdr:to>
      <xdr:col>36</xdr:col>
      <xdr:colOff>176893</xdr:colOff>
      <xdr:row>757</xdr:row>
      <xdr:rowOff>258536</xdr:rowOff>
    </xdr:to>
    <xdr:sp macro="" textlink="">
      <xdr:nvSpPr>
        <xdr:cNvPr id="44" name="大かっこ 43"/>
        <xdr:cNvSpPr/>
      </xdr:nvSpPr>
      <xdr:spPr>
        <a:xfrm>
          <a:off x="2449286" y="44782268"/>
          <a:ext cx="5075464" cy="1686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・特定疾患の医療費補助の実施</a:t>
          </a:r>
          <a:endParaRPr kumimoji="1" lang="en-US" altLang="ja-JP" sz="1100"/>
        </a:p>
        <a:p>
          <a:pPr algn="l"/>
          <a:r>
            <a:rPr kumimoji="1" lang="ja-JP" altLang="en-US" sz="1100"/>
            <a:t>・スモン患者に対するはり・きゅう・マッサージに対する補助の実施</a:t>
          </a:r>
          <a:endParaRPr kumimoji="1" lang="en-US" altLang="ja-JP" sz="1100"/>
        </a:p>
        <a:p>
          <a:pPr algn="l"/>
          <a:r>
            <a:rPr kumimoji="1" lang="ja-JP" altLang="en-US" sz="1100"/>
            <a:t>・先天性血液凝固因子障害の医療費補助の実施</a:t>
          </a:r>
          <a:endParaRPr kumimoji="1" lang="en-US" altLang="ja-JP" sz="1100"/>
        </a:p>
      </xdr:txBody>
    </xdr:sp>
    <xdr:clientData/>
  </xdr:twoCellAnchor>
  <xdr:twoCellAnchor>
    <xdr:from>
      <xdr:col>38</xdr:col>
      <xdr:colOff>27215</xdr:colOff>
      <xdr:row>133</xdr:row>
      <xdr:rowOff>122465</xdr:rowOff>
    </xdr:from>
    <xdr:to>
      <xdr:col>42</xdr:col>
      <xdr:colOff>53829</xdr:colOff>
      <xdr:row>133</xdr:row>
      <xdr:rowOff>447969</xdr:rowOff>
    </xdr:to>
    <xdr:sp macro="" textlink="">
      <xdr:nvSpPr>
        <xdr:cNvPr id="16" name="テキスト ボックス 15"/>
        <xdr:cNvSpPr txBox="1"/>
      </xdr:nvSpPr>
      <xdr:spPr>
        <a:xfrm>
          <a:off x="7783286" y="16668751"/>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163288</xdr:colOff>
      <xdr:row>132</xdr:row>
      <xdr:rowOff>13608</xdr:rowOff>
    </xdr:from>
    <xdr:to>
      <xdr:col>49</xdr:col>
      <xdr:colOff>189902</xdr:colOff>
      <xdr:row>133</xdr:row>
      <xdr:rowOff>94183</xdr:rowOff>
    </xdr:to>
    <xdr:sp macro="" textlink="">
      <xdr:nvSpPr>
        <xdr:cNvPr id="17" name="テキスト ボックス 16"/>
        <xdr:cNvSpPr txBox="1"/>
      </xdr:nvSpPr>
      <xdr:spPr>
        <a:xfrm>
          <a:off x="9348109" y="16314965"/>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13609</xdr:colOff>
      <xdr:row>134</xdr:row>
      <xdr:rowOff>108857</xdr:rowOff>
    </xdr:from>
    <xdr:to>
      <xdr:col>49</xdr:col>
      <xdr:colOff>489859</xdr:colOff>
      <xdr:row>134</xdr:row>
      <xdr:rowOff>449036</xdr:rowOff>
    </xdr:to>
    <xdr:sp macro="" textlink="">
      <xdr:nvSpPr>
        <xdr:cNvPr id="18" name="テキスト ボックス 17"/>
        <xdr:cNvSpPr txBox="1"/>
      </xdr:nvSpPr>
      <xdr:spPr>
        <a:xfrm>
          <a:off x="9402538" y="17158607"/>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Normal="75" zoomScaleSheetLayoutView="100" zoomScalePageLayoutView="85" workbookViewId="0">
      <selection activeCell="P838" sqref="P838:X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161</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624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567</v>
      </c>
      <c r="H5" s="558"/>
      <c r="I5" s="558"/>
      <c r="J5" s="558"/>
      <c r="K5" s="558"/>
      <c r="L5" s="558"/>
      <c r="M5" s="559" t="s">
        <v>66</v>
      </c>
      <c r="N5" s="560"/>
      <c r="O5" s="560"/>
      <c r="P5" s="560"/>
      <c r="Q5" s="560"/>
      <c r="R5" s="561"/>
      <c r="S5" s="562" t="s">
        <v>131</v>
      </c>
      <c r="T5" s="558"/>
      <c r="U5" s="558"/>
      <c r="V5" s="558"/>
      <c r="W5" s="558"/>
      <c r="X5" s="563"/>
      <c r="Y5" s="719" t="s">
        <v>3</v>
      </c>
      <c r="Z5" s="720"/>
      <c r="AA5" s="720"/>
      <c r="AB5" s="720"/>
      <c r="AC5" s="720"/>
      <c r="AD5" s="721"/>
      <c r="AE5" s="722" t="s">
        <v>606</v>
      </c>
      <c r="AF5" s="722"/>
      <c r="AG5" s="722"/>
      <c r="AH5" s="722"/>
      <c r="AI5" s="722"/>
      <c r="AJ5" s="722"/>
      <c r="AK5" s="722"/>
      <c r="AL5" s="722"/>
      <c r="AM5" s="722"/>
      <c r="AN5" s="722"/>
      <c r="AO5" s="722"/>
      <c r="AP5" s="723"/>
      <c r="AQ5" s="724" t="s">
        <v>607</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568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1" t="s">
        <v>611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4" t="s">
        <v>569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39"/>
      <c r="B13" s="140"/>
      <c r="C13" s="140"/>
      <c r="D13" s="140"/>
      <c r="E13" s="140"/>
      <c r="F13" s="141"/>
      <c r="G13" s="747" t="s">
        <v>6</v>
      </c>
      <c r="H13" s="748"/>
      <c r="I13" s="637" t="s">
        <v>7</v>
      </c>
      <c r="J13" s="638"/>
      <c r="K13" s="638"/>
      <c r="L13" s="638"/>
      <c r="M13" s="638"/>
      <c r="N13" s="638"/>
      <c r="O13" s="639"/>
      <c r="P13" s="97">
        <v>811</v>
      </c>
      <c r="Q13" s="98"/>
      <c r="R13" s="98"/>
      <c r="S13" s="98"/>
      <c r="T13" s="98"/>
      <c r="U13" s="98"/>
      <c r="V13" s="99"/>
      <c r="W13" s="97">
        <v>794</v>
      </c>
      <c r="X13" s="98"/>
      <c r="Y13" s="98"/>
      <c r="Z13" s="98"/>
      <c r="AA13" s="98"/>
      <c r="AB13" s="98"/>
      <c r="AC13" s="99"/>
      <c r="AD13" s="97">
        <v>769</v>
      </c>
      <c r="AE13" s="98"/>
      <c r="AF13" s="98"/>
      <c r="AG13" s="98"/>
      <c r="AH13" s="98"/>
      <c r="AI13" s="98"/>
      <c r="AJ13" s="99"/>
      <c r="AK13" s="97">
        <v>725</v>
      </c>
      <c r="AL13" s="98"/>
      <c r="AM13" s="98"/>
      <c r="AN13" s="98"/>
      <c r="AO13" s="98"/>
      <c r="AP13" s="98"/>
      <c r="AQ13" s="99"/>
      <c r="AR13" s="94">
        <v>715</v>
      </c>
      <c r="AS13" s="95"/>
      <c r="AT13" s="95"/>
      <c r="AU13" s="95"/>
      <c r="AV13" s="95"/>
      <c r="AW13" s="95"/>
      <c r="AX13" s="392"/>
    </row>
    <row r="14" spans="1:50" ht="21" customHeight="1" x14ac:dyDescent="0.15">
      <c r="A14" s="139"/>
      <c r="B14" s="140"/>
      <c r="C14" s="140"/>
      <c r="D14" s="140"/>
      <c r="E14" s="140"/>
      <c r="F14" s="141"/>
      <c r="G14" s="749"/>
      <c r="H14" s="750"/>
      <c r="I14" s="574" t="s">
        <v>8</v>
      </c>
      <c r="J14" s="631"/>
      <c r="K14" s="631"/>
      <c r="L14" s="631"/>
      <c r="M14" s="631"/>
      <c r="N14" s="631"/>
      <c r="O14" s="632"/>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555</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9"/>
      <c r="H15" s="750"/>
      <c r="I15" s="574" t="s">
        <v>51</v>
      </c>
      <c r="J15" s="575"/>
      <c r="K15" s="575"/>
      <c r="L15" s="575"/>
      <c r="M15" s="575"/>
      <c r="N15" s="575"/>
      <c r="O15" s="576"/>
      <c r="P15" s="97" t="s">
        <v>556</v>
      </c>
      <c r="Q15" s="98"/>
      <c r="R15" s="98"/>
      <c r="S15" s="98"/>
      <c r="T15" s="98"/>
      <c r="U15" s="98"/>
      <c r="V15" s="99"/>
      <c r="W15" s="97" t="s">
        <v>555</v>
      </c>
      <c r="X15" s="98"/>
      <c r="Y15" s="98"/>
      <c r="Z15" s="98"/>
      <c r="AA15" s="98"/>
      <c r="AB15" s="98"/>
      <c r="AC15" s="99"/>
      <c r="AD15" s="97" t="s">
        <v>556</v>
      </c>
      <c r="AE15" s="98"/>
      <c r="AF15" s="98"/>
      <c r="AG15" s="98"/>
      <c r="AH15" s="98"/>
      <c r="AI15" s="98"/>
      <c r="AJ15" s="99"/>
      <c r="AK15" s="97" t="s">
        <v>555</v>
      </c>
      <c r="AL15" s="98"/>
      <c r="AM15" s="98"/>
      <c r="AN15" s="98"/>
      <c r="AO15" s="98"/>
      <c r="AP15" s="98"/>
      <c r="AQ15" s="99"/>
      <c r="AR15" s="97" t="s">
        <v>620</v>
      </c>
      <c r="AS15" s="98"/>
      <c r="AT15" s="98"/>
      <c r="AU15" s="98"/>
      <c r="AV15" s="98"/>
      <c r="AW15" s="98"/>
      <c r="AX15" s="630"/>
    </row>
    <row r="16" spans="1:50" ht="21" customHeight="1" x14ac:dyDescent="0.15">
      <c r="A16" s="139"/>
      <c r="B16" s="140"/>
      <c r="C16" s="140"/>
      <c r="D16" s="140"/>
      <c r="E16" s="140"/>
      <c r="F16" s="141"/>
      <c r="G16" s="749"/>
      <c r="H16" s="750"/>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9"/>
      <c r="H17" s="750"/>
      <c r="I17" s="574" t="s">
        <v>50</v>
      </c>
      <c r="J17" s="631"/>
      <c r="K17" s="631"/>
      <c r="L17" s="631"/>
      <c r="M17" s="631"/>
      <c r="N17" s="631"/>
      <c r="O17" s="632"/>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811</v>
      </c>
      <c r="Q18" s="104"/>
      <c r="R18" s="104"/>
      <c r="S18" s="104"/>
      <c r="T18" s="104"/>
      <c r="U18" s="104"/>
      <c r="V18" s="105"/>
      <c r="W18" s="103">
        <f>SUM(W13:AC17)</f>
        <v>794</v>
      </c>
      <c r="X18" s="104"/>
      <c r="Y18" s="104"/>
      <c r="Z18" s="104"/>
      <c r="AA18" s="104"/>
      <c r="AB18" s="104"/>
      <c r="AC18" s="105"/>
      <c r="AD18" s="103">
        <f>SUM(AD13:AJ17)</f>
        <v>769</v>
      </c>
      <c r="AE18" s="104"/>
      <c r="AF18" s="104"/>
      <c r="AG18" s="104"/>
      <c r="AH18" s="104"/>
      <c r="AI18" s="104"/>
      <c r="AJ18" s="105"/>
      <c r="AK18" s="103">
        <f>SUM(AK13:AQ17)</f>
        <v>725</v>
      </c>
      <c r="AL18" s="104"/>
      <c r="AM18" s="104"/>
      <c r="AN18" s="104"/>
      <c r="AO18" s="104"/>
      <c r="AP18" s="104"/>
      <c r="AQ18" s="105"/>
      <c r="AR18" s="103">
        <f>SUM(AR13:AX17)</f>
        <v>715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811</v>
      </c>
      <c r="Q19" s="98"/>
      <c r="R19" s="98"/>
      <c r="S19" s="98"/>
      <c r="T19" s="98"/>
      <c r="U19" s="98"/>
      <c r="V19" s="99"/>
      <c r="W19" s="97">
        <v>794</v>
      </c>
      <c r="X19" s="98"/>
      <c r="Y19" s="98"/>
      <c r="Z19" s="98"/>
      <c r="AA19" s="98"/>
      <c r="AB19" s="98"/>
      <c r="AC19" s="99"/>
      <c r="AD19" s="97">
        <v>769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570</v>
      </c>
      <c r="H23" s="184"/>
      <c r="I23" s="184"/>
      <c r="J23" s="184"/>
      <c r="K23" s="184"/>
      <c r="L23" s="184"/>
      <c r="M23" s="184"/>
      <c r="N23" s="184"/>
      <c r="O23" s="185"/>
      <c r="P23" s="94">
        <v>725</v>
      </c>
      <c r="Q23" s="95"/>
      <c r="R23" s="95"/>
      <c r="S23" s="95"/>
      <c r="T23" s="95"/>
      <c r="U23" s="95"/>
      <c r="V23" s="96"/>
      <c r="W23" s="94">
        <v>715</v>
      </c>
      <c r="X23" s="95"/>
      <c r="Y23" s="95"/>
      <c r="Z23" s="95"/>
      <c r="AA23" s="95"/>
      <c r="AB23" s="95"/>
      <c r="AC23" s="96"/>
      <c r="AD23" s="206" t="s">
        <v>621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725</v>
      </c>
      <c r="Q29" s="226"/>
      <c r="R29" s="226"/>
      <c r="S29" s="226"/>
      <c r="T29" s="226"/>
      <c r="U29" s="226"/>
      <c r="V29" s="227"/>
      <c r="W29" s="225">
        <f>AR13</f>
        <v>715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c r="AV31" s="269"/>
      <c r="AW31" s="377" t="s">
        <v>300</v>
      </c>
      <c r="AX31" s="378"/>
    </row>
    <row r="32" spans="1:50" ht="23.25" customHeight="1" x14ac:dyDescent="0.15">
      <c r="A32" s="515"/>
      <c r="B32" s="513"/>
      <c r="C32" s="513"/>
      <c r="D32" s="513"/>
      <c r="E32" s="513"/>
      <c r="F32" s="514"/>
      <c r="G32" s="540" t="s">
        <v>613</v>
      </c>
      <c r="H32" s="541"/>
      <c r="I32" s="541"/>
      <c r="J32" s="541"/>
      <c r="K32" s="541"/>
      <c r="L32" s="541"/>
      <c r="M32" s="541"/>
      <c r="N32" s="541"/>
      <c r="O32" s="542"/>
      <c r="P32" s="158" t="s">
        <v>614</v>
      </c>
      <c r="Q32" s="158"/>
      <c r="R32" s="158"/>
      <c r="S32" s="158"/>
      <c r="T32" s="158"/>
      <c r="U32" s="158"/>
      <c r="V32" s="158"/>
      <c r="W32" s="158"/>
      <c r="X32" s="229"/>
      <c r="Y32" s="336" t="s">
        <v>12</v>
      </c>
      <c r="Z32" s="549"/>
      <c r="AA32" s="550"/>
      <c r="AB32" s="580" t="s">
        <v>557</v>
      </c>
      <c r="AC32" s="580"/>
      <c r="AD32" s="580"/>
      <c r="AE32" s="362">
        <v>1314</v>
      </c>
      <c r="AF32" s="363"/>
      <c r="AG32" s="363"/>
      <c r="AH32" s="363"/>
      <c r="AI32" s="362">
        <v>1236</v>
      </c>
      <c r="AJ32" s="363"/>
      <c r="AK32" s="363"/>
      <c r="AL32" s="363"/>
      <c r="AM32" s="362"/>
      <c r="AN32" s="363"/>
      <c r="AO32" s="363"/>
      <c r="AP32" s="363"/>
      <c r="AQ32" s="100" t="s">
        <v>553</v>
      </c>
      <c r="AR32" s="101"/>
      <c r="AS32" s="101"/>
      <c r="AT32" s="102"/>
      <c r="AU32" s="363" t="s">
        <v>553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1425</v>
      </c>
      <c r="AF33" s="363"/>
      <c r="AG33" s="363"/>
      <c r="AH33" s="363"/>
      <c r="AI33" s="362">
        <v>1314</v>
      </c>
      <c r="AJ33" s="363"/>
      <c r="AK33" s="363"/>
      <c r="AL33" s="363"/>
      <c r="AM33" s="362">
        <v>1236</v>
      </c>
      <c r="AN33" s="363"/>
      <c r="AO33" s="363"/>
      <c r="AP33" s="363"/>
      <c r="AQ33" s="100" t="s">
        <v>553</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92</v>
      </c>
      <c r="AF34" s="363"/>
      <c r="AG34" s="363"/>
      <c r="AH34" s="363"/>
      <c r="AI34" s="362">
        <v>94</v>
      </c>
      <c r="AJ34" s="363"/>
      <c r="AK34" s="363"/>
      <c r="AL34" s="363"/>
      <c r="AM34" s="362"/>
      <c r="AN34" s="363"/>
      <c r="AO34" s="363"/>
      <c r="AP34" s="363"/>
      <c r="AQ34" s="100" t="s">
        <v>553</v>
      </c>
      <c r="AR34" s="101"/>
      <c r="AS34" s="101"/>
      <c r="AT34" s="102"/>
      <c r="AU34" s="363" t="s">
        <v>553</v>
      </c>
      <c r="AV34" s="363"/>
      <c r="AW34" s="363"/>
      <c r="AX34" s="365"/>
    </row>
    <row r="35" spans="1:50" ht="23.25" customHeight="1" x14ac:dyDescent="0.15">
      <c r="A35" s="904" t="s">
        <v>528</v>
      </c>
      <c r="B35" s="905"/>
      <c r="C35" s="905"/>
      <c r="D35" s="905"/>
      <c r="E35" s="905"/>
      <c r="F35" s="906"/>
      <c r="G35" s="910" t="s">
        <v>571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4" t="s">
        <v>265</v>
      </c>
      <c r="H37" s="379"/>
      <c r="I37" s="379"/>
      <c r="J37" s="379"/>
      <c r="K37" s="379"/>
      <c r="L37" s="379"/>
      <c r="M37" s="379"/>
      <c r="N37" s="379"/>
      <c r="O37" s="565"/>
      <c r="P37" s="633" t="s">
        <v>59</v>
      </c>
      <c r="Q37" s="379"/>
      <c r="R37" s="379"/>
      <c r="S37" s="379"/>
      <c r="T37" s="379"/>
      <c r="U37" s="379"/>
      <c r="V37" s="379"/>
      <c r="W37" s="379"/>
      <c r="X37" s="565"/>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404"/>
      <c r="AC39" s="405"/>
      <c r="AD39" s="406"/>
      <c r="AE39" s="362"/>
      <c r="AF39" s="363"/>
      <c r="AG39" s="363"/>
      <c r="AH39" s="363"/>
      <c r="AI39" s="362"/>
      <c r="AJ39" s="363"/>
      <c r="AK39" s="363"/>
      <c r="AL39" s="363"/>
      <c r="AM39" s="362"/>
      <c r="AN39" s="363"/>
      <c r="AO39" s="363"/>
      <c r="AP39" s="363"/>
      <c r="AQ39" s="100"/>
      <c r="AR39" s="101"/>
      <c r="AS39" s="101"/>
      <c r="AT39" s="102"/>
      <c r="AU39" s="363" t="s">
        <v>555</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2"/>
      <c r="AC40" s="683"/>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4" t="s">
        <v>265</v>
      </c>
      <c r="H44" s="379"/>
      <c r="I44" s="379"/>
      <c r="J44" s="379"/>
      <c r="K44" s="379"/>
      <c r="L44" s="379"/>
      <c r="M44" s="379"/>
      <c r="N44" s="379"/>
      <c r="O44" s="565"/>
      <c r="P44" s="633" t="s">
        <v>59</v>
      </c>
      <c r="Q44" s="379"/>
      <c r="R44" s="379"/>
      <c r="S44" s="379"/>
      <c r="T44" s="379"/>
      <c r="U44" s="379"/>
      <c r="V44" s="379"/>
      <c r="W44" s="379"/>
      <c r="X44" s="565"/>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404"/>
      <c r="AC46" s="405"/>
      <c r="AD46" s="4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2"/>
      <c r="AC47" s="683"/>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4"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4" hidden="1"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3" t="s">
        <v>59</v>
      </c>
      <c r="Q51" s="379"/>
      <c r="R51" s="379"/>
      <c r="S51" s="379"/>
      <c r="T51" s="379"/>
      <c r="U51" s="379"/>
      <c r="V51" s="379"/>
      <c r="W51" s="379"/>
      <c r="X51" s="565"/>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3" t="s">
        <v>59</v>
      </c>
      <c r="Q58" s="379"/>
      <c r="R58" s="379"/>
      <c r="S58" s="379"/>
      <c r="T58" s="379"/>
      <c r="U58" s="379"/>
      <c r="V58" s="379"/>
      <c r="W58" s="379"/>
      <c r="X58" s="565"/>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9"/>
      <c r="I78" s="242"/>
      <c r="J78" s="242"/>
      <c r="K78" s="242"/>
      <c r="L78" s="242"/>
      <c r="M78" s="242"/>
      <c r="N78" s="242"/>
      <c r="O78" s="80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6"/>
      <c r="R87" s="806"/>
      <c r="S87" s="806"/>
      <c r="T87" s="806"/>
      <c r="U87" s="806"/>
      <c r="V87" s="806"/>
      <c r="W87" s="806"/>
      <c r="X87" s="807"/>
      <c r="Y87" s="762" t="s">
        <v>62</v>
      </c>
      <c r="Z87" s="763"/>
      <c r="AA87" s="764"/>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8"/>
      <c r="Q88" s="808"/>
      <c r="R88" s="808"/>
      <c r="S88" s="808"/>
      <c r="T88" s="808"/>
      <c r="U88" s="808"/>
      <c r="V88" s="808"/>
      <c r="W88" s="808"/>
      <c r="X88" s="809"/>
      <c r="Y88" s="734" t="s">
        <v>54</v>
      </c>
      <c r="Z88" s="735"/>
      <c r="AA88" s="736"/>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0"/>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6"/>
      <c r="R92" s="806"/>
      <c r="S92" s="806"/>
      <c r="T92" s="806"/>
      <c r="U92" s="806"/>
      <c r="V92" s="806"/>
      <c r="W92" s="806"/>
      <c r="X92" s="807"/>
      <c r="Y92" s="762" t="s">
        <v>62</v>
      </c>
      <c r="Z92" s="763"/>
      <c r="AA92" s="764"/>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8"/>
      <c r="Q93" s="808"/>
      <c r="R93" s="808"/>
      <c r="S93" s="808"/>
      <c r="T93" s="808"/>
      <c r="U93" s="808"/>
      <c r="V93" s="808"/>
      <c r="W93" s="808"/>
      <c r="X93" s="809"/>
      <c r="Y93" s="734" t="s">
        <v>54</v>
      </c>
      <c r="Z93" s="735"/>
      <c r="AA93" s="736"/>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0"/>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6"/>
      <c r="R97" s="806"/>
      <c r="S97" s="806"/>
      <c r="T97" s="806"/>
      <c r="U97" s="806"/>
      <c r="V97" s="806"/>
      <c r="W97" s="806"/>
      <c r="X97" s="807"/>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8"/>
      <c r="Q98" s="808"/>
      <c r="R98" s="808"/>
      <c r="S98" s="808"/>
      <c r="T98" s="808"/>
      <c r="U98" s="808"/>
      <c r="V98" s="808"/>
      <c r="W98" s="808"/>
      <c r="X98" s="809"/>
      <c r="Y98" s="734" t="s">
        <v>54</v>
      </c>
      <c r="Z98" s="735"/>
      <c r="AA98" s="736"/>
      <c r="AB98" s="682"/>
      <c r="AC98" s="683"/>
      <c r="AD98" s="68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20" t="s">
        <v>55</v>
      </c>
      <c r="Z101" s="720"/>
      <c r="AA101" s="721"/>
      <c r="AB101" s="580" t="s">
        <v>574</v>
      </c>
      <c r="AC101" s="580"/>
      <c r="AD101" s="580"/>
      <c r="AE101" s="362">
        <v>811</v>
      </c>
      <c r="AF101" s="363"/>
      <c r="AG101" s="363"/>
      <c r="AH101" s="364"/>
      <c r="AI101" s="362">
        <v>794</v>
      </c>
      <c r="AJ101" s="363"/>
      <c r="AK101" s="363"/>
      <c r="AL101" s="364"/>
      <c r="AM101" s="362">
        <v>769</v>
      </c>
      <c r="AN101" s="363"/>
      <c r="AO101" s="363"/>
      <c r="AP101" s="364"/>
      <c r="AQ101" s="362" t="s">
        <v>559</v>
      </c>
      <c r="AR101" s="363"/>
      <c r="AS101" s="363"/>
      <c r="AT101" s="364"/>
      <c r="AU101" s="362" t="s">
        <v>622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574</v>
      </c>
      <c r="AC102" s="580"/>
      <c r="AD102" s="580"/>
      <c r="AE102" s="356">
        <v>811</v>
      </c>
      <c r="AF102" s="356"/>
      <c r="AG102" s="356"/>
      <c r="AH102" s="356"/>
      <c r="AI102" s="356">
        <v>794</v>
      </c>
      <c r="AJ102" s="356"/>
      <c r="AK102" s="356"/>
      <c r="AL102" s="356"/>
      <c r="AM102" s="356">
        <v>769</v>
      </c>
      <c r="AN102" s="356"/>
      <c r="AO102" s="356"/>
      <c r="AP102" s="356"/>
      <c r="AQ102" s="821">
        <v>725</v>
      </c>
      <c r="AR102" s="822"/>
      <c r="AS102" s="822"/>
      <c r="AT102" s="823"/>
      <c r="AU102" s="821">
        <v>725</v>
      </c>
      <c r="AV102" s="822"/>
      <c r="AW102" s="822"/>
      <c r="AX102" s="823"/>
    </row>
    <row r="103" spans="1:60" ht="31.5" hidden="1" customHeight="1" x14ac:dyDescent="0.15">
      <c r="A103" s="488" t="s">
        <v>493</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04"/>
      <c r="AC107" s="405"/>
      <c r="AD107" s="40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119160</v>
      </c>
      <c r="AF116" s="356"/>
      <c r="AG116" s="356"/>
      <c r="AH116" s="356"/>
      <c r="AI116" s="356">
        <v>118667</v>
      </c>
      <c r="AJ116" s="356"/>
      <c r="AK116" s="356"/>
      <c r="AL116" s="356"/>
      <c r="AM116" s="356"/>
      <c r="AN116" s="356"/>
      <c r="AO116" s="356"/>
      <c r="AP116" s="356"/>
      <c r="AQ116" s="362"/>
      <c r="AR116" s="363"/>
      <c r="AS116" s="363"/>
      <c r="AT116" s="363"/>
      <c r="AU116" s="363"/>
      <c r="AV116" s="363"/>
      <c r="AW116" s="363"/>
      <c r="AX116" s="365"/>
    </row>
    <row r="117" spans="1:50" ht="56.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577</v>
      </c>
      <c r="AF117" s="304"/>
      <c r="AG117" s="304"/>
      <c r="AH117" s="304"/>
      <c r="AI117" s="304" t="s">
        <v>612</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2.2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00" t="s">
        <v>369</v>
      </c>
      <c r="B130" s="998"/>
      <c r="C130" s="997" t="s">
        <v>366</v>
      </c>
      <c r="D130" s="998"/>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01"/>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c r="AV133" s="133"/>
      <c r="AW133" s="134" t="s">
        <v>300</v>
      </c>
      <c r="AX133" s="135"/>
    </row>
    <row r="134" spans="1:50" ht="39.75" customHeight="1" x14ac:dyDescent="0.15">
      <c r="A134" s="1001"/>
      <c r="B134" s="250"/>
      <c r="C134" s="249"/>
      <c r="D134" s="250"/>
      <c r="E134" s="249"/>
      <c r="F134" s="312"/>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v>943460</v>
      </c>
      <c r="AF134" s="101"/>
      <c r="AG134" s="101"/>
      <c r="AH134" s="101"/>
      <c r="AI134" s="264">
        <v>986071</v>
      </c>
      <c r="AJ134" s="101"/>
      <c r="AK134" s="101"/>
      <c r="AL134" s="101"/>
      <c r="AM134" s="264"/>
      <c r="AN134" s="101"/>
      <c r="AO134" s="101"/>
      <c r="AP134" s="101"/>
      <c r="AQ134" s="264" t="s">
        <v>559</v>
      </c>
      <c r="AR134" s="101"/>
      <c r="AS134" s="101"/>
      <c r="AT134" s="101"/>
      <c r="AU134" s="264" t="s">
        <v>559</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559</v>
      </c>
      <c r="AF135" s="101"/>
      <c r="AG135" s="101"/>
      <c r="AH135" s="101"/>
      <c r="AI135" s="264">
        <v>943460</v>
      </c>
      <c r="AJ135" s="101"/>
      <c r="AK135" s="101"/>
      <c r="AL135" s="101"/>
      <c r="AM135" s="264">
        <v>986071</v>
      </c>
      <c r="AN135" s="101"/>
      <c r="AO135" s="101"/>
      <c r="AP135" s="101"/>
      <c r="AQ135" s="264" t="s">
        <v>559</v>
      </c>
      <c r="AR135" s="101"/>
      <c r="AS135" s="101"/>
      <c r="AT135" s="101"/>
      <c r="AU135" s="264"/>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554</v>
      </c>
      <c r="H154" s="158"/>
      <c r="I154" s="158"/>
      <c r="J154" s="158"/>
      <c r="K154" s="158"/>
      <c r="L154" s="158"/>
      <c r="M154" s="158"/>
      <c r="N154" s="158"/>
      <c r="O154" s="158"/>
      <c r="P154" s="229"/>
      <c r="Q154" s="157" t="s">
        <v>555</v>
      </c>
      <c r="R154" s="158"/>
      <c r="S154" s="158"/>
      <c r="T154" s="158"/>
      <c r="U154" s="158"/>
      <c r="V154" s="158"/>
      <c r="W154" s="158"/>
      <c r="X154" s="158"/>
      <c r="Y154" s="158"/>
      <c r="Z154" s="158"/>
      <c r="AA154" s="930"/>
      <c r="AB154" s="253" t="s">
        <v>555</v>
      </c>
      <c r="AC154" s="254"/>
      <c r="AD154" s="254"/>
      <c r="AE154" s="259" t="s">
        <v>555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100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2.5" customHeight="1" x14ac:dyDescent="0.15">
      <c r="A433" s="1001"/>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556</v>
      </c>
      <c r="AJ433" s="101"/>
      <c r="AK433" s="101"/>
      <c r="AL433" s="101"/>
      <c r="AM433" s="100" t="s">
        <v>555</v>
      </c>
      <c r="AN433" s="101"/>
      <c r="AO433" s="101"/>
      <c r="AP433" s="102"/>
      <c r="AQ433" s="100" t="s">
        <v>558</v>
      </c>
      <c r="AR433" s="101"/>
      <c r="AS433" s="101"/>
      <c r="AT433" s="102"/>
      <c r="AU433" s="101" t="s">
        <v>556</v>
      </c>
      <c r="AV433" s="101"/>
      <c r="AW433" s="101"/>
      <c r="AX433" s="220"/>
    </row>
    <row r="434" spans="1:50" ht="2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556</v>
      </c>
      <c r="AF434" s="101"/>
      <c r="AG434" s="101"/>
      <c r="AH434" s="102"/>
      <c r="AI434" s="100" t="s">
        <v>555</v>
      </c>
      <c r="AJ434" s="101"/>
      <c r="AK434" s="101"/>
      <c r="AL434" s="101"/>
      <c r="AM434" s="100" t="s">
        <v>555</v>
      </c>
      <c r="AN434" s="101"/>
      <c r="AO434" s="101"/>
      <c r="AP434" s="102"/>
      <c r="AQ434" s="100" t="s">
        <v>556</v>
      </c>
      <c r="AR434" s="101"/>
      <c r="AS434" s="101"/>
      <c r="AT434" s="102"/>
      <c r="AU434" s="101" t="s">
        <v>555</v>
      </c>
      <c r="AV434" s="101"/>
      <c r="AW434" s="101"/>
      <c r="AX434" s="220"/>
    </row>
    <row r="435" spans="1:50" ht="2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556</v>
      </c>
      <c r="AN435" s="101"/>
      <c r="AO435" s="101"/>
      <c r="AP435" s="102"/>
      <c r="AQ435" s="100" t="s">
        <v>555</v>
      </c>
      <c r="AR435" s="101"/>
      <c r="AS435" s="101"/>
      <c r="AT435" s="102"/>
      <c r="AU435" s="101" t="s">
        <v>558</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2.5" customHeight="1" x14ac:dyDescent="0.15">
      <c r="A458" s="1001"/>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556</v>
      </c>
      <c r="AF458" s="101"/>
      <c r="AG458" s="101"/>
      <c r="AH458" s="101"/>
      <c r="AI458" s="100" t="s">
        <v>556</v>
      </c>
      <c r="AJ458" s="101"/>
      <c r="AK458" s="101"/>
      <c r="AL458" s="101"/>
      <c r="AM458" s="100" t="s">
        <v>555</v>
      </c>
      <c r="AN458" s="101"/>
      <c r="AO458" s="101"/>
      <c r="AP458" s="102"/>
      <c r="AQ458" s="100" t="s">
        <v>556</v>
      </c>
      <c r="AR458" s="101"/>
      <c r="AS458" s="101"/>
      <c r="AT458" s="102"/>
      <c r="AU458" s="101" t="s">
        <v>555</v>
      </c>
      <c r="AV458" s="101"/>
      <c r="AW458" s="101"/>
      <c r="AX458" s="220"/>
    </row>
    <row r="459" spans="1:50" ht="2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558</v>
      </c>
      <c r="AN459" s="101"/>
      <c r="AO459" s="101"/>
      <c r="AP459" s="102"/>
      <c r="AQ459" s="100" t="s">
        <v>556</v>
      </c>
      <c r="AR459" s="101"/>
      <c r="AS459" s="101"/>
      <c r="AT459" s="102"/>
      <c r="AU459" s="101" t="s">
        <v>555</v>
      </c>
      <c r="AV459" s="101"/>
      <c r="AW459" s="101"/>
      <c r="AX459" s="220"/>
    </row>
    <row r="460" spans="1:50" ht="2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556</v>
      </c>
      <c r="AN460" s="101"/>
      <c r="AO460" s="101"/>
      <c r="AP460" s="102"/>
      <c r="AQ460" s="100" t="s">
        <v>555</v>
      </c>
      <c r="AR460" s="101"/>
      <c r="AS460" s="101"/>
      <c r="AT460" s="102"/>
      <c r="AU460" s="101" t="s">
        <v>558</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552</v>
      </c>
      <c r="AE702" s="903"/>
      <c r="AF702" s="903"/>
      <c r="AG702" s="892" t="s">
        <v>608</v>
      </c>
      <c r="AH702" s="893"/>
      <c r="AI702" s="893"/>
      <c r="AJ702" s="893"/>
      <c r="AK702" s="893"/>
      <c r="AL702" s="893"/>
      <c r="AM702" s="893"/>
      <c r="AN702" s="893"/>
      <c r="AO702" s="893"/>
      <c r="AP702" s="893"/>
      <c r="AQ702" s="893"/>
      <c r="AR702" s="893"/>
      <c r="AS702" s="893"/>
      <c r="AT702" s="893"/>
      <c r="AU702" s="893"/>
      <c r="AV702" s="893"/>
      <c r="AW702" s="893"/>
      <c r="AX702" s="894"/>
    </row>
    <row r="703" spans="1:50" ht="6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6" t="s">
        <v>609</v>
      </c>
      <c r="AH703" s="667"/>
      <c r="AI703" s="667"/>
      <c r="AJ703" s="667"/>
      <c r="AK703" s="667"/>
      <c r="AL703" s="667"/>
      <c r="AM703" s="667"/>
      <c r="AN703" s="667"/>
      <c r="AO703" s="667"/>
      <c r="AP703" s="667"/>
      <c r="AQ703" s="667"/>
      <c r="AR703" s="667"/>
      <c r="AS703" s="667"/>
      <c r="AT703" s="667"/>
      <c r="AU703" s="667"/>
      <c r="AV703" s="667"/>
      <c r="AW703" s="667"/>
      <c r="AX703" s="668"/>
    </row>
    <row r="704" spans="1:50" ht="6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564</v>
      </c>
      <c r="AE705" s="738"/>
      <c r="AF705" s="738"/>
      <c r="AG705" s="157" t="s">
        <v>555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7"/>
      <c r="C706" s="616"/>
      <c r="D706" s="617"/>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7"/>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552</v>
      </c>
      <c r="AE708" s="670"/>
      <c r="AF708" s="670"/>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6" t="s">
        <v>580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6" t="s">
        <v>553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6" t="s">
        <v>581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6" t="s">
        <v>553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564</v>
      </c>
      <c r="AE714" s="592"/>
      <c r="AF714" s="593"/>
      <c r="AG714" s="694" t="s">
        <v>553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564</v>
      </c>
      <c r="AE715" s="670"/>
      <c r="AF715" s="784"/>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564</v>
      </c>
      <c r="AE716" s="766"/>
      <c r="AF716" s="766"/>
      <c r="AG716" s="666" t="s">
        <v>553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6" t="s">
        <v>582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69" t="s">
        <v>564</v>
      </c>
      <c r="AE719" s="670"/>
      <c r="AF719" s="670"/>
      <c r="AG719" s="157" t="s">
        <v>555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5" customHeight="1" x14ac:dyDescent="0.15">
      <c r="A726" s="623" t="s">
        <v>48</v>
      </c>
      <c r="B726" s="624"/>
      <c r="C726" s="444" t="s">
        <v>53</v>
      </c>
      <c r="D726" s="581"/>
      <c r="E726" s="581"/>
      <c r="F726" s="582"/>
      <c r="G726" s="804" t="s">
        <v>616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0.75" customHeight="1" thickBot="1" x14ac:dyDescent="0.2">
      <c r="A727" s="625"/>
      <c r="B727" s="626"/>
      <c r="C727" s="700" t="s">
        <v>57</v>
      </c>
      <c r="D727" s="701"/>
      <c r="E727" s="701"/>
      <c r="F727" s="702"/>
      <c r="G727" s="802" t="s">
        <v>617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50.25" customHeight="1" thickBot="1" x14ac:dyDescent="0.2">
      <c r="A729" s="772" t="s">
        <v>618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0.25" customHeight="1" thickBot="1" x14ac:dyDescent="0.2">
      <c r="A731" s="620" t="s">
        <v>257</v>
      </c>
      <c r="B731" s="621"/>
      <c r="C731" s="621"/>
      <c r="D731" s="621"/>
      <c r="E731" s="622"/>
      <c r="F731" s="685" t="s">
        <v>619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0.25" customHeight="1" thickBot="1" x14ac:dyDescent="0.2">
      <c r="A733" s="756" t="s">
        <v>257</v>
      </c>
      <c r="B733" s="757"/>
      <c r="C733" s="757"/>
      <c r="D733" s="757"/>
      <c r="E733" s="758"/>
      <c r="F733" s="773" t="s">
        <v>623</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50.25" customHeight="1" thickBot="1" x14ac:dyDescent="0.2">
      <c r="A735" s="611" t="s">
        <v>622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70"/>
      <c r="C781" s="770"/>
      <c r="D781" s="770"/>
      <c r="E781" s="770"/>
      <c r="F781" s="771"/>
      <c r="G781" s="449" t="s">
        <v>589</v>
      </c>
      <c r="H781" s="754"/>
      <c r="I781" s="754"/>
      <c r="J781" s="754"/>
      <c r="K781" s="755"/>
      <c r="L781" s="452" t="s">
        <v>591</v>
      </c>
      <c r="M781" s="453"/>
      <c r="N781" s="453"/>
      <c r="O781" s="453"/>
      <c r="P781" s="453"/>
      <c r="Q781" s="453"/>
      <c r="R781" s="453"/>
      <c r="S781" s="453"/>
      <c r="T781" s="453"/>
      <c r="U781" s="453"/>
      <c r="V781" s="453"/>
      <c r="W781" s="453"/>
      <c r="X781" s="454"/>
      <c r="Y781" s="455">
        <v>77</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70"/>
      <c r="C782" s="770"/>
      <c r="D782" s="770"/>
      <c r="E782" s="770"/>
      <c r="F782" s="771"/>
      <c r="G782" s="346" t="s">
        <v>590</v>
      </c>
      <c r="H782" s="614"/>
      <c r="I782" s="614"/>
      <c r="J782" s="614"/>
      <c r="K782" s="615"/>
      <c r="L782" s="399" t="s">
        <v>592</v>
      </c>
      <c r="M782" s="400"/>
      <c r="N782" s="400"/>
      <c r="O782" s="400"/>
      <c r="P782" s="400"/>
      <c r="Q782" s="400"/>
      <c r="R782" s="400"/>
      <c r="S782" s="400"/>
      <c r="T782" s="400"/>
      <c r="U782" s="400"/>
      <c r="V782" s="400"/>
      <c r="W782" s="400"/>
      <c r="X782" s="401"/>
      <c r="Y782" s="396">
        <v>0.1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70"/>
      <c r="C783" s="770"/>
      <c r="D783" s="770"/>
      <c r="E783" s="770"/>
      <c r="F783" s="771"/>
      <c r="G783" s="346"/>
      <c r="H783" s="614"/>
      <c r="I783" s="614"/>
      <c r="J783" s="614"/>
      <c r="K783" s="615"/>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70"/>
      <c r="C784" s="770"/>
      <c r="D784" s="770"/>
      <c r="E784" s="770"/>
      <c r="F784" s="771"/>
      <c r="G784" s="346"/>
      <c r="H784" s="614"/>
      <c r="I784" s="614"/>
      <c r="J784" s="614"/>
      <c r="K784" s="615"/>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70"/>
      <c r="C785" s="770"/>
      <c r="D785" s="770"/>
      <c r="E785" s="770"/>
      <c r="F785" s="771"/>
      <c r="G785" s="346"/>
      <c r="H785" s="614"/>
      <c r="I785" s="614"/>
      <c r="J785" s="614"/>
      <c r="K785" s="615"/>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70"/>
      <c r="C786" s="770"/>
      <c r="D786" s="770"/>
      <c r="E786" s="770"/>
      <c r="F786" s="771"/>
      <c r="G786" s="346"/>
      <c r="H786" s="614"/>
      <c r="I786" s="614"/>
      <c r="J786" s="614"/>
      <c r="K786" s="615"/>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70"/>
      <c r="C787" s="770"/>
      <c r="D787" s="770"/>
      <c r="E787" s="770"/>
      <c r="F787" s="771"/>
      <c r="G787" s="346"/>
      <c r="H787" s="614"/>
      <c r="I787" s="614"/>
      <c r="J787" s="614"/>
      <c r="K787" s="615"/>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77.099999999999994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70"/>
      <c r="C792" s="770"/>
      <c r="D792" s="770"/>
      <c r="E792" s="770"/>
      <c r="F792" s="77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70"/>
      <c r="C805" s="770"/>
      <c r="D805" s="770"/>
      <c r="E805" s="770"/>
      <c r="F805" s="77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70"/>
      <c r="C818" s="770"/>
      <c r="D818" s="770"/>
      <c r="E818" s="770"/>
      <c r="F818" s="77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593</v>
      </c>
      <c r="D837" s="416"/>
      <c r="E837" s="416"/>
      <c r="F837" s="416"/>
      <c r="G837" s="416"/>
      <c r="H837" s="416"/>
      <c r="I837" s="416"/>
      <c r="J837" s="417">
        <v>7000020010006</v>
      </c>
      <c r="K837" s="418"/>
      <c r="L837" s="418"/>
      <c r="M837" s="418"/>
      <c r="N837" s="418"/>
      <c r="O837" s="418"/>
      <c r="P837" s="426" t="s">
        <v>600</v>
      </c>
      <c r="Q837" s="315"/>
      <c r="R837" s="315"/>
      <c r="S837" s="315"/>
      <c r="T837" s="315"/>
      <c r="U837" s="315"/>
      <c r="V837" s="315"/>
      <c r="W837" s="315"/>
      <c r="X837" s="315"/>
      <c r="Y837" s="316">
        <v>77.099999999999994</v>
      </c>
      <c r="Z837" s="317"/>
      <c r="AA837" s="317"/>
      <c r="AB837" s="318"/>
      <c r="AC837" s="326" t="s">
        <v>566</v>
      </c>
      <c r="AD837" s="424"/>
      <c r="AE837" s="424"/>
      <c r="AF837" s="424"/>
      <c r="AG837" s="424"/>
      <c r="AH837" s="419" t="s">
        <v>553</v>
      </c>
      <c r="AI837" s="420"/>
      <c r="AJ837" s="420"/>
      <c r="AK837" s="420"/>
      <c r="AL837" s="323" t="s">
        <v>553</v>
      </c>
      <c r="AM837" s="324"/>
      <c r="AN837" s="324"/>
      <c r="AO837" s="325"/>
      <c r="AP837" s="319" t="s">
        <v>559</v>
      </c>
      <c r="AQ837" s="319"/>
      <c r="AR837" s="319"/>
      <c r="AS837" s="319"/>
      <c r="AT837" s="319"/>
      <c r="AU837" s="319"/>
      <c r="AV837" s="319"/>
      <c r="AW837" s="319"/>
      <c r="AX837" s="319"/>
    </row>
    <row r="838" spans="1:50" ht="30" customHeight="1" x14ac:dyDescent="0.15">
      <c r="A838" s="402">
        <v>2</v>
      </c>
      <c r="B838" s="402">
        <v>1</v>
      </c>
      <c r="C838" s="416" t="s">
        <v>595</v>
      </c>
      <c r="D838" s="416"/>
      <c r="E838" s="416"/>
      <c r="F838" s="416"/>
      <c r="G838" s="416"/>
      <c r="H838" s="416"/>
      <c r="I838" s="416"/>
      <c r="J838" s="417">
        <v>8000020280003</v>
      </c>
      <c r="K838" s="418"/>
      <c r="L838" s="418"/>
      <c r="M838" s="418"/>
      <c r="N838" s="418"/>
      <c r="O838" s="418"/>
      <c r="P838" s="315" t="s">
        <v>625</v>
      </c>
      <c r="Q838" s="315"/>
      <c r="R838" s="315"/>
      <c r="S838" s="315"/>
      <c r="T838" s="315"/>
      <c r="U838" s="315"/>
      <c r="V838" s="315"/>
      <c r="W838" s="315"/>
      <c r="X838" s="315"/>
      <c r="Y838" s="316">
        <v>52.5</v>
      </c>
      <c r="Z838" s="317"/>
      <c r="AA838" s="317"/>
      <c r="AB838" s="318"/>
      <c r="AC838" s="326" t="s">
        <v>566</v>
      </c>
      <c r="AD838" s="326"/>
      <c r="AE838" s="326"/>
      <c r="AF838" s="326"/>
      <c r="AG838" s="326"/>
      <c r="AH838" s="419" t="s">
        <v>553</v>
      </c>
      <c r="AI838" s="420"/>
      <c r="AJ838" s="420"/>
      <c r="AK838" s="420"/>
      <c r="AL838" s="323" t="s">
        <v>553</v>
      </c>
      <c r="AM838" s="324"/>
      <c r="AN838" s="324"/>
      <c r="AO838" s="325"/>
      <c r="AP838" s="319" t="s">
        <v>553</v>
      </c>
      <c r="AQ838" s="319"/>
      <c r="AR838" s="319"/>
      <c r="AS838" s="319"/>
      <c r="AT838" s="319"/>
      <c r="AU838" s="319"/>
      <c r="AV838" s="319"/>
      <c r="AW838" s="319"/>
      <c r="AX838" s="319"/>
    </row>
    <row r="839" spans="1:50" ht="30" customHeight="1" x14ac:dyDescent="0.15">
      <c r="A839" s="402">
        <v>3</v>
      </c>
      <c r="B839" s="402">
        <v>1</v>
      </c>
      <c r="C839" s="425" t="s">
        <v>596</v>
      </c>
      <c r="D839" s="416"/>
      <c r="E839" s="416"/>
      <c r="F839" s="416"/>
      <c r="G839" s="416"/>
      <c r="H839" s="416"/>
      <c r="I839" s="416"/>
      <c r="J839" s="417">
        <v>4000020270008</v>
      </c>
      <c r="K839" s="418"/>
      <c r="L839" s="418"/>
      <c r="M839" s="418"/>
      <c r="N839" s="418"/>
      <c r="O839" s="418"/>
      <c r="P839" s="426" t="s">
        <v>625</v>
      </c>
      <c r="Q839" s="315"/>
      <c r="R839" s="315"/>
      <c r="S839" s="315"/>
      <c r="T839" s="315"/>
      <c r="U839" s="315"/>
      <c r="V839" s="315"/>
      <c r="W839" s="315"/>
      <c r="X839" s="315"/>
      <c r="Y839" s="316">
        <v>47</v>
      </c>
      <c r="Z839" s="317"/>
      <c r="AA839" s="317"/>
      <c r="AB839" s="318"/>
      <c r="AC839" s="326" t="s">
        <v>566</v>
      </c>
      <c r="AD839" s="326"/>
      <c r="AE839" s="326"/>
      <c r="AF839" s="326"/>
      <c r="AG839" s="326"/>
      <c r="AH839" s="321" t="s">
        <v>553</v>
      </c>
      <c r="AI839" s="322"/>
      <c r="AJ839" s="322"/>
      <c r="AK839" s="322"/>
      <c r="AL839" s="323" t="s">
        <v>553</v>
      </c>
      <c r="AM839" s="324"/>
      <c r="AN839" s="324"/>
      <c r="AO839" s="325"/>
      <c r="AP839" s="319" t="s">
        <v>553</v>
      </c>
      <c r="AQ839" s="319"/>
      <c r="AR839" s="319"/>
      <c r="AS839" s="319"/>
      <c r="AT839" s="319"/>
      <c r="AU839" s="319"/>
      <c r="AV839" s="319"/>
      <c r="AW839" s="319"/>
      <c r="AX839" s="319"/>
    </row>
    <row r="840" spans="1:50" ht="30" customHeight="1" x14ac:dyDescent="0.15">
      <c r="A840" s="402">
        <v>4</v>
      </c>
      <c r="B840" s="402">
        <v>1</v>
      </c>
      <c r="C840" s="425" t="s">
        <v>594</v>
      </c>
      <c r="D840" s="416"/>
      <c r="E840" s="416"/>
      <c r="F840" s="416"/>
      <c r="G840" s="416"/>
      <c r="H840" s="416"/>
      <c r="I840" s="416"/>
      <c r="J840" s="417">
        <v>8000020130001</v>
      </c>
      <c r="K840" s="418"/>
      <c r="L840" s="418"/>
      <c r="M840" s="418"/>
      <c r="N840" s="418"/>
      <c r="O840" s="418"/>
      <c r="P840" s="426" t="s">
        <v>625</v>
      </c>
      <c r="Q840" s="315"/>
      <c r="R840" s="315"/>
      <c r="S840" s="315"/>
      <c r="T840" s="315"/>
      <c r="U840" s="315"/>
      <c r="V840" s="315"/>
      <c r="W840" s="315"/>
      <c r="X840" s="315"/>
      <c r="Y840" s="316">
        <v>43.8</v>
      </c>
      <c r="Z840" s="317"/>
      <c r="AA840" s="317"/>
      <c r="AB840" s="318"/>
      <c r="AC840" s="326" t="s">
        <v>566</v>
      </c>
      <c r="AD840" s="326"/>
      <c r="AE840" s="326"/>
      <c r="AF840" s="326"/>
      <c r="AG840" s="326"/>
      <c r="AH840" s="321" t="s">
        <v>553</v>
      </c>
      <c r="AI840" s="322"/>
      <c r="AJ840" s="322"/>
      <c r="AK840" s="322"/>
      <c r="AL840" s="323" t="s">
        <v>553</v>
      </c>
      <c r="AM840" s="324"/>
      <c r="AN840" s="324"/>
      <c r="AO840" s="325"/>
      <c r="AP840" s="319" t="s">
        <v>553</v>
      </c>
      <c r="AQ840" s="319"/>
      <c r="AR840" s="319"/>
      <c r="AS840" s="319"/>
      <c r="AT840" s="319"/>
      <c r="AU840" s="319"/>
      <c r="AV840" s="319"/>
      <c r="AW840" s="319"/>
      <c r="AX840" s="319"/>
    </row>
    <row r="841" spans="1:50" ht="30" customHeight="1" x14ac:dyDescent="0.15">
      <c r="A841" s="402">
        <v>5</v>
      </c>
      <c r="B841" s="402">
        <v>1</v>
      </c>
      <c r="C841" s="416" t="s">
        <v>597</v>
      </c>
      <c r="D841" s="416"/>
      <c r="E841" s="416"/>
      <c r="F841" s="416"/>
      <c r="G841" s="416"/>
      <c r="H841" s="416"/>
      <c r="I841" s="416"/>
      <c r="J841" s="417">
        <v>1000020140007</v>
      </c>
      <c r="K841" s="418"/>
      <c r="L841" s="418"/>
      <c r="M841" s="418"/>
      <c r="N841" s="418"/>
      <c r="O841" s="418"/>
      <c r="P841" s="315" t="s">
        <v>625</v>
      </c>
      <c r="Q841" s="315"/>
      <c r="R841" s="315"/>
      <c r="S841" s="315"/>
      <c r="T841" s="315"/>
      <c r="U841" s="315"/>
      <c r="V841" s="315"/>
      <c r="W841" s="315"/>
      <c r="X841" s="315"/>
      <c r="Y841" s="316">
        <v>42.4</v>
      </c>
      <c r="Z841" s="317"/>
      <c r="AA841" s="317"/>
      <c r="AB841" s="318"/>
      <c r="AC841" s="320" t="s">
        <v>566</v>
      </c>
      <c r="AD841" s="320"/>
      <c r="AE841" s="320"/>
      <c r="AF841" s="320"/>
      <c r="AG841" s="320"/>
      <c r="AH841" s="321" t="s">
        <v>553</v>
      </c>
      <c r="AI841" s="322"/>
      <c r="AJ841" s="322"/>
      <c r="AK841" s="322"/>
      <c r="AL841" s="323" t="s">
        <v>553</v>
      </c>
      <c r="AM841" s="324"/>
      <c r="AN841" s="324"/>
      <c r="AO841" s="325"/>
      <c r="AP841" s="319" t="s">
        <v>553</v>
      </c>
      <c r="AQ841" s="319"/>
      <c r="AR841" s="319"/>
      <c r="AS841" s="319"/>
      <c r="AT841" s="319"/>
      <c r="AU841" s="319"/>
      <c r="AV841" s="319"/>
      <c r="AW841" s="319"/>
      <c r="AX841" s="319"/>
    </row>
    <row r="842" spans="1:50" ht="30" customHeight="1" x14ac:dyDescent="0.15">
      <c r="A842" s="402">
        <v>6</v>
      </c>
      <c r="B842" s="402">
        <v>1</v>
      </c>
      <c r="C842" s="416" t="s">
        <v>599</v>
      </c>
      <c r="D842" s="416"/>
      <c r="E842" s="416"/>
      <c r="F842" s="416"/>
      <c r="G842" s="416"/>
      <c r="H842" s="416"/>
      <c r="I842" s="416"/>
      <c r="J842" s="417">
        <v>2000020260002</v>
      </c>
      <c r="K842" s="418"/>
      <c r="L842" s="418"/>
      <c r="M842" s="418"/>
      <c r="N842" s="418"/>
      <c r="O842" s="418"/>
      <c r="P842" s="315" t="s">
        <v>625</v>
      </c>
      <c r="Q842" s="315"/>
      <c r="R842" s="315"/>
      <c r="S842" s="315"/>
      <c r="T842" s="315"/>
      <c r="U842" s="315"/>
      <c r="V842" s="315"/>
      <c r="W842" s="315"/>
      <c r="X842" s="315"/>
      <c r="Y842" s="316">
        <v>36.299999999999997</v>
      </c>
      <c r="Z842" s="317"/>
      <c r="AA842" s="317"/>
      <c r="AB842" s="318"/>
      <c r="AC842" s="320" t="s">
        <v>566</v>
      </c>
      <c r="AD842" s="320"/>
      <c r="AE842" s="320"/>
      <c r="AF842" s="320"/>
      <c r="AG842" s="320"/>
      <c r="AH842" s="321" t="s">
        <v>553</v>
      </c>
      <c r="AI842" s="322"/>
      <c r="AJ842" s="322"/>
      <c r="AK842" s="322"/>
      <c r="AL842" s="323" t="s">
        <v>553</v>
      </c>
      <c r="AM842" s="324"/>
      <c r="AN842" s="324"/>
      <c r="AO842" s="325"/>
      <c r="AP842" s="319" t="s">
        <v>553</v>
      </c>
      <c r="AQ842" s="319"/>
      <c r="AR842" s="319"/>
      <c r="AS842" s="319"/>
      <c r="AT842" s="319"/>
      <c r="AU842" s="319"/>
      <c r="AV842" s="319"/>
      <c r="AW842" s="319"/>
      <c r="AX842" s="319"/>
    </row>
    <row r="843" spans="1:50" ht="30" customHeight="1" x14ac:dyDescent="0.15">
      <c r="A843" s="402">
        <v>7</v>
      </c>
      <c r="B843" s="402">
        <v>1</v>
      </c>
      <c r="C843" s="425" t="s">
        <v>604</v>
      </c>
      <c r="D843" s="416"/>
      <c r="E843" s="416"/>
      <c r="F843" s="416"/>
      <c r="G843" s="416"/>
      <c r="H843" s="416"/>
      <c r="I843" s="416"/>
      <c r="J843" s="417">
        <v>1000020230006</v>
      </c>
      <c r="K843" s="418"/>
      <c r="L843" s="418"/>
      <c r="M843" s="418"/>
      <c r="N843" s="418"/>
      <c r="O843" s="418"/>
      <c r="P843" s="315" t="s">
        <v>625</v>
      </c>
      <c r="Q843" s="315"/>
      <c r="R843" s="315"/>
      <c r="S843" s="315"/>
      <c r="T843" s="315"/>
      <c r="U843" s="315"/>
      <c r="V843" s="315"/>
      <c r="W843" s="315"/>
      <c r="X843" s="315"/>
      <c r="Y843" s="316">
        <v>35</v>
      </c>
      <c r="Z843" s="317"/>
      <c r="AA843" s="317"/>
      <c r="AB843" s="318"/>
      <c r="AC843" s="320" t="s">
        <v>566</v>
      </c>
      <c r="AD843" s="320"/>
      <c r="AE843" s="320"/>
      <c r="AF843" s="320"/>
      <c r="AG843" s="320"/>
      <c r="AH843" s="321" t="s">
        <v>553</v>
      </c>
      <c r="AI843" s="322"/>
      <c r="AJ843" s="322"/>
      <c r="AK843" s="322"/>
      <c r="AL843" s="323" t="s">
        <v>553</v>
      </c>
      <c r="AM843" s="324"/>
      <c r="AN843" s="324"/>
      <c r="AO843" s="325"/>
      <c r="AP843" s="319" t="s">
        <v>553</v>
      </c>
      <c r="AQ843" s="319"/>
      <c r="AR843" s="319"/>
      <c r="AS843" s="319"/>
      <c r="AT843" s="319"/>
      <c r="AU843" s="319"/>
      <c r="AV843" s="319"/>
      <c r="AW843" s="319"/>
      <c r="AX843" s="319"/>
    </row>
    <row r="844" spans="1:50" ht="30" customHeight="1" x14ac:dyDescent="0.15">
      <c r="A844" s="402">
        <v>8</v>
      </c>
      <c r="B844" s="402">
        <v>1</v>
      </c>
      <c r="C844" s="425" t="s">
        <v>603</v>
      </c>
      <c r="D844" s="416"/>
      <c r="E844" s="416"/>
      <c r="F844" s="416"/>
      <c r="G844" s="416"/>
      <c r="H844" s="416"/>
      <c r="I844" s="416"/>
      <c r="J844" s="417">
        <v>7000020220001</v>
      </c>
      <c r="K844" s="418"/>
      <c r="L844" s="418"/>
      <c r="M844" s="418"/>
      <c r="N844" s="418"/>
      <c r="O844" s="418"/>
      <c r="P844" s="315" t="s">
        <v>625</v>
      </c>
      <c r="Q844" s="315"/>
      <c r="R844" s="315"/>
      <c r="S844" s="315"/>
      <c r="T844" s="315"/>
      <c r="U844" s="315"/>
      <c r="V844" s="315"/>
      <c r="W844" s="315"/>
      <c r="X844" s="315"/>
      <c r="Y844" s="316">
        <v>31.2</v>
      </c>
      <c r="Z844" s="317"/>
      <c r="AA844" s="317"/>
      <c r="AB844" s="318"/>
      <c r="AC844" s="320" t="s">
        <v>566</v>
      </c>
      <c r="AD844" s="320"/>
      <c r="AE844" s="320"/>
      <c r="AF844" s="320"/>
      <c r="AG844" s="320"/>
      <c r="AH844" s="321" t="s">
        <v>553</v>
      </c>
      <c r="AI844" s="322"/>
      <c r="AJ844" s="322"/>
      <c r="AK844" s="322"/>
      <c r="AL844" s="323" t="s">
        <v>553</v>
      </c>
      <c r="AM844" s="324"/>
      <c r="AN844" s="324"/>
      <c r="AO844" s="325"/>
      <c r="AP844" s="319" t="s">
        <v>553</v>
      </c>
      <c r="AQ844" s="319"/>
      <c r="AR844" s="319"/>
      <c r="AS844" s="319"/>
      <c r="AT844" s="319"/>
      <c r="AU844" s="319"/>
      <c r="AV844" s="319"/>
      <c r="AW844" s="319"/>
      <c r="AX844" s="319"/>
    </row>
    <row r="845" spans="1:50" ht="30" customHeight="1" x14ac:dyDescent="0.15">
      <c r="A845" s="402">
        <v>9</v>
      </c>
      <c r="B845" s="402">
        <v>1</v>
      </c>
      <c r="C845" s="425" t="s">
        <v>602</v>
      </c>
      <c r="D845" s="416"/>
      <c r="E845" s="416"/>
      <c r="F845" s="416"/>
      <c r="G845" s="416"/>
      <c r="H845" s="416"/>
      <c r="I845" s="416"/>
      <c r="J845" s="417">
        <v>4000020120006</v>
      </c>
      <c r="K845" s="418"/>
      <c r="L845" s="418"/>
      <c r="M845" s="418"/>
      <c r="N845" s="418"/>
      <c r="O845" s="418"/>
      <c r="P845" s="315" t="s">
        <v>625</v>
      </c>
      <c r="Q845" s="315"/>
      <c r="R845" s="315"/>
      <c r="S845" s="315"/>
      <c r="T845" s="315"/>
      <c r="U845" s="315"/>
      <c r="V845" s="315"/>
      <c r="W845" s="315"/>
      <c r="X845" s="315"/>
      <c r="Y845" s="316">
        <v>30.7</v>
      </c>
      <c r="Z845" s="317"/>
      <c r="AA845" s="317"/>
      <c r="AB845" s="318"/>
      <c r="AC845" s="320" t="s">
        <v>566</v>
      </c>
      <c r="AD845" s="320"/>
      <c r="AE845" s="320"/>
      <c r="AF845" s="320"/>
      <c r="AG845" s="320"/>
      <c r="AH845" s="321" t="s">
        <v>553</v>
      </c>
      <c r="AI845" s="322"/>
      <c r="AJ845" s="322"/>
      <c r="AK845" s="322"/>
      <c r="AL845" s="323" t="s">
        <v>553</v>
      </c>
      <c r="AM845" s="324"/>
      <c r="AN845" s="324"/>
      <c r="AO845" s="325"/>
      <c r="AP845" s="319" t="s">
        <v>553</v>
      </c>
      <c r="AQ845" s="319"/>
      <c r="AR845" s="319"/>
      <c r="AS845" s="319"/>
      <c r="AT845" s="319"/>
      <c r="AU845" s="319"/>
      <c r="AV845" s="319"/>
      <c r="AW845" s="319"/>
      <c r="AX845" s="319"/>
    </row>
    <row r="846" spans="1:50" ht="30" customHeight="1" x14ac:dyDescent="0.15">
      <c r="A846" s="402">
        <v>10</v>
      </c>
      <c r="B846" s="402">
        <v>1</v>
      </c>
      <c r="C846" s="416" t="s">
        <v>598</v>
      </c>
      <c r="D846" s="416"/>
      <c r="E846" s="416"/>
      <c r="F846" s="416"/>
      <c r="G846" s="416"/>
      <c r="H846" s="416"/>
      <c r="I846" s="416"/>
      <c r="J846" s="417">
        <v>6000020400009</v>
      </c>
      <c r="K846" s="418"/>
      <c r="L846" s="418"/>
      <c r="M846" s="418"/>
      <c r="N846" s="418"/>
      <c r="O846" s="418"/>
      <c r="P846" s="315" t="s">
        <v>625</v>
      </c>
      <c r="Q846" s="315"/>
      <c r="R846" s="315"/>
      <c r="S846" s="315"/>
      <c r="T846" s="315"/>
      <c r="U846" s="315"/>
      <c r="V846" s="315"/>
      <c r="W846" s="315"/>
      <c r="X846" s="315"/>
      <c r="Y846" s="316">
        <v>30.4</v>
      </c>
      <c r="Z846" s="317"/>
      <c r="AA846" s="317"/>
      <c r="AB846" s="318"/>
      <c r="AC846" s="320" t="s">
        <v>566</v>
      </c>
      <c r="AD846" s="320"/>
      <c r="AE846" s="320"/>
      <c r="AF846" s="320"/>
      <c r="AG846" s="320"/>
      <c r="AH846" s="321" t="s">
        <v>553</v>
      </c>
      <c r="AI846" s="322"/>
      <c r="AJ846" s="322"/>
      <c r="AK846" s="322"/>
      <c r="AL846" s="323" t="s">
        <v>553</v>
      </c>
      <c r="AM846" s="324"/>
      <c r="AN846" s="324"/>
      <c r="AO846" s="325"/>
      <c r="AP846" s="319" t="s">
        <v>553</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4.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25"/>
      <c r="D871" s="416"/>
      <c r="E871" s="416"/>
      <c r="F871" s="416"/>
      <c r="G871" s="416"/>
      <c r="H871" s="416"/>
      <c r="I871" s="416"/>
      <c r="J871" s="417"/>
      <c r="K871" s="418"/>
      <c r="L871" s="418"/>
      <c r="M871" s="418"/>
      <c r="N871" s="418"/>
      <c r="O871" s="418"/>
      <c r="P871" s="426"/>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555</v>
      </c>
      <c r="F1102" s="899"/>
      <c r="G1102" s="899"/>
      <c r="H1102" s="899"/>
      <c r="I1102" s="899"/>
      <c r="J1102" s="417" t="s">
        <v>555</v>
      </c>
      <c r="K1102" s="418"/>
      <c r="L1102" s="418"/>
      <c r="M1102" s="418"/>
      <c r="N1102" s="418"/>
      <c r="O1102" s="418"/>
      <c r="P1102" s="426" t="s">
        <v>558</v>
      </c>
      <c r="Q1102" s="315"/>
      <c r="R1102" s="315"/>
      <c r="S1102" s="315"/>
      <c r="T1102" s="315"/>
      <c r="U1102" s="315"/>
      <c r="V1102" s="315"/>
      <c r="W1102" s="315"/>
      <c r="X1102" s="315"/>
      <c r="Y1102" s="316" t="s">
        <v>555</v>
      </c>
      <c r="Z1102" s="317"/>
      <c r="AA1102" s="317"/>
      <c r="AB1102" s="318"/>
      <c r="AC1102" s="320"/>
      <c r="AD1102" s="320"/>
      <c r="AE1102" s="320"/>
      <c r="AF1102" s="320"/>
      <c r="AG1102" s="320"/>
      <c r="AH1102" s="321" t="s">
        <v>555</v>
      </c>
      <c r="AI1102" s="322"/>
      <c r="AJ1102" s="322"/>
      <c r="AK1102" s="322"/>
      <c r="AL1102" s="323" t="s">
        <v>555</v>
      </c>
      <c r="AM1102" s="324"/>
      <c r="AN1102" s="324"/>
      <c r="AO1102" s="325"/>
      <c r="AP1102" s="319" t="s">
        <v>555</v>
      </c>
      <c r="AQ1102" s="319"/>
      <c r="AR1102" s="319"/>
      <c r="AS1102" s="319"/>
      <c r="AT1102" s="319"/>
      <c r="AU1102" s="319"/>
      <c r="AV1102" s="319"/>
      <c r="AW1102" s="319"/>
      <c r="AX1102" s="319"/>
    </row>
    <row r="1103" spans="1:50" ht="30"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9" max="49" man="1"/>
    <brk id="1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80"/>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80"/>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80"/>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80"/>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80"/>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80"/>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80"/>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80"/>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80"/>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80"/>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2018-08-14T14:09:41Z</cp:lastPrinted>
  <dcterms:created xsi:type="dcterms:W3CDTF">2012-03-13T00:50:25Z</dcterms:created>
  <dcterms:modified xsi:type="dcterms:W3CDTF">2020-11-11T06:44:29Z</dcterms:modified>
</cp:coreProperties>
</file>